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pub'!$C$1:$BK$17</definedName>
    <definedName name="_xlnm.Print_Area" localSheetId="1">'entero'!$C$1:$BK$161</definedName>
    <definedName name="_xlnm.Print_Area" localSheetId="3">'monet'!$C$1:$BK$32</definedName>
    <definedName name="_xlnm.Print_Area" localSheetId="4">'omas'!$C$1:$BK$27</definedName>
    <definedName name="_xlnm.Print_Area" localSheetId="5">'opersisfinanc'!$C$1:$BK$59</definedName>
    <definedName name="_xlnm.Print_Area" localSheetId="2">'opex'!$C$3:$BK$22</definedName>
    <definedName name="_xlnm.Print_Area" localSheetId="8">'precios y tasas'!$C$1:$BJ$33</definedName>
    <definedName name="_xlnm.Print_Area" localSheetId="6">'tipo de c'!$C$1:$BK$15</definedName>
  </definedNames>
  <calcPr fullCalcOnLoad="1"/>
</workbook>
</file>

<file path=xl/sharedStrings.xml><?xml version="1.0" encoding="utf-8"?>
<sst xmlns="http://schemas.openxmlformats.org/spreadsheetml/2006/main" count="561" uniqueCount="254">
  <si>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</si>
  <si>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</si>
  <si>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</si>
  <si>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</si>
  <si>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</si>
  <si>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</si>
  <si>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</si>
  <si>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</si>
  <si>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</si>
  <si>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</si>
  <si>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</si>
  <si>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</si>
  <si>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</si>
  <si>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</si>
  <si>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</si>
  <si>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</si>
  <si>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</si>
  <si>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</si>
  <si>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</si>
  <si>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</si>
  <si>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</si>
  <si>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</si>
  <si>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</si>
  <si>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</si>
  <si>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</si>
  <si>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</si>
  <si>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</si>
  <si>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</si>
  <si>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</si>
  <si>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</si>
  <si>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</si>
  <si>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</si>
  <si>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</si>
  <si>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</si>
  <si>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</si>
  <si>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</si>
  <si>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</si>
  <si>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</si>
  <si>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</si>
  <si>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</si>
  <si>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</si>
  <si>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</si>
  <si>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</si>
  <si>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</si>
  <si>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</si>
  <si>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</si>
  <si>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</si>
  <si>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</si>
  <si>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</si>
  <si>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</si>
  <si>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</si>
  <si>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</si>
  <si>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</si>
  <si>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</si>
  <si>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</si>
  <si>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</si>
  <si>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</si>
  <si>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</si>
  <si>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</si>
  <si>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</si>
  <si>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</si>
  <si>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</si>
  <si>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</si>
  <si>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</si>
  <si>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</si>
  <si>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</si>
  <si>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</si>
  <si>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</si>
  <si>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</si>
  <si>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</si>
  <si>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</si>
  <si>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</si>
  <si>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</si>
  <si>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</si>
  <si>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</si>
  <si>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</si>
  <si>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</si>
  <si>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</si>
  <si>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</si>
  <si>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</si>
  <si>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</si>
  <si>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</si>
  <si>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</si>
  <si>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</si>
  <si>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</si>
  <si>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</si>
  <si>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</si>
  <si>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</si>
  <si>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</si>
  <si>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</si>
  <si>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</si>
  <si>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</si>
  <si>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</si>
  <si>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</si>
  <si>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</si>
  <si>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</si>
  <si>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</si>
  <si>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</si>
  <si>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</si>
  <si>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</si>
  <si>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</si>
  <si>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</si>
  <si>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</si>
  <si>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</si>
  <si>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</si>
  <si>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</si>
  <si>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</si>
  <si>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</si>
  <si>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</si>
  <si>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</si>
  <si>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</si>
  <si>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</si>
  <si>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</si>
  <si>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</si>
  <si>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</si>
  <si>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</si>
  <si>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</si>
  <si>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</si>
  <si>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</si>
  <si>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</si>
  <si>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</si>
  <si>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</si>
  <si>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</si>
  <si>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</si>
  <si>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</si>
  <si>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</si>
  <si>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</si>
  <si>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</si>
  <si>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</si>
  <si>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</si>
  <si>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</si>
  <si>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</si>
  <si>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</si>
  <si>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</si>
  <si>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</si>
  <si>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</si>
  <si>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</si>
  <si>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</si>
  <si>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</si>
  <si>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</si>
  <si>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</si>
  <si>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</si>
  <si>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</si>
  <si>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</si>
  <si>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</si>
  <si>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</si>
  <si>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</si>
  <si>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</si>
  <si>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</si>
  <si>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</si>
  <si>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</si>
  <si>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</si>
  <si>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</si>
  <si>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</si>
  <si>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</si>
  <si>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</si>
  <si>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</si>
  <si>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</si>
  <si>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</si>
  <si>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</si>
  <si>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</si>
  <si>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</si>
  <si>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</si>
  <si>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</si>
  <si>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</si>
  <si>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</si>
  <si>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</si>
  <si>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</si>
  <si>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</si>
  <si>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</si>
  <si>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</si>
  <si>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</si>
  <si>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</si>
  <si>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</si>
  <si>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</si>
  <si>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</si>
  <si>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</si>
  <si>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</si>
  <si>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</si>
  <si>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</si>
  <si>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</si>
  <si>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</si>
  <si>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</si>
  <si>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</si>
  <si>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</si>
  <si>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</si>
  <si>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</si>
  <si>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</si>
  <si>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</si>
  <si>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</si>
  <si>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</si>
  <si>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</si>
  <si>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</si>
  <si>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</si>
  <si>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</si>
  <si>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</si>
  <si>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</si>
  <si>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</si>
  <si>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</si>
  <si>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</si>
  <si>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</si>
  <si>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</si>
  <si>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</si>
  <si>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</si>
  <si>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</si>
  <si>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</si>
  <si>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</si>
  <si>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</si>
  <si>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</si>
  <si>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</si>
  <si>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</si>
  <si>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</si>
  <si>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</si>
  <si>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</si>
  <si>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</si>
  <si>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</si>
  <si>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</si>
  <si>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</si>
  <si>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</si>
  <si>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</si>
  <si>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</si>
  <si>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</si>
  <si>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</si>
  <si>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</si>
  <si>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</si>
  <si>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</si>
  <si>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</si>
  <si>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</si>
  <si>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</si>
  <si>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</si>
  <si>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</si>
  <si>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</si>
  <si>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</si>
  <si>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</si>
  <si>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</si>
  <si>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</si>
  <si>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</si>
  <si>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</si>
  <si>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</si>
  <si>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</si>
  <si>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</si>
  <si>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</si>
  <si>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</si>
  <si>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</si>
  <si>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</si>
  <si>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</si>
  <si>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</si>
  <si>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</si>
  <si>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</si>
  <si>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</si>
  <si>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</si>
  <si>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</si>
  <si>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Nov*</t>
  </si>
  <si>
    <t>2006          A  fines de Oct</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</si>
</sst>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170" fontId="5" fillId="2" borderId="2" xfId="0" applyNumberFormat="1" applyFont="1" applyFill="1" applyBorder="1" applyAlignment="1" applyProtection="1">
      <alignment/>
      <protection locked="0"/>
    </xf>
    <xf numFmtId="0" fontId="14" fillId="0" borderId="29"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34" fillId="0" borderId="0" xfId="0" applyFont="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2" xfId="0" applyFont="1" applyFill="1" applyBorder="1" applyAlignment="1">
      <alignment horizontal="center"/>
    </xf>
    <xf numFmtId="16" fontId="33" fillId="9" borderId="33" xfId="0" applyNumberFormat="1" applyFont="1" applyFill="1" applyBorder="1" applyAlignment="1">
      <alignment horizontal="left"/>
    </xf>
    <xf numFmtId="0" fontId="27" fillId="9" borderId="0" xfId="0" applyFont="1" applyFill="1" applyBorder="1" applyAlignment="1">
      <alignment horizontal="center"/>
    </xf>
    <xf numFmtId="16" fontId="33" fillId="9" borderId="34"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5" xfId="0" applyFont="1"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5" xfId="0" applyFont="1" applyBorder="1" applyAlignment="1">
      <alignment horizontal="center"/>
    </xf>
    <xf numFmtId="0" fontId="1" fillId="0" borderId="29" xfId="0" applyFont="1" applyBorder="1" applyAlignment="1">
      <alignment horizontal="center"/>
    </xf>
    <xf numFmtId="0" fontId="14" fillId="0" borderId="2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97" t="s">
        <v>207</v>
      </c>
      <c r="B2" s="397"/>
      <c r="C2" s="397"/>
      <c r="D2" s="397"/>
      <c r="E2" s="401"/>
      <c r="F2" s="401"/>
      <c r="G2" s="401"/>
      <c r="H2" s="401"/>
      <c r="I2" s="401"/>
    </row>
    <row r="3" spans="1:9" ht="18.75" thickBot="1">
      <c r="A3" s="397"/>
      <c r="B3" s="397"/>
      <c r="C3" s="397"/>
      <c r="D3" s="397"/>
      <c r="E3" s="399" t="s">
        <v>235</v>
      </c>
      <c r="F3" s="399"/>
      <c r="G3" s="399"/>
      <c r="H3" s="399"/>
      <c r="I3" s="399"/>
    </row>
    <row r="4" spans="1:9" ht="26.25">
      <c r="A4" s="337" t="s">
        <v>209</v>
      </c>
      <c r="B4" s="338"/>
      <c r="C4" s="338"/>
      <c r="D4" s="339">
        <v>38996</v>
      </c>
      <c r="E4" s="340" t="s">
        <v>210</v>
      </c>
      <c r="F4" s="366" t="s">
        <v>211</v>
      </c>
      <c r="G4" s="366" t="s">
        <v>212</v>
      </c>
      <c r="H4" s="402" t="s">
        <v>213</v>
      </c>
      <c r="I4" s="402"/>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10187.419886889276</v>
      </c>
      <c r="E7" s="345" t="e">
        <v>#REF!</v>
      </c>
      <c r="F7" s="345">
        <v>1547.9621821944966</v>
      </c>
      <c r="G7" s="345">
        <v>2304.712465764276</v>
      </c>
      <c r="H7" s="373">
        <v>2113.4891931777993</v>
      </c>
      <c r="I7" s="346"/>
    </row>
    <row r="8" spans="1:9" ht="15">
      <c r="A8" s="343" t="s">
        <v>217</v>
      </c>
      <c r="B8" s="344"/>
      <c r="C8" s="345"/>
      <c r="D8" s="345">
        <v>14813.059051539998</v>
      </c>
      <c r="E8" s="345" t="e">
        <v>#REF!</v>
      </c>
      <c r="F8" s="345">
        <v>2232.260240789996</v>
      </c>
      <c r="G8" s="345">
        <v>3329.725863239999</v>
      </c>
      <c r="H8" s="373">
        <v>2111.8268565399994</v>
      </c>
      <c r="I8" s="347"/>
    </row>
    <row r="9" spans="1:9" ht="15">
      <c r="A9" s="343" t="s">
        <v>234</v>
      </c>
      <c r="B9" s="344"/>
      <c r="C9" s="345"/>
      <c r="D9" s="345">
        <v>39592.522427043</v>
      </c>
      <c r="E9" s="345" t="e">
        <v>#REF!</v>
      </c>
      <c r="F9" s="345">
        <v>3418.6429813199866</v>
      </c>
      <c r="G9" s="345">
        <v>5279.567763432991</v>
      </c>
      <c r="H9" s="373">
        <v>4119.100568422007</v>
      </c>
      <c r="I9" s="347"/>
    </row>
    <row r="10" spans="1:9" ht="15">
      <c r="A10" s="348" t="s">
        <v>218</v>
      </c>
      <c r="B10" s="344"/>
      <c r="C10" s="345"/>
      <c r="D10" s="345">
        <v>-16118.101654389651</v>
      </c>
      <c r="E10" s="345" t="e">
        <v>#REF!</v>
      </c>
      <c r="F10" s="345">
        <v>-178.59300694778176</v>
      </c>
      <c r="G10" s="345">
        <v>-8584.318484784466</v>
      </c>
      <c r="H10" s="373">
        <v>-2785.3966245789843</v>
      </c>
      <c r="I10" s="347"/>
    </row>
    <row r="11" spans="1:9" ht="15">
      <c r="A11" s="343" t="s">
        <v>219</v>
      </c>
      <c r="B11" s="344"/>
      <c r="C11" s="345"/>
      <c r="D11" s="345">
        <v>-1847.3639230953545</v>
      </c>
      <c r="E11" s="345" t="e">
        <v>#REF!</v>
      </c>
      <c r="F11" s="345">
        <v>-837.5260868367627</v>
      </c>
      <c r="G11" s="345">
        <v>-1505.5144673968077</v>
      </c>
      <c r="H11" s="373">
        <v>-562.6494556985467</v>
      </c>
      <c r="I11" s="347"/>
    </row>
    <row r="12" spans="1:9" ht="15">
      <c r="A12" s="343" t="s">
        <v>220</v>
      </c>
      <c r="B12" s="344"/>
      <c r="C12" s="345"/>
      <c r="D12" s="345">
        <v>-6420.638809493628</v>
      </c>
      <c r="E12" s="345" t="e">
        <v>#REF!</v>
      </c>
      <c r="F12" s="345">
        <v>1104.0115221795977</v>
      </c>
      <c r="G12" s="345">
        <v>-7108.730087605718</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4042.559407528967</v>
      </c>
      <c r="E14" s="345" t="e">
        <v>#REF!</v>
      </c>
      <c r="F14" s="345">
        <v>289.6533981063253</v>
      </c>
      <c r="G14" s="345">
        <v>452.7344119064669</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3958.7</v>
      </c>
      <c r="E17" s="345" t="e">
        <v>#REF!</v>
      </c>
      <c r="F17" s="345">
        <v>31.166497625157263</v>
      </c>
      <c r="G17" s="345">
        <v>207.92275000000018</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0.11827414788851823</v>
      </c>
      <c r="E19" s="345" t="e">
        <v>#REF!</v>
      </c>
      <c r="F19" s="345">
        <v>70.74787747248068</v>
      </c>
      <c r="G19" s="345">
        <v>504.24651329183223</v>
      </c>
      <c r="H19" s="368">
        <v>327.95922428969</v>
      </c>
      <c r="I19" s="351"/>
    </row>
    <row r="20" spans="1:3" ht="12.75">
      <c r="A20" s="369" t="s">
        <v>231</v>
      </c>
      <c r="B20" s="369"/>
      <c r="C20" s="369"/>
    </row>
    <row r="23" spans="1:9" ht="27" thickBot="1">
      <c r="A23" s="397" t="s">
        <v>225</v>
      </c>
      <c r="B23" s="397"/>
      <c r="C23" s="397"/>
      <c r="D23" s="355"/>
      <c r="E23" s="399" t="s">
        <v>208</v>
      </c>
      <c r="F23" s="399"/>
      <c r="G23" s="399"/>
      <c r="H23" s="399"/>
      <c r="I23" s="399"/>
    </row>
    <row r="24" spans="1:9" ht="18">
      <c r="A24" s="398"/>
      <c r="B24" s="398"/>
      <c r="C24" s="398"/>
      <c r="D24" s="339">
        <v>38926</v>
      </c>
      <c r="E24" s="340" t="s">
        <v>210</v>
      </c>
      <c r="F24" s="366" t="s">
        <v>211</v>
      </c>
      <c r="G24" s="366" t="s">
        <v>212</v>
      </c>
      <c r="H24" s="400" t="s">
        <v>213</v>
      </c>
      <c r="I24" s="400"/>
    </row>
    <row r="25" spans="1:3" ht="15.75" thickBot="1">
      <c r="A25" s="357" t="s">
        <v>226</v>
      </c>
      <c r="B25" s="356"/>
      <c r="C25" s="356"/>
    </row>
    <row r="26" spans="1:9" ht="15">
      <c r="A26" s="358" t="s">
        <v>227</v>
      </c>
      <c r="B26" s="301"/>
      <c r="C26" s="301"/>
      <c r="D26" s="359">
        <v>2354.487683483745</v>
      </c>
      <c r="E26" s="362" t="e">
        <v>#REF!</v>
      </c>
      <c r="F26" s="362">
        <v>0</v>
      </c>
      <c r="G26" s="362">
        <v>0.13058717999871128</v>
      </c>
      <c r="H26" s="364">
        <v>0.1181232135329855</v>
      </c>
      <c r="I26" s="359"/>
    </row>
    <row r="27" spans="1:9" ht="15">
      <c r="A27" s="353" t="s">
        <v>228</v>
      </c>
      <c r="B27" s="61"/>
      <c r="C27" s="61"/>
      <c r="D27" s="360">
        <v>1373.7055471698113</v>
      </c>
      <c r="E27" s="363" t="e">
        <v>#REF!</v>
      </c>
      <c r="F27" s="363">
        <v>0</v>
      </c>
      <c r="G27" s="363">
        <v>0.13793975040068007</v>
      </c>
      <c r="H27" s="365">
        <v>0.15028366621248423</v>
      </c>
      <c r="I27" s="360"/>
    </row>
    <row r="28" spans="1:9" ht="15">
      <c r="A28" s="353" t="s">
        <v>229</v>
      </c>
      <c r="B28" s="61"/>
      <c r="C28" s="61"/>
      <c r="D28" s="360">
        <v>295.1162023238521</v>
      </c>
      <c r="E28" s="363" t="e">
        <v>#REF!</v>
      </c>
      <c r="F28" s="363">
        <v>0</v>
      </c>
      <c r="G28" s="363">
        <v>1.2981229882473295</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U310"/>
  <sheetViews>
    <sheetView tabSelected="1" zoomScale="85" zoomScaleNormal="85" workbookViewId="0" topLeftCell="A1">
      <selection activeCell="AV2" sqref="AV1:AW1638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3" width="8.421875" style="0" customWidth="1"/>
    <col min="54" max="56" width="8.421875" style="0" hidden="1" customWidth="1"/>
    <col min="57" max="57" width="8.140625" style="0" bestFit="1" customWidth="1"/>
    <col min="58" max="59" width="8.00390625" style="0" customWidth="1"/>
    <col min="60" max="60" width="8.421875" style="0" customWidth="1"/>
    <col min="61" max="61" width="8.00390625" style="0" customWidth="1"/>
    <col min="62" max="62" width="8.421875" style="0" customWidth="1"/>
    <col min="63" max="63" width="8.421875" style="0" bestFit="1" customWidth="1"/>
    <col min="64" max="64" width="8.28125" style="0" customWidth="1"/>
    <col min="65" max="65" width="8.00390625" style="0" hidden="1" customWidth="1"/>
  </cols>
  <sheetData>
    <row r="1" spans="4:73" ht="18">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M1" s="13"/>
      <c r="BN1" s="13"/>
      <c r="BO1" s="13"/>
      <c r="BP1" s="13"/>
      <c r="BQ1" s="13"/>
      <c r="BR1" s="13"/>
      <c r="BS1" s="13"/>
      <c r="BT1" s="13"/>
      <c r="BU1" s="13"/>
    </row>
    <row r="2" spans="4:73"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row>
    <row r="3" spans="3:73" ht="17.25" customHeight="1">
      <c r="C3" s="23"/>
      <c r="D3" s="408" t="s">
        <v>36</v>
      </c>
      <c r="E3" s="405" t="s">
        <v>66</v>
      </c>
      <c r="F3" s="405" t="s">
        <v>67</v>
      </c>
      <c r="G3" s="405" t="s">
        <v>68</v>
      </c>
      <c r="H3" s="405" t="s">
        <v>69</v>
      </c>
      <c r="I3" s="405" t="s">
        <v>70</v>
      </c>
      <c r="J3" s="405" t="s">
        <v>71</v>
      </c>
      <c r="K3" s="405" t="s">
        <v>76</v>
      </c>
      <c r="L3" s="405" t="s">
        <v>73</v>
      </c>
      <c r="M3" s="405" t="s">
        <v>74</v>
      </c>
      <c r="N3" s="405" t="s">
        <v>77</v>
      </c>
      <c r="O3" s="405" t="s">
        <v>78</v>
      </c>
      <c r="P3" s="405" t="s">
        <v>75</v>
      </c>
      <c r="Q3" s="405" t="s">
        <v>80</v>
      </c>
      <c r="R3" s="405" t="s">
        <v>83</v>
      </c>
      <c r="S3" s="405" t="s">
        <v>82</v>
      </c>
      <c r="T3" s="405" t="s">
        <v>84</v>
      </c>
      <c r="U3" s="405" t="s">
        <v>85</v>
      </c>
      <c r="V3" s="405" t="s">
        <v>86</v>
      </c>
      <c r="W3" s="405" t="s">
        <v>87</v>
      </c>
      <c r="X3" s="405" t="s">
        <v>94</v>
      </c>
      <c r="Y3" s="403" t="s">
        <v>95</v>
      </c>
      <c r="Z3" s="403" t="s">
        <v>96</v>
      </c>
      <c r="AA3" s="403" t="s">
        <v>97</v>
      </c>
      <c r="AB3" s="405" t="s">
        <v>98</v>
      </c>
      <c r="AC3" s="405" t="s">
        <v>100</v>
      </c>
      <c r="AD3" s="405" t="s">
        <v>101</v>
      </c>
      <c r="AE3" s="405" t="s">
        <v>102</v>
      </c>
      <c r="AF3" s="405" t="s">
        <v>103</v>
      </c>
      <c r="AG3" s="405" t="s">
        <v>104</v>
      </c>
      <c r="AH3" s="405" t="s">
        <v>105</v>
      </c>
      <c r="AI3" s="405" t="s">
        <v>106</v>
      </c>
      <c r="AJ3" s="405" t="s">
        <v>107</v>
      </c>
      <c r="AK3" s="405" t="s">
        <v>108</v>
      </c>
      <c r="AL3" s="405" t="s">
        <v>185</v>
      </c>
      <c r="AM3" s="405" t="s">
        <v>195</v>
      </c>
      <c r="AN3" s="405" t="s">
        <v>196</v>
      </c>
      <c r="AO3" s="405" t="s">
        <v>201</v>
      </c>
      <c r="AP3" s="405" t="s">
        <v>202</v>
      </c>
      <c r="AQ3" s="405" t="s">
        <v>203</v>
      </c>
      <c r="AR3" s="405" t="s">
        <v>204</v>
      </c>
      <c r="AS3" s="405" t="s">
        <v>205</v>
      </c>
      <c r="AT3" s="405" t="s">
        <v>206</v>
      </c>
      <c r="AU3" s="405" t="s">
        <v>236</v>
      </c>
      <c r="AV3" s="405" t="s">
        <v>237</v>
      </c>
      <c r="AW3" s="403" t="s">
        <v>246</v>
      </c>
      <c r="AX3" s="405" t="s">
        <v>247</v>
      </c>
      <c r="AY3" s="405" t="s">
        <v>253</v>
      </c>
      <c r="AZ3" s="405" t="s">
        <v>252</v>
      </c>
      <c r="BA3" s="302" t="s">
        <v>248</v>
      </c>
      <c r="BB3" s="302" t="s">
        <v>249</v>
      </c>
      <c r="BC3" s="302" t="s">
        <v>250</v>
      </c>
      <c r="BD3" s="302" t="s">
        <v>251</v>
      </c>
      <c r="BE3" s="418" t="s">
        <v>249</v>
      </c>
      <c r="BF3" s="419"/>
      <c r="BG3" s="419"/>
      <c r="BH3" s="419"/>
      <c r="BI3" s="420"/>
      <c r="BJ3" s="416" t="s">
        <v>79</v>
      </c>
      <c r="BK3" s="417"/>
      <c r="BM3" s="13"/>
      <c r="BN3" s="13"/>
      <c r="BO3" s="13"/>
      <c r="BP3" s="13"/>
      <c r="BQ3" s="13"/>
      <c r="BR3" s="13"/>
      <c r="BS3" s="13"/>
      <c r="BT3" s="13"/>
      <c r="BU3" s="13"/>
    </row>
    <row r="4" spans="3:73" ht="25.5" customHeight="1">
      <c r="C4" s="32"/>
      <c r="D4" s="409"/>
      <c r="E4" s="406"/>
      <c r="F4" s="406"/>
      <c r="G4" s="406"/>
      <c r="H4" s="406"/>
      <c r="I4" s="406"/>
      <c r="J4" s="406"/>
      <c r="K4" s="406"/>
      <c r="L4" s="406"/>
      <c r="M4" s="406"/>
      <c r="N4" s="406"/>
      <c r="O4" s="406"/>
      <c r="P4" s="406"/>
      <c r="Q4" s="406"/>
      <c r="R4" s="406"/>
      <c r="S4" s="406"/>
      <c r="T4" s="406"/>
      <c r="U4" s="406"/>
      <c r="V4" s="406"/>
      <c r="W4" s="406"/>
      <c r="X4" s="406"/>
      <c r="Y4" s="404"/>
      <c r="Z4" s="404"/>
      <c r="AA4" s="404"/>
      <c r="AB4" s="406"/>
      <c r="AC4" s="406"/>
      <c r="AD4" s="406"/>
      <c r="AE4" s="406"/>
      <c r="AF4" s="406"/>
      <c r="AG4" s="406"/>
      <c r="AH4" s="406"/>
      <c r="AI4" s="406"/>
      <c r="AJ4" s="406"/>
      <c r="AK4" s="406"/>
      <c r="AL4" s="406"/>
      <c r="AM4" s="406"/>
      <c r="AN4" s="406"/>
      <c r="AO4" s="406"/>
      <c r="AP4" s="406"/>
      <c r="AQ4" s="406"/>
      <c r="AR4" s="406"/>
      <c r="AS4" s="406"/>
      <c r="AT4" s="406"/>
      <c r="AU4" s="406"/>
      <c r="AV4" s="406"/>
      <c r="AW4" s="404"/>
      <c r="AX4" s="406"/>
      <c r="AY4" s="406"/>
      <c r="AZ4" s="406"/>
      <c r="BA4" s="313">
        <v>39052.503171296295</v>
      </c>
      <c r="BB4" s="313">
        <v>39031.503171296295</v>
      </c>
      <c r="BC4" s="313">
        <v>39038.503171296295</v>
      </c>
      <c r="BD4" s="313">
        <v>39045.503171296295</v>
      </c>
      <c r="BE4" s="384">
        <v>39055.503171296295</v>
      </c>
      <c r="BF4" s="312">
        <v>39056.503171296295</v>
      </c>
      <c r="BG4" s="309">
        <v>39057.503171296295</v>
      </c>
      <c r="BH4" s="312">
        <v>39058.503171296295</v>
      </c>
      <c r="BI4" s="314">
        <v>39059.503171296295</v>
      </c>
      <c r="BJ4" s="310" t="s">
        <v>29</v>
      </c>
      <c r="BK4" s="311" t="s">
        <v>181</v>
      </c>
      <c r="BL4" s="166"/>
      <c r="BM4" s="13"/>
      <c r="BN4" s="13"/>
      <c r="BO4" s="13"/>
      <c r="BP4" s="13"/>
      <c r="BQ4" s="13"/>
      <c r="BR4" s="13"/>
      <c r="BS4" s="13"/>
      <c r="BT4" s="13"/>
      <c r="BU4" s="13"/>
    </row>
    <row r="5" spans="1:73"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30"/>
      <c r="BA5" s="322"/>
      <c r="BB5" s="323"/>
      <c r="BC5" s="323"/>
      <c r="BD5" s="323"/>
      <c r="BE5" s="185"/>
      <c r="BF5" s="324"/>
      <c r="BG5" s="185"/>
      <c r="BH5" s="324"/>
      <c r="BI5" s="323"/>
      <c r="BJ5" s="187"/>
      <c r="BK5" s="273"/>
      <c r="BL5" s="166"/>
      <c r="BM5" s="13"/>
      <c r="BN5" s="13"/>
      <c r="BO5" s="13"/>
      <c r="BP5" s="13"/>
      <c r="BQ5" s="13"/>
      <c r="BR5" s="13"/>
      <c r="BS5" s="13"/>
      <c r="BT5" s="13"/>
      <c r="BU5" s="13"/>
    </row>
    <row r="6" spans="3:73"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87"/>
      <c r="BA6" s="136"/>
      <c r="BB6" s="136"/>
      <c r="BC6" s="136"/>
      <c r="BD6" s="136"/>
      <c r="BE6" s="319"/>
      <c r="BF6" s="319"/>
      <c r="BG6" s="319"/>
      <c r="BH6" s="319"/>
      <c r="BI6" s="333"/>
      <c r="BJ6" s="320"/>
      <c r="BK6" s="182"/>
      <c r="BM6" s="13"/>
      <c r="BN6" s="13"/>
      <c r="BO6" s="13"/>
      <c r="BP6" s="13"/>
      <c r="BQ6" s="13"/>
      <c r="BR6" s="13"/>
      <c r="BS6" s="13"/>
      <c r="BT6" s="13"/>
      <c r="BU6" s="13"/>
    </row>
    <row r="7" spans="3:73"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41">
        <v>3070.6930386</v>
      </c>
      <c r="BA7" s="143">
        <v>3081.6763222699997</v>
      </c>
      <c r="BB7" s="143">
        <v>3039.9607413599997</v>
      </c>
      <c r="BC7" s="143">
        <v>3020.5351584</v>
      </c>
      <c r="BD7" s="143">
        <v>3027.95989118</v>
      </c>
      <c r="BE7" s="41">
        <v>3076.4449759199997</v>
      </c>
      <c r="BF7" s="41">
        <v>3080.37216549</v>
      </c>
      <c r="BG7" s="41">
        <v>3077.94226077</v>
      </c>
      <c r="BH7" s="41">
        <v>3073.4872831400003</v>
      </c>
      <c r="BI7" s="41">
        <v>3069.05766627</v>
      </c>
      <c r="BJ7" s="21">
        <v>-12.618655999999646</v>
      </c>
      <c r="BK7" s="211">
        <v>-0.004094737629909306</v>
      </c>
      <c r="BL7" s="144"/>
      <c r="BM7" s="66" t="s">
        <v>243</v>
      </c>
      <c r="BN7" s="13"/>
      <c r="BO7" s="13"/>
      <c r="BP7" s="13"/>
      <c r="BQ7" s="13"/>
      <c r="BR7" s="13"/>
      <c r="BS7" s="13"/>
      <c r="BT7" s="13"/>
      <c r="BU7" s="13"/>
    </row>
    <row r="8" spans="3:73"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12">
        <v>803.8323509799936</v>
      </c>
      <c r="BA8" s="95">
        <v>799.5297868944591</v>
      </c>
      <c r="BB8" s="95">
        <v>719.4877152466603</v>
      </c>
      <c r="BC8" s="95">
        <v>806.3557337938303</v>
      </c>
      <c r="BD8" s="95">
        <v>845.8436946630126</v>
      </c>
      <c r="BE8" s="12">
        <v>800.6018995171006</v>
      </c>
      <c r="BF8" s="12">
        <v>805.0151088038931</v>
      </c>
      <c r="BG8" s="12">
        <v>801.7259652655283</v>
      </c>
      <c r="BH8" s="12">
        <v>796.6385752718178</v>
      </c>
      <c r="BI8" s="12">
        <v>805.6255664298805</v>
      </c>
      <c r="BJ8" s="21">
        <v>6.095779535421343</v>
      </c>
      <c r="BK8" s="211">
        <v>0.007624205671058926</v>
      </c>
      <c r="BL8" s="179"/>
      <c r="BM8" s="293" t="s">
        <v>194</v>
      </c>
      <c r="BN8" s="13"/>
      <c r="BO8" s="13"/>
      <c r="BP8" s="13"/>
      <c r="BQ8" s="13"/>
      <c r="BR8" s="13"/>
      <c r="BS8" s="13"/>
      <c r="BT8" s="13"/>
      <c r="BU8" s="13"/>
    </row>
    <row r="9" spans="3:73"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12">
        <v>99.8029683006289</v>
      </c>
      <c r="BA9" s="95">
        <v>100.131917251572</v>
      </c>
      <c r="BB9" s="95">
        <v>99.0539125031446</v>
      </c>
      <c r="BC9" s="95">
        <v>100.860069715723</v>
      </c>
      <c r="BD9" s="95">
        <v>99.1828291295597</v>
      </c>
      <c r="BE9" s="12">
        <v>100.965730610063</v>
      </c>
      <c r="BF9" s="12">
        <v>104.671345506918</v>
      </c>
      <c r="BG9" s="12">
        <v>105.425020460377</v>
      </c>
      <c r="BH9" s="12">
        <v>105.76073371069201</v>
      </c>
      <c r="BI9" s="12">
        <v>104.033</v>
      </c>
      <c r="BJ9" s="21">
        <v>3.9010827484279957</v>
      </c>
      <c r="BK9" s="211">
        <v>0.0389594332706813</v>
      </c>
      <c r="BL9" s="179"/>
      <c r="BM9" s="293"/>
      <c r="BN9" s="13"/>
      <c r="BO9" s="13"/>
      <c r="BP9" s="13"/>
      <c r="BQ9" s="13"/>
      <c r="BR9" s="13"/>
      <c r="BS9" s="13"/>
      <c r="BT9" s="13"/>
      <c r="BU9" s="13"/>
    </row>
    <row r="10" spans="3:73"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12">
        <v>3974.328357880622</v>
      </c>
      <c r="BA10" s="95">
        <v>3981.3380264160305</v>
      </c>
      <c r="BB10" s="95">
        <v>3858.5023691098045</v>
      </c>
      <c r="BC10" s="95">
        <v>3927.750961909553</v>
      </c>
      <c r="BD10" s="95">
        <v>3972.986414972572</v>
      </c>
      <c r="BE10" s="12">
        <v>3978.0126060471634</v>
      </c>
      <c r="BF10" s="12">
        <v>3990.058619800811</v>
      </c>
      <c r="BG10" s="12">
        <v>3985.093246495905</v>
      </c>
      <c r="BH10" s="12">
        <v>3975.88659212251</v>
      </c>
      <c r="BI10" s="12">
        <v>3978.7162326998805</v>
      </c>
      <c r="BJ10" s="21">
        <v>-2.621793716150023</v>
      </c>
      <c r="BK10" s="211">
        <v>-0.0006585207532630033</v>
      </c>
      <c r="BL10" s="61"/>
      <c r="BM10" s="13"/>
      <c r="BN10" s="13"/>
      <c r="BO10" s="13"/>
      <c r="BP10" s="13"/>
      <c r="BQ10" s="13"/>
      <c r="BR10" s="13"/>
      <c r="BS10" s="13"/>
      <c r="BT10" s="13"/>
      <c r="BU10" s="13"/>
    </row>
    <row r="11" spans="3:73"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207">
        <v>0</v>
      </c>
      <c r="BA11" s="101">
        <v>0</v>
      </c>
      <c r="BB11" s="101">
        <v>0</v>
      </c>
      <c r="BC11" s="101">
        <v>0</v>
      </c>
      <c r="BD11" s="101">
        <v>0</v>
      </c>
      <c r="BE11" s="207">
        <v>0</v>
      </c>
      <c r="BF11" s="207">
        <v>0</v>
      </c>
      <c r="BG11" s="207">
        <v>0</v>
      </c>
      <c r="BH11" s="207">
        <v>0</v>
      </c>
      <c r="BI11" s="207">
        <v>0</v>
      </c>
      <c r="BJ11" s="21" t="s">
        <v>3</v>
      </c>
      <c r="BK11" s="219" t="s">
        <v>3</v>
      </c>
      <c r="BL11" s="179"/>
      <c r="BM11" s="291" t="s">
        <v>189</v>
      </c>
      <c r="BN11" s="13"/>
      <c r="BO11" s="13"/>
      <c r="BP11" s="13"/>
      <c r="BQ11" s="13"/>
      <c r="BR11" s="13"/>
      <c r="BS11" s="13"/>
      <c r="BT11" s="13"/>
      <c r="BU11" s="13"/>
    </row>
    <row r="12" spans="3:73"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207">
        <v>0.8</v>
      </c>
      <c r="BA12" s="101">
        <v>5.8</v>
      </c>
      <c r="BB12" s="101">
        <v>0.7</v>
      </c>
      <c r="BC12" s="101">
        <v>1.96605031</v>
      </c>
      <c r="BD12" s="101">
        <v>20.6</v>
      </c>
      <c r="BE12" s="207">
        <v>0.2</v>
      </c>
      <c r="BF12" s="207">
        <v>6.7</v>
      </c>
      <c r="BG12" s="207">
        <v>0.06</v>
      </c>
      <c r="BH12" s="207">
        <v>0</v>
      </c>
      <c r="BI12" s="207">
        <v>0.100573</v>
      </c>
      <c r="BJ12" s="21">
        <v>1.260573</v>
      </c>
      <c r="BK12" s="219">
        <v>0.2173401724137931</v>
      </c>
      <c r="BL12" s="179"/>
      <c r="BM12" s="292"/>
      <c r="BN12" s="13"/>
      <c r="BO12" s="13"/>
      <c r="BP12" s="13"/>
      <c r="BQ12" s="13"/>
      <c r="BR12" s="13"/>
      <c r="BS12" s="13"/>
      <c r="BT12" s="13"/>
      <c r="BU12" s="13"/>
    </row>
    <row r="13" spans="3:73"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207">
        <v>4</v>
      </c>
      <c r="BA13" s="101">
        <v>7.2</v>
      </c>
      <c r="BB13" s="101">
        <v>31</v>
      </c>
      <c r="BC13" s="101">
        <v>1</v>
      </c>
      <c r="BD13" s="101">
        <v>15.05</v>
      </c>
      <c r="BE13" s="207">
        <v>0</v>
      </c>
      <c r="BF13" s="207">
        <v>8</v>
      </c>
      <c r="BG13" s="207">
        <v>11.5</v>
      </c>
      <c r="BH13" s="207">
        <v>13.5</v>
      </c>
      <c r="BI13" s="207">
        <v>6</v>
      </c>
      <c r="BJ13" s="21">
        <v>31.8</v>
      </c>
      <c r="BK13" s="219">
        <v>4.416666666666667</v>
      </c>
      <c r="BL13" s="326"/>
      <c r="BM13" s="292"/>
      <c r="BN13" s="13"/>
      <c r="BO13" s="13"/>
      <c r="BP13" s="13"/>
      <c r="BQ13" s="13"/>
      <c r="BR13" s="13"/>
      <c r="BS13" s="13"/>
      <c r="BT13" s="13"/>
      <c r="BU13" s="13"/>
    </row>
    <row r="14" spans="3:73"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45">
        <v>0</v>
      </c>
      <c r="BA14" s="97">
        <v>0</v>
      </c>
      <c r="BB14" s="97">
        <v>0</v>
      </c>
      <c r="BC14" s="97">
        <v>0</v>
      </c>
      <c r="BD14" s="97">
        <v>0</v>
      </c>
      <c r="BE14" s="45">
        <v>0</v>
      </c>
      <c r="BF14" s="45">
        <v>0</v>
      </c>
      <c r="BG14" s="45">
        <v>0</v>
      </c>
      <c r="BH14" s="45">
        <v>0</v>
      </c>
      <c r="BI14" s="45">
        <v>0</v>
      </c>
      <c r="BJ14" s="21" t="s">
        <v>3</v>
      </c>
      <c r="BK14" s="219" t="s">
        <v>3</v>
      </c>
      <c r="BL14" s="179"/>
      <c r="BM14" s="291"/>
      <c r="BN14" s="13"/>
      <c r="BO14" s="13"/>
      <c r="BP14" s="13"/>
      <c r="BQ14" s="13"/>
      <c r="BR14" s="13"/>
      <c r="BS14" s="13"/>
      <c r="BT14" s="13"/>
      <c r="BU14" s="13"/>
    </row>
    <row r="15" spans="1:73"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81">
        <v>0</v>
      </c>
      <c r="BA15" s="194">
        <v>0</v>
      </c>
      <c r="BB15" s="194">
        <v>0</v>
      </c>
      <c r="BC15" s="194">
        <v>0</v>
      </c>
      <c r="BD15" s="194">
        <v>0</v>
      </c>
      <c r="BE15" s="181">
        <v>0</v>
      </c>
      <c r="BF15" s="181">
        <v>0</v>
      </c>
      <c r="BG15" s="181">
        <v>0</v>
      </c>
      <c r="BH15" s="181">
        <v>0</v>
      </c>
      <c r="BI15" s="181">
        <v>0</v>
      </c>
      <c r="BJ15" s="139"/>
      <c r="BK15" s="57" t="s">
        <v>3</v>
      </c>
      <c r="BL15" s="327"/>
      <c r="BM15" s="124"/>
      <c r="BN15" s="13"/>
      <c r="BO15" s="13"/>
      <c r="BP15" s="13"/>
      <c r="BQ15" s="13"/>
      <c r="BR15" s="13"/>
      <c r="BS15" s="13"/>
      <c r="BT15" s="13"/>
      <c r="BU15" s="13"/>
    </row>
    <row r="16" spans="1:73" ht="12.75">
      <c r="A16" s="3"/>
      <c r="B16" s="410"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0">
        <v>9151.408160220213</v>
      </c>
      <c r="BA16" s="93">
        <v>9547.261691261927</v>
      </c>
      <c r="BB16" s="93">
        <v>10000.639712734333</v>
      </c>
      <c r="BC16" s="93">
        <v>9441.102223377422</v>
      </c>
      <c r="BD16" s="93">
        <v>9178.139527710138</v>
      </c>
      <c r="BE16" s="90">
        <v>9454.19127944833</v>
      </c>
      <c r="BF16" s="90">
        <v>9801.268258081618</v>
      </c>
      <c r="BG16" s="90">
        <v>9897.371107543777</v>
      </c>
      <c r="BH16" s="90">
        <v>10077.955667039754</v>
      </c>
      <c r="BI16" s="90">
        <v>10187.419886889276</v>
      </c>
      <c r="BJ16" s="21">
        <v>640.1581956273494</v>
      </c>
      <c r="BK16" s="211">
        <v>0.0670514977308363</v>
      </c>
      <c r="BL16" s="89"/>
      <c r="BM16" s="66"/>
      <c r="BN16" s="13"/>
      <c r="BO16" s="13"/>
      <c r="BP16" s="13"/>
      <c r="BQ16" s="13"/>
      <c r="BR16" s="13"/>
      <c r="BS16" s="13"/>
      <c r="BT16" s="13"/>
      <c r="BU16" s="13"/>
    </row>
    <row r="17" spans="1:73" ht="12.75">
      <c r="A17" s="3"/>
      <c r="B17" s="410"/>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0">
        <v>7434.55119897</v>
      </c>
      <c r="BA17" s="93">
        <v>7732.69741103</v>
      </c>
      <c r="BB17" s="93">
        <v>7667.987177479999</v>
      </c>
      <c r="BC17" s="93">
        <v>7576.26011209</v>
      </c>
      <c r="BD17" s="93">
        <v>7433.90607484</v>
      </c>
      <c r="BE17" s="90">
        <v>7944.55197083</v>
      </c>
      <c r="BF17" s="90">
        <v>7964.34187131</v>
      </c>
      <c r="BG17" s="90">
        <v>8075.74497887</v>
      </c>
      <c r="BH17" s="90">
        <v>8114.003691229999</v>
      </c>
      <c r="BI17" s="90">
        <v>8250.21621579</v>
      </c>
      <c r="BJ17" s="21">
        <v>517.5188047600004</v>
      </c>
      <c r="BK17" s="211">
        <v>0.06692603851559054</v>
      </c>
      <c r="BL17" s="89"/>
      <c r="BM17" s="66"/>
      <c r="BN17" s="13"/>
      <c r="BO17" s="13"/>
      <c r="BP17" s="13"/>
      <c r="BQ17" s="13"/>
      <c r="BR17" s="13"/>
      <c r="BS17" s="13"/>
      <c r="BT17" s="13"/>
      <c r="BU17" s="13"/>
    </row>
    <row r="18" spans="1:73" ht="12.75">
      <c r="A18" s="3"/>
      <c r="B18" s="410"/>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0">
        <v>-16977.458457766963</v>
      </c>
      <c r="BA18" s="93">
        <v>-16766.629351020423</v>
      </c>
      <c r="BB18" s="93">
        <v>-16499.700716328603</v>
      </c>
      <c r="BC18" s="93">
        <v>-16436.994397263352</v>
      </c>
      <c r="BD18" s="93">
        <v>-16638.375059935268</v>
      </c>
      <c r="BE18" s="90">
        <v>-16513.185587760625</v>
      </c>
      <c r="BF18" s="90">
        <v>-16524.61684431132</v>
      </c>
      <c r="BG18" s="90">
        <v>-16393.89599431531</v>
      </c>
      <c r="BH18" s="90">
        <v>-16320.220209852116</v>
      </c>
      <c r="BI18" s="90">
        <v>-16118.101654389651</v>
      </c>
      <c r="BJ18" s="21">
        <v>648.527696630772</v>
      </c>
      <c r="BK18" s="211">
        <v>-0.038679670376998154</v>
      </c>
      <c r="BL18" s="3"/>
      <c r="BM18" s="13"/>
      <c r="BN18" s="13"/>
      <c r="BO18" s="13"/>
      <c r="BP18" s="13"/>
      <c r="BQ18" s="13"/>
      <c r="BR18" s="13"/>
      <c r="BS18" s="13"/>
      <c r="BT18" s="13"/>
      <c r="BU18" s="13"/>
    </row>
    <row r="19" spans="1:73" ht="12.75">
      <c r="A19" s="3"/>
      <c r="B19" s="410"/>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0">
        <v>-7669.0778647505695</v>
      </c>
      <c r="BA19" s="93">
        <v>-7193.939137918378</v>
      </c>
      <c r="BB19" s="93">
        <v>-6758.323968616957</v>
      </c>
      <c r="BC19" s="93">
        <v>-7234.5155008648</v>
      </c>
      <c r="BD19" s="93">
        <v>-7374.274823037588</v>
      </c>
      <c r="BE19" s="90">
        <v>-7283.51390781905</v>
      </c>
      <c r="BF19" s="90">
        <v>-6899.609332093907</v>
      </c>
      <c r="BG19" s="90">
        <v>-6808.89665740952</v>
      </c>
      <c r="BH19" s="90">
        <v>-6674.319511843474</v>
      </c>
      <c r="BI19" s="90">
        <v>-6420.638809493628</v>
      </c>
      <c r="BJ19" s="21">
        <v>773.3003284247498</v>
      </c>
      <c r="BK19" s="211">
        <v>-0.10749330979863003</v>
      </c>
      <c r="BL19" s="3"/>
      <c r="BM19" s="124"/>
      <c r="BN19" s="13"/>
      <c r="BO19" s="13"/>
      <c r="BP19" s="13"/>
      <c r="BQ19" s="13"/>
      <c r="BR19" s="13"/>
      <c r="BS19" s="13"/>
      <c r="BT19" s="13"/>
      <c r="BU19" s="13"/>
    </row>
    <row r="20" spans="1:73" ht="12.75">
      <c r="A20" s="3"/>
      <c r="B20" s="410"/>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0">
        <v>-1398.9174196498943</v>
      </c>
      <c r="BA20" s="93">
        <v>-1580.2475839498547</v>
      </c>
      <c r="BB20" s="93">
        <v>-1917.045859469474</v>
      </c>
      <c r="BC20" s="93">
        <v>-1523.0344279079777</v>
      </c>
      <c r="BD20" s="93">
        <v>-1479.5717880297573</v>
      </c>
      <c r="BE20" s="90">
        <v>-1251.8012228225057</v>
      </c>
      <c r="BF20" s="90">
        <v>-1640.5092835822647</v>
      </c>
      <c r="BG20" s="90">
        <v>-1626.0499847014462</v>
      </c>
      <c r="BH20" s="90">
        <v>-1763.8165421381036</v>
      </c>
      <c r="BI20" s="90">
        <v>-1847.3639230953545</v>
      </c>
      <c r="BJ20" s="21">
        <v>-267.11633914549975</v>
      </c>
      <c r="BK20" s="211">
        <v>0.16903448665799448</v>
      </c>
      <c r="BL20" s="3"/>
      <c r="BM20" s="124"/>
      <c r="BN20" s="13"/>
      <c r="BO20" s="13"/>
      <c r="BP20" s="13"/>
      <c r="BQ20" s="13"/>
      <c r="BR20" s="13"/>
      <c r="BS20" s="13"/>
      <c r="BT20" s="13"/>
      <c r="BU20" s="13"/>
    </row>
    <row r="21" spans="1:73" ht="13.5">
      <c r="A21" s="3"/>
      <c r="B21" s="410"/>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79"/>
      <c r="BA21" s="269"/>
      <c r="BB21" s="269"/>
      <c r="BC21" s="269"/>
      <c r="BD21" s="269"/>
      <c r="BE21" s="279"/>
      <c r="BF21" s="279"/>
      <c r="BG21" s="279"/>
      <c r="BH21" s="279"/>
      <c r="BI21" s="279"/>
      <c r="BJ21" s="196"/>
      <c r="BK21" s="289"/>
      <c r="BL21" s="3"/>
      <c r="BM21" s="124"/>
      <c r="BN21" s="13"/>
      <c r="BO21" s="13"/>
      <c r="BP21" s="13"/>
      <c r="BQ21" s="13"/>
      <c r="BR21" s="13"/>
      <c r="BS21" s="13"/>
      <c r="BT21" s="13"/>
      <c r="BU21" s="13"/>
    </row>
    <row r="22" spans="1:73" ht="12.75">
      <c r="A22" s="3"/>
      <c r="B22" s="410"/>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12">
        <v>13572.762967560002</v>
      </c>
      <c r="BA22" s="95">
        <v>13820.707161879998</v>
      </c>
      <c r="BB22" s="95">
        <v>13783.727367180001</v>
      </c>
      <c r="BC22" s="95">
        <v>13757.998200619999</v>
      </c>
      <c r="BD22" s="95">
        <v>14062.36304795</v>
      </c>
      <c r="BE22" s="12">
        <v>14080.99566099</v>
      </c>
      <c r="BF22" s="12">
        <v>14546.86064385</v>
      </c>
      <c r="BG22" s="12">
        <v>14677.28662699</v>
      </c>
      <c r="BH22" s="12">
        <v>14601.08468429</v>
      </c>
      <c r="BI22" s="12">
        <v>14813.059051539998</v>
      </c>
      <c r="BJ22" s="21">
        <v>992.3518896599999</v>
      </c>
      <c r="BK22" s="211">
        <v>0.07180181723241241</v>
      </c>
      <c r="BL22" s="89"/>
      <c r="BM22" s="376" t="s">
        <v>242</v>
      </c>
      <c r="BN22" s="13"/>
      <c r="BO22" s="13"/>
      <c r="BP22" s="13"/>
      <c r="BQ22" s="13"/>
      <c r="BR22" s="13"/>
      <c r="BS22" s="13"/>
      <c r="BT22" s="13"/>
      <c r="BU22" s="13"/>
    </row>
    <row r="23" spans="1:73" ht="12.75">
      <c r="A23" s="3"/>
      <c r="B23" s="410"/>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12">
        <v>22991.49701065</v>
      </c>
      <c r="BA23" s="95">
        <v>23350.860816449996</v>
      </c>
      <c r="BB23" s="95">
        <v>22961.995637390002</v>
      </c>
      <c r="BC23" s="95">
        <v>22904.491130969996</v>
      </c>
      <c r="BD23" s="95">
        <v>23280.832077290004</v>
      </c>
      <c r="BE23" s="12">
        <v>23547.16289431</v>
      </c>
      <c r="BF23" s="12">
        <v>24021.17287487</v>
      </c>
      <c r="BG23" s="12">
        <v>24186.35570869</v>
      </c>
      <c r="BH23" s="12">
        <v>24158.84704631</v>
      </c>
      <c r="BI23" s="12">
        <v>24469.350628419998</v>
      </c>
      <c r="BJ23" s="21">
        <v>1118.489811970001</v>
      </c>
      <c r="BK23" s="211">
        <v>0.04789929676519922</v>
      </c>
      <c r="BL23" s="89"/>
      <c r="BM23" s="376"/>
      <c r="BN23" s="13"/>
      <c r="BO23" s="13"/>
      <c r="BP23" s="13"/>
      <c r="BQ23" s="13"/>
      <c r="BR23" s="13"/>
      <c r="BS23" s="13"/>
      <c r="BT23" s="13"/>
      <c r="BU23" s="13"/>
    </row>
    <row r="24" spans="1:73" ht="13.5" thickBot="1">
      <c r="A24" s="3"/>
      <c r="B24" s="410"/>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12">
        <v>38164.656189682995</v>
      </c>
      <c r="BA24" s="95">
        <v>38527.19636726299</v>
      </c>
      <c r="BB24" s="95">
        <v>38081.181484393</v>
      </c>
      <c r="BC24" s="95">
        <v>37941.776080883006</v>
      </c>
      <c r="BD24" s="95">
        <v>38313.671920993</v>
      </c>
      <c r="BE24" s="12">
        <v>38709.994011053</v>
      </c>
      <c r="BF24" s="12">
        <v>39162.898919463</v>
      </c>
      <c r="BG24" s="12">
        <v>39314.628591472996</v>
      </c>
      <c r="BH24" s="12">
        <v>39301.772743992995</v>
      </c>
      <c r="BI24" s="12">
        <v>39592.522427043</v>
      </c>
      <c r="BJ24" s="21">
        <v>1065.3260597800036</v>
      </c>
      <c r="BK24" s="211">
        <v>0.02765127391115385</v>
      </c>
      <c r="BL24" s="89"/>
      <c r="BM24" s="376"/>
      <c r="BN24" s="13"/>
      <c r="BO24" s="13"/>
      <c r="BP24" s="13"/>
      <c r="BQ24" s="13"/>
      <c r="BR24" s="13"/>
      <c r="BS24" s="13"/>
      <c r="BT24" s="13"/>
      <c r="BU24" s="13"/>
    </row>
    <row r="25" spans="1:73"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21" t="s">
        <v>245</v>
      </c>
      <c r="AZ25" s="21" t="s">
        <v>245</v>
      </c>
      <c r="BA25" s="332"/>
      <c r="BB25" s="332"/>
      <c r="BC25" s="332"/>
      <c r="BD25" s="332"/>
      <c r="BE25" s="230"/>
      <c r="BF25" s="230"/>
      <c r="BG25" s="230"/>
      <c r="BH25" s="230"/>
      <c r="BI25" s="230"/>
      <c r="BJ25" s="196"/>
      <c r="BK25" s="290"/>
      <c r="BL25" s="89"/>
      <c r="BM25" s="66"/>
      <c r="BN25" s="13"/>
      <c r="BO25" s="13"/>
      <c r="BP25" s="13"/>
      <c r="BQ25" s="13"/>
      <c r="BR25" s="13"/>
      <c r="BS25" s="13"/>
      <c r="BT25" s="13"/>
      <c r="BU25" s="13"/>
    </row>
    <row r="26" spans="1:73"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5"/>
      <c r="BA26" s="214"/>
      <c r="BB26" s="214"/>
      <c r="BC26" s="214"/>
      <c r="BD26" s="214"/>
      <c r="BE26" s="215"/>
      <c r="BF26" s="215"/>
      <c r="BG26" s="215"/>
      <c r="BH26" s="215"/>
      <c r="BI26" s="215"/>
      <c r="BJ26" s="196"/>
      <c r="BK26" s="290"/>
      <c r="BL26" s="89"/>
      <c r="BM26" s="66"/>
      <c r="BN26" s="13"/>
      <c r="BO26" s="13"/>
      <c r="BP26" s="13"/>
      <c r="BQ26" s="13"/>
      <c r="BR26" s="13"/>
      <c r="BS26" s="13"/>
      <c r="BT26" s="13"/>
      <c r="BU26" s="13"/>
    </row>
    <row r="27" spans="1:73"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0">
        <v>0.6910514515465797</v>
      </c>
      <c r="BA27" s="381">
        <v>0.6950209397420849</v>
      </c>
      <c r="BB27" s="381">
        <v>0.6970142646433944</v>
      </c>
      <c r="BC27" s="381">
        <v>0.6965766252134066</v>
      </c>
      <c r="BD27" s="381">
        <v>0.6932156738700537</v>
      </c>
      <c r="BE27" s="380">
        <v>0.7034908945915792</v>
      </c>
      <c r="BF27" s="380">
        <v>0.7076158937242474</v>
      </c>
      <c r="BG27" s="380">
        <v>0.7126274702768416</v>
      </c>
      <c r="BH27" s="380">
        <v>0.7141074271707106</v>
      </c>
      <c r="BI27" s="380">
        <v>0.7144260797292767</v>
      </c>
      <c r="BJ27" s="21" t="s">
        <v>3</v>
      </c>
      <c r="BK27" s="211" t="s">
        <v>3</v>
      </c>
      <c r="BL27" s="89"/>
      <c r="BM27" s="376" t="s">
        <v>242</v>
      </c>
      <c r="BN27" s="13"/>
      <c r="BO27" s="13"/>
      <c r="BP27" s="13"/>
      <c r="BQ27" s="13"/>
      <c r="BR27" s="13"/>
      <c r="BS27" s="13"/>
      <c r="BT27" s="13"/>
      <c r="BU27" s="13"/>
    </row>
    <row r="28" spans="1:73"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0">
        <v>0.529726309332029</v>
      </c>
      <c r="BA28" s="381">
        <v>0.5356088160950896</v>
      </c>
      <c r="BB28" s="381">
        <v>0.5387320296554194</v>
      </c>
      <c r="BC28" s="381">
        <v>0.5354444521662953</v>
      </c>
      <c r="BD28" s="381">
        <v>0.5343031851079767</v>
      </c>
      <c r="BE28" s="380">
        <v>0.5428969375359051</v>
      </c>
      <c r="BF28" s="380">
        <v>0.5478918651994099</v>
      </c>
      <c r="BG28" s="380">
        <v>0.5521073778172455</v>
      </c>
      <c r="BH28" s="380">
        <v>0.5523899137450071</v>
      </c>
      <c r="BI28" s="380">
        <v>0.555440487747737</v>
      </c>
      <c r="BJ28" s="21" t="s">
        <v>3</v>
      </c>
      <c r="BK28" s="211" t="s">
        <v>3</v>
      </c>
      <c r="BL28" s="89"/>
      <c r="BM28" s="376"/>
      <c r="BN28" s="13"/>
      <c r="BO28" s="13"/>
      <c r="BP28" s="13"/>
      <c r="BQ28" s="13"/>
      <c r="BR28" s="13"/>
      <c r="BS28" s="13"/>
      <c r="BT28" s="13"/>
      <c r="BU28" s="13"/>
    </row>
    <row r="29" spans="1:73"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0">
        <v>0.3627807693195678</v>
      </c>
      <c r="BA29" s="381">
        <v>0.3675725093636251</v>
      </c>
      <c r="BB29" s="381">
        <v>0.3672467619572577</v>
      </c>
      <c r="BC29" s="381">
        <v>0.3659404233697874</v>
      </c>
      <c r="BD29" s="381">
        <v>0.36657824106867776</v>
      </c>
      <c r="BE29" s="380">
        <v>0.3728464825615557</v>
      </c>
      <c r="BF29" s="380">
        <v>0.3781518469101384</v>
      </c>
      <c r="BG29" s="380">
        <v>0.38163467436276893</v>
      </c>
      <c r="BH29" s="380">
        <v>0.38149678961546724</v>
      </c>
      <c r="BI29" s="380">
        <v>0.3850904321505417</v>
      </c>
      <c r="BJ29" s="21" t="s">
        <v>3</v>
      </c>
      <c r="BK29" s="211" t="s">
        <v>3</v>
      </c>
      <c r="BL29" s="89"/>
      <c r="BM29" s="376"/>
      <c r="BN29" s="13"/>
      <c r="BO29" s="13"/>
      <c r="BP29" s="13"/>
      <c r="BQ29" s="13"/>
      <c r="BR29" s="13"/>
      <c r="BS29" s="13"/>
      <c r="BT29" s="13"/>
      <c r="BU29" s="13"/>
    </row>
    <row r="30" spans="1:73"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0">
        <v>0.2260067367659232</v>
      </c>
      <c r="BA30" s="381">
        <v>0.22567170661390915</v>
      </c>
      <c r="BB30" s="381">
        <v>0.22563217899498847</v>
      </c>
      <c r="BC30" s="381">
        <v>0.22453598421793586</v>
      </c>
      <c r="BD30" s="381">
        <v>0.23067829681800722</v>
      </c>
      <c r="BE30" s="380">
        <v>0.234155120188157</v>
      </c>
      <c r="BF30" s="380">
        <v>0.23922808343644344</v>
      </c>
      <c r="BG30" s="380">
        <v>0.24110911439016025</v>
      </c>
      <c r="BH30" s="380">
        <v>0.23954619620486747</v>
      </c>
      <c r="BI30" s="380">
        <v>0.24151886151804058</v>
      </c>
      <c r="BJ30" s="21" t="s">
        <v>3</v>
      </c>
      <c r="BK30" s="211" t="s">
        <v>3</v>
      </c>
      <c r="BL30" s="89"/>
      <c r="BM30" s="376"/>
      <c r="BN30" s="13"/>
      <c r="BO30" s="13"/>
      <c r="BP30" s="13"/>
      <c r="BQ30" s="13"/>
      <c r="BR30" s="13"/>
      <c r="BS30" s="13"/>
      <c r="BT30" s="13"/>
      <c r="BU30" s="13"/>
    </row>
    <row r="31" spans="1:73"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50"/>
      <c r="BA31" s="103"/>
      <c r="BB31" s="103"/>
      <c r="BC31" s="103"/>
      <c r="BD31" s="103"/>
      <c r="BE31" s="50"/>
      <c r="BF31" s="50"/>
      <c r="BG31" s="50"/>
      <c r="BH31" s="50"/>
      <c r="BI31" s="50"/>
      <c r="BJ31" s="195" t="s">
        <v>3</v>
      </c>
      <c r="BK31" s="51"/>
      <c r="BL31" s="3"/>
      <c r="BM31" s="13"/>
      <c r="BN31" s="13"/>
      <c r="BO31" s="13"/>
      <c r="BP31" s="13"/>
      <c r="BQ31" s="13"/>
      <c r="BR31" s="13"/>
      <c r="BS31" s="13"/>
      <c r="BT31" s="13"/>
      <c r="BU31" s="13"/>
    </row>
    <row r="32" spans="1:73" ht="17.25" customHeight="1">
      <c r="A32" s="3"/>
      <c r="B32" s="41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47">
        <v>1015.909605861635</v>
      </c>
      <c r="BA32" s="94">
        <v>1031.2175215849056</v>
      </c>
      <c r="BB32" s="94">
        <v>991.1961557735849</v>
      </c>
      <c r="BC32" s="94">
        <v>1005.2003997987421</v>
      </c>
      <c r="BD32" s="94">
        <v>1015.909605861635</v>
      </c>
      <c r="BE32" s="47">
        <v>1031.2175215849056</v>
      </c>
      <c r="BF32" s="47">
        <v>1031.2175215849056</v>
      </c>
      <c r="BG32" s="47">
        <v>1031.2175215849056</v>
      </c>
      <c r="BH32" s="47">
        <v>1031.2175215849056</v>
      </c>
      <c r="BI32" s="47">
        <v>1046.4394153652393</v>
      </c>
      <c r="BJ32" s="21">
        <v>15.22189378033363</v>
      </c>
      <c r="BK32" s="211">
        <v>0.014761089160838514</v>
      </c>
      <c r="BL32" s="89"/>
      <c r="BM32" s="411" t="s">
        <v>238</v>
      </c>
      <c r="BN32" s="13"/>
      <c r="BO32" s="13"/>
      <c r="BP32" s="13"/>
      <c r="BQ32" s="13"/>
      <c r="BR32" s="13"/>
      <c r="BS32" s="13"/>
      <c r="BT32" s="13"/>
      <c r="BU32" s="13"/>
    </row>
    <row r="33" spans="1:73" ht="12.75">
      <c r="A33" s="3"/>
      <c r="B33" s="41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11">
        <v>791.6201705484275</v>
      </c>
      <c r="BA33" s="92">
        <v>794.8303187245283</v>
      </c>
      <c r="BB33" s="92">
        <v>786.1070033509434</v>
      </c>
      <c r="BC33" s="92">
        <v>790.6182534138364</v>
      </c>
      <c r="BD33" s="92">
        <v>791.6201705484275</v>
      </c>
      <c r="BE33" s="11">
        <v>794.8303187245283</v>
      </c>
      <c r="BF33" s="11">
        <v>794.8303187245283</v>
      </c>
      <c r="BG33" s="11">
        <v>794.8303187245283</v>
      </c>
      <c r="BH33" s="11">
        <v>794.8303187245283</v>
      </c>
      <c r="BI33" s="11">
        <v>798.9143839168765</v>
      </c>
      <c r="BJ33" s="21">
        <v>4.084065192348248</v>
      </c>
      <c r="BK33" s="211">
        <v>0.00513828561409424</v>
      </c>
      <c r="BL33" s="89"/>
      <c r="BM33" s="411"/>
      <c r="BN33" s="13"/>
      <c r="BO33" s="13"/>
      <c r="BP33" s="13"/>
      <c r="BQ33" s="13"/>
      <c r="BR33" s="13"/>
      <c r="BS33" s="13"/>
      <c r="BT33" s="13"/>
      <c r="BU33" s="13"/>
    </row>
    <row r="34" spans="1:73" ht="13.5">
      <c r="A34" s="3"/>
      <c r="B34" s="414"/>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12">
        <v>4456.28640586</v>
      </c>
      <c r="BA34" s="95">
        <v>4489.75708386</v>
      </c>
      <c r="BB34" s="95">
        <v>4414.2852266400005</v>
      </c>
      <c r="BC34" s="95">
        <v>4450.149664639999</v>
      </c>
      <c r="BD34" s="95">
        <v>4456.28640586</v>
      </c>
      <c r="BE34" s="12">
        <v>4489.75708386</v>
      </c>
      <c r="BF34" s="12">
        <v>4489.75708386</v>
      </c>
      <c r="BG34" s="12">
        <v>4489.75708386</v>
      </c>
      <c r="BH34" s="12">
        <v>4489.75708386</v>
      </c>
      <c r="BI34" s="12">
        <v>4516.5370683</v>
      </c>
      <c r="BJ34" s="21">
        <v>26.77998443999968</v>
      </c>
      <c r="BK34" s="211">
        <v>0.005964684489561778</v>
      </c>
      <c r="BL34" s="89"/>
      <c r="BM34" s="411"/>
      <c r="BN34" s="13"/>
      <c r="BO34" s="13"/>
      <c r="BP34" s="13"/>
      <c r="BQ34" s="13"/>
      <c r="BR34" s="13"/>
      <c r="BS34" s="13"/>
      <c r="BT34" s="13"/>
      <c r="BU34" s="13"/>
    </row>
    <row r="35" spans="1:73" ht="13.5">
      <c r="A35" s="3"/>
      <c r="B35" s="414"/>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12">
        <v>231.081</v>
      </c>
      <c r="BA35" s="95">
        <v>230.081</v>
      </c>
      <c r="BB35" s="95">
        <v>230.851</v>
      </c>
      <c r="BC35" s="95">
        <v>230.851</v>
      </c>
      <c r="BD35" s="95">
        <v>231.081</v>
      </c>
      <c r="BE35" s="12">
        <v>230.081</v>
      </c>
      <c r="BF35" s="12">
        <v>230.081</v>
      </c>
      <c r="BG35" s="12">
        <v>230.081</v>
      </c>
      <c r="BH35" s="12">
        <v>230.081</v>
      </c>
      <c r="BI35" s="12">
        <v>230.081</v>
      </c>
      <c r="BJ35" s="21" t="s">
        <v>3</v>
      </c>
      <c r="BK35" s="211" t="s">
        <v>3</v>
      </c>
      <c r="BL35" s="89"/>
      <c r="BM35" s="411"/>
      <c r="BN35" s="13"/>
      <c r="BO35" s="13"/>
      <c r="BP35" s="13"/>
      <c r="BQ35" s="13"/>
      <c r="BR35" s="13"/>
      <c r="BS35" s="13"/>
      <c r="BT35" s="13"/>
      <c r="BU35" s="13"/>
    </row>
    <row r="36" spans="1:73" ht="12.75">
      <c r="A36" s="3"/>
      <c r="B36" s="41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11">
        <v>224.28943531320752</v>
      </c>
      <c r="BA36" s="92">
        <v>236.38720286037736</v>
      </c>
      <c r="BB36" s="92">
        <v>205.08915242264152</v>
      </c>
      <c r="BC36" s="92">
        <v>214.58214638490566</v>
      </c>
      <c r="BD36" s="92">
        <v>224.28943531320752</v>
      </c>
      <c r="BE36" s="11">
        <v>236.38720286037736</v>
      </c>
      <c r="BF36" s="11">
        <v>236.38720286037736</v>
      </c>
      <c r="BG36" s="11">
        <v>236.38720286037736</v>
      </c>
      <c r="BH36" s="11">
        <v>236.38720286037736</v>
      </c>
      <c r="BI36" s="11">
        <v>247.5250314483627</v>
      </c>
      <c r="BJ36" s="21">
        <v>11.137828587985354</v>
      </c>
      <c r="BK36" s="211">
        <v>0.04711688472647113</v>
      </c>
      <c r="BL36" s="89"/>
      <c r="BM36" s="411"/>
      <c r="BN36" s="13"/>
      <c r="BO36" s="13"/>
      <c r="BP36" s="13"/>
      <c r="BQ36" s="13"/>
      <c r="BR36" s="13"/>
      <c r="BS36" s="13"/>
      <c r="BT36" s="13"/>
      <c r="BU36" s="13"/>
    </row>
    <row r="37" spans="1:73" ht="12.75">
      <c r="A37" s="3"/>
      <c r="B37" s="41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12">
        <v>1758.75016074</v>
      </c>
      <c r="BA37" s="95">
        <v>1854.92741274</v>
      </c>
      <c r="BB37" s="95">
        <v>1601.33791176</v>
      </c>
      <c r="BC37" s="95">
        <v>1673.62721376</v>
      </c>
      <c r="BD37" s="95">
        <v>1758.75016074</v>
      </c>
      <c r="BE37" s="12">
        <v>1854.92741274</v>
      </c>
      <c r="BF37" s="12">
        <v>1854.92741274</v>
      </c>
      <c r="BG37" s="12">
        <v>1854.92741274</v>
      </c>
      <c r="BH37" s="12">
        <v>1854.92741274</v>
      </c>
      <c r="BI37" s="12">
        <v>1943.4105297</v>
      </c>
      <c r="BJ37" s="21">
        <v>88.48311696000019</v>
      </c>
      <c r="BK37" s="211">
        <v>0.047701660103937726</v>
      </c>
      <c r="BL37" s="89"/>
      <c r="BM37" s="411"/>
      <c r="BN37" s="13"/>
      <c r="BO37" s="13"/>
      <c r="BP37" s="13"/>
      <c r="BQ37" s="13"/>
      <c r="BR37" s="13"/>
      <c r="BS37" s="13"/>
      <c r="BT37" s="13"/>
      <c r="BU37" s="13"/>
    </row>
    <row r="38" spans="1:73" ht="12.75">
      <c r="A38" s="3"/>
      <c r="B38" s="41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12">
        <v>3.063</v>
      </c>
      <c r="BA38" s="95">
        <v>3.063</v>
      </c>
      <c r="BB38" s="95">
        <v>3.663</v>
      </c>
      <c r="BC38" s="95">
        <v>4.063000000000001</v>
      </c>
      <c r="BD38" s="95">
        <v>3.063</v>
      </c>
      <c r="BE38" s="12">
        <v>3.063</v>
      </c>
      <c r="BF38" s="12">
        <v>3.063</v>
      </c>
      <c r="BG38" s="12">
        <v>3.063</v>
      </c>
      <c r="BH38" s="12">
        <v>3.063</v>
      </c>
      <c r="BI38" s="12">
        <v>2.763</v>
      </c>
      <c r="BJ38" s="21">
        <v>-0.3</v>
      </c>
      <c r="BK38" s="211">
        <v>-0.09794319294809017</v>
      </c>
      <c r="BL38" s="89"/>
      <c r="BM38" s="411"/>
      <c r="BN38" s="13"/>
      <c r="BO38" s="13"/>
      <c r="BP38" s="13"/>
      <c r="BQ38" s="13"/>
      <c r="BR38" s="13"/>
      <c r="BS38" s="13"/>
      <c r="BT38" s="13"/>
      <c r="BU38" s="13"/>
    </row>
    <row r="39" spans="1:73" ht="13.5">
      <c r="A39" s="3"/>
      <c r="B39" s="414"/>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12">
        <v>0</v>
      </c>
      <c r="BA39" s="95">
        <v>0</v>
      </c>
      <c r="BB39" s="95">
        <v>0</v>
      </c>
      <c r="BC39" s="95">
        <v>0</v>
      </c>
      <c r="BD39" s="95">
        <v>0</v>
      </c>
      <c r="BE39" s="21">
        <v>0</v>
      </c>
      <c r="BF39" s="12">
        <v>0</v>
      </c>
      <c r="BG39" s="12">
        <v>0</v>
      </c>
      <c r="BH39" s="12">
        <v>0</v>
      </c>
      <c r="BI39" s="12">
        <v>0</v>
      </c>
      <c r="BJ39" s="21" t="s">
        <v>3</v>
      </c>
      <c r="BK39" s="211" t="s">
        <v>3</v>
      </c>
      <c r="BL39" s="89"/>
      <c r="BM39" s="66"/>
      <c r="BN39" s="13"/>
      <c r="BO39" s="13"/>
      <c r="BP39" s="13"/>
      <c r="BQ39" s="13"/>
      <c r="BR39" s="13"/>
      <c r="BS39" s="13"/>
      <c r="BT39" s="13"/>
      <c r="BU39" s="13"/>
    </row>
    <row r="40" spans="1:73" ht="14.25" customHeight="1">
      <c r="A40" s="3"/>
      <c r="B40" s="414"/>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12">
        <v>0</v>
      </c>
      <c r="BA40" s="95">
        <v>0</v>
      </c>
      <c r="BB40" s="95">
        <v>0</v>
      </c>
      <c r="BC40" s="95">
        <v>0</v>
      </c>
      <c r="BD40" s="95">
        <v>0</v>
      </c>
      <c r="BE40" s="21">
        <v>0</v>
      </c>
      <c r="BF40" s="12">
        <v>0</v>
      </c>
      <c r="BG40" s="12">
        <v>0</v>
      </c>
      <c r="BH40" s="12">
        <v>0</v>
      </c>
      <c r="BI40" s="12">
        <v>0</v>
      </c>
      <c r="BJ40" s="21" t="s">
        <v>3</v>
      </c>
      <c r="BK40" s="211" t="s">
        <v>3</v>
      </c>
      <c r="BL40" s="89"/>
      <c r="BM40" s="66"/>
      <c r="BN40" s="13"/>
      <c r="BO40" s="13"/>
      <c r="BP40" s="13"/>
      <c r="BQ40" s="13"/>
      <c r="BR40" s="13"/>
      <c r="BS40" s="13"/>
      <c r="BT40" s="13"/>
      <c r="BU40" s="13"/>
    </row>
    <row r="41" spans="1:73" ht="12.75">
      <c r="A41" s="3"/>
      <c r="B41" s="41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11">
        <v>0</v>
      </c>
      <c r="BA41" s="92">
        <v>2.5157232704402515</v>
      </c>
      <c r="BB41" s="92">
        <v>0</v>
      </c>
      <c r="BC41" s="92">
        <v>0</v>
      </c>
      <c r="BD41" s="92">
        <v>0</v>
      </c>
      <c r="BE41" s="19">
        <v>5.660377358490566</v>
      </c>
      <c r="BF41" s="11">
        <v>0</v>
      </c>
      <c r="BG41" s="11">
        <v>0</v>
      </c>
      <c r="BH41" s="11">
        <v>0</v>
      </c>
      <c r="BI41" s="11">
        <v>0</v>
      </c>
      <c r="BJ41" s="21">
        <v>-2.5157232704402515</v>
      </c>
      <c r="BK41" s="211">
        <v>-1</v>
      </c>
      <c r="BL41" s="89"/>
      <c r="BM41" s="66"/>
      <c r="BN41" s="13"/>
      <c r="BO41" s="13"/>
      <c r="BP41" s="13"/>
      <c r="BQ41" s="13"/>
      <c r="BR41" s="13"/>
      <c r="BS41" s="13"/>
      <c r="BT41" s="13"/>
      <c r="BU41" s="13"/>
    </row>
    <row r="42" spans="1:73" ht="12.75">
      <c r="A42" s="3"/>
      <c r="B42" s="41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92">
        <v>0</v>
      </c>
      <c r="BC42" s="92">
        <v>0</v>
      </c>
      <c r="BD42" s="92">
        <v>0</v>
      </c>
      <c r="BE42" s="19">
        <v>3.144654088050314</v>
      </c>
      <c r="BF42" s="11">
        <v>0</v>
      </c>
      <c r="BG42" s="11">
        <v>0</v>
      </c>
      <c r="BH42" s="11">
        <v>0</v>
      </c>
      <c r="BI42" s="11">
        <v>0</v>
      </c>
      <c r="BJ42" s="21" t="s">
        <v>3</v>
      </c>
      <c r="BK42" s="211" t="s">
        <v>3</v>
      </c>
      <c r="BL42" s="89"/>
      <c r="BM42" s="66"/>
      <c r="BN42" s="13"/>
      <c r="BO42" s="13"/>
      <c r="BP42" s="13"/>
      <c r="BQ42" s="13"/>
      <c r="BR42" s="13"/>
      <c r="BS42" s="13"/>
      <c r="BT42" s="13"/>
      <c r="BU42" s="13"/>
    </row>
    <row r="43" spans="1:73" ht="12.75" customHeight="1">
      <c r="A43" s="3"/>
      <c r="B43" s="41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11">
        <v>0</v>
      </c>
      <c r="BA43" s="92">
        <v>0</v>
      </c>
      <c r="BB43" s="92">
        <v>0</v>
      </c>
      <c r="BC43" s="92">
        <v>0</v>
      </c>
      <c r="BD43" s="92">
        <v>0</v>
      </c>
      <c r="BE43" s="19">
        <v>25</v>
      </c>
      <c r="BF43" s="11">
        <v>0</v>
      </c>
      <c r="BG43" s="11">
        <v>0</v>
      </c>
      <c r="BH43" s="11">
        <v>0</v>
      </c>
      <c r="BI43" s="11">
        <v>0</v>
      </c>
      <c r="BJ43" s="21" t="s">
        <v>3</v>
      </c>
      <c r="BK43" s="211" t="s">
        <v>3</v>
      </c>
      <c r="BL43" s="89"/>
      <c r="BM43" s="13"/>
      <c r="BN43" s="145"/>
      <c r="BO43" s="13"/>
      <c r="BP43" s="13"/>
      <c r="BQ43" s="13"/>
      <c r="BR43" s="13"/>
      <c r="BS43" s="13"/>
      <c r="BT43" s="13"/>
      <c r="BU43" s="13"/>
    </row>
    <row r="44" spans="1:73" ht="12.75">
      <c r="A44" s="3"/>
      <c r="B44" s="41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11">
        <v>0</v>
      </c>
      <c r="BA44" s="92">
        <v>0</v>
      </c>
      <c r="BB44" s="92">
        <v>0</v>
      </c>
      <c r="BC44" s="92">
        <v>0</v>
      </c>
      <c r="BD44" s="92">
        <v>0</v>
      </c>
      <c r="BE44" s="19">
        <v>0</v>
      </c>
      <c r="BF44" s="11">
        <v>0</v>
      </c>
      <c r="BG44" s="11">
        <v>0</v>
      </c>
      <c r="BH44" s="11">
        <v>0</v>
      </c>
      <c r="BI44" s="11">
        <v>0</v>
      </c>
      <c r="BJ44" s="21" t="s">
        <v>3</v>
      </c>
      <c r="BK44" s="211" t="s">
        <v>3</v>
      </c>
      <c r="BL44" s="3"/>
      <c r="BM44" s="13"/>
      <c r="BN44" s="145"/>
      <c r="BO44" s="13"/>
      <c r="BP44" s="13"/>
      <c r="BQ44" s="13"/>
      <c r="BR44" s="13"/>
      <c r="BS44" s="13"/>
      <c r="BT44" s="13"/>
      <c r="BU44" s="13"/>
    </row>
    <row r="45" spans="1:73" ht="12.75">
      <c r="A45" s="3"/>
      <c r="B45" s="41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11">
        <v>0</v>
      </c>
      <c r="BA45" s="92">
        <v>2.5157232704402515</v>
      </c>
      <c r="BB45" s="92">
        <v>0</v>
      </c>
      <c r="BC45" s="92">
        <v>0</v>
      </c>
      <c r="BD45" s="92">
        <v>0</v>
      </c>
      <c r="BE45" s="19">
        <v>2.5157232704402515</v>
      </c>
      <c r="BF45" s="11">
        <v>0</v>
      </c>
      <c r="BG45" s="11">
        <v>0</v>
      </c>
      <c r="BH45" s="11">
        <v>0</v>
      </c>
      <c r="BI45" s="11">
        <v>0</v>
      </c>
      <c r="BJ45" s="21">
        <v>-2.5157232704402515</v>
      </c>
      <c r="BK45" s="211">
        <v>-1</v>
      </c>
      <c r="BL45" s="89"/>
      <c r="BM45" s="13"/>
      <c r="BN45" s="145"/>
      <c r="BO45" s="13"/>
      <c r="BP45" s="13"/>
      <c r="BQ45" s="13"/>
      <c r="BR45" s="13"/>
      <c r="BS45" s="13"/>
      <c r="BT45" s="13"/>
      <c r="BU45" s="13"/>
    </row>
    <row r="46" spans="1:73" ht="12.75">
      <c r="A46" s="3"/>
      <c r="B46" s="41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11">
        <v>0</v>
      </c>
      <c r="BA46" s="92">
        <v>20</v>
      </c>
      <c r="BB46" s="92">
        <v>0</v>
      </c>
      <c r="BC46" s="92">
        <v>0</v>
      </c>
      <c r="BD46" s="92">
        <v>0</v>
      </c>
      <c r="BE46" s="11">
        <v>20</v>
      </c>
      <c r="BF46" s="11">
        <v>0</v>
      </c>
      <c r="BG46" s="11">
        <v>0</v>
      </c>
      <c r="BH46" s="11">
        <v>0</v>
      </c>
      <c r="BI46" s="11">
        <v>0</v>
      </c>
      <c r="BJ46" s="21">
        <v>-20</v>
      </c>
      <c r="BK46" s="211">
        <v>-1</v>
      </c>
      <c r="BL46" s="89"/>
      <c r="BM46" s="13"/>
      <c r="BN46" s="145"/>
      <c r="BO46" s="13"/>
      <c r="BP46" s="13"/>
      <c r="BQ46" s="13"/>
      <c r="BR46" s="13"/>
      <c r="BS46" s="13"/>
      <c r="BT46" s="13"/>
      <c r="BU46" s="13"/>
    </row>
    <row r="47" spans="1:73" ht="12.75">
      <c r="A47" s="3"/>
      <c r="B47" s="41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11">
        <v>0</v>
      </c>
      <c r="BA47" s="92">
        <v>0</v>
      </c>
      <c r="BB47" s="92">
        <v>0</v>
      </c>
      <c r="BC47" s="92">
        <v>0</v>
      </c>
      <c r="BD47" s="92">
        <v>0</v>
      </c>
      <c r="BE47" s="11">
        <v>0</v>
      </c>
      <c r="BF47" s="11">
        <v>0</v>
      </c>
      <c r="BG47" s="11">
        <v>0</v>
      </c>
      <c r="BH47" s="11">
        <v>0</v>
      </c>
      <c r="BI47" s="11">
        <v>0</v>
      </c>
      <c r="BJ47" s="21" t="s">
        <v>3</v>
      </c>
      <c r="BK47" s="211" t="s">
        <v>3</v>
      </c>
      <c r="BL47" s="3"/>
      <c r="BM47" s="13"/>
      <c r="BN47" s="13"/>
      <c r="BO47" s="13"/>
      <c r="BP47" s="13"/>
      <c r="BQ47" s="13"/>
      <c r="BR47" s="13"/>
      <c r="BS47" s="13"/>
      <c r="BT47" s="13"/>
      <c r="BU47" s="13"/>
    </row>
    <row r="48" spans="1:73"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91"/>
      <c r="BA48" s="104"/>
      <c r="BB48" s="104"/>
      <c r="BC48" s="104"/>
      <c r="BD48" s="104"/>
      <c r="BE48" s="91"/>
      <c r="BF48" s="91"/>
      <c r="BG48" s="91"/>
      <c r="BH48" s="91"/>
      <c r="BI48" s="91"/>
      <c r="BJ48" s="195"/>
      <c r="BK48" s="51"/>
      <c r="BL48" s="3"/>
      <c r="BM48" s="13"/>
      <c r="BN48" s="13"/>
      <c r="BO48" s="13"/>
      <c r="BP48" s="13"/>
      <c r="BQ48" s="13"/>
      <c r="BR48" s="13"/>
      <c r="BS48" s="13"/>
      <c r="BT48" s="13"/>
      <c r="BU48" s="13"/>
    </row>
    <row r="49" spans="1:73" ht="13.5">
      <c r="A49" s="3"/>
      <c r="B49" s="413"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12">
        <v>3952.2389388805027</v>
      </c>
      <c r="BA49" s="95">
        <v>3958.0672430767295</v>
      </c>
      <c r="BB49" s="95">
        <v>3914.0612061924526</v>
      </c>
      <c r="BC49" s="95">
        <v>3902.2598770767295</v>
      </c>
      <c r="BD49" s="95">
        <v>3967.974832759749</v>
      </c>
      <c r="BE49" s="12">
        <v>3987.3677657245285</v>
      </c>
      <c r="BF49" s="12">
        <v>4026.5663224930813</v>
      </c>
      <c r="BG49" s="12">
        <v>4029.490286879245</v>
      </c>
      <c r="BH49" s="12">
        <v>4020.7901332201254</v>
      </c>
      <c r="BI49" s="12">
        <v>4042.559407528967</v>
      </c>
      <c r="BJ49" s="21">
        <v>84.49216445223738</v>
      </c>
      <c r="BK49" s="211">
        <v>0.021346823907559154</v>
      </c>
      <c r="BL49" s="89"/>
      <c r="BM49" s="376" t="s">
        <v>242</v>
      </c>
      <c r="BN49" s="66"/>
      <c r="BO49" s="13"/>
      <c r="BP49" s="13"/>
      <c r="BQ49" s="13"/>
      <c r="BR49" s="13"/>
      <c r="BS49" s="13"/>
      <c r="BT49" s="13"/>
      <c r="BU49" s="13"/>
    </row>
    <row r="50" spans="1:73" ht="12.75" customHeight="1">
      <c r="A50" s="3"/>
      <c r="B50" s="41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12">
        <v>3087.3962628301883</v>
      </c>
      <c r="BA50" s="95">
        <v>3092.682007169811</v>
      </c>
      <c r="BB50" s="95">
        <v>3062.1247080503144</v>
      </c>
      <c r="BC50" s="95">
        <v>3045.2797849685535</v>
      </c>
      <c r="BD50" s="95">
        <v>3109.7420118238997</v>
      </c>
      <c r="BE50" s="12">
        <v>3122.0565303773587</v>
      </c>
      <c r="BF50" s="12">
        <v>3160.321131572327</v>
      </c>
      <c r="BG50" s="12">
        <v>3162.712607295597</v>
      </c>
      <c r="BH50" s="12">
        <v>3149.3488515094336</v>
      </c>
      <c r="BI50" s="12">
        <v>3169.5689076322415</v>
      </c>
      <c r="BJ50" s="21">
        <v>76.88690046243028</v>
      </c>
      <c r="BK50" s="211">
        <v>0.02486091369373966</v>
      </c>
      <c r="BL50" s="4"/>
      <c r="BM50" s="376"/>
      <c r="BN50" s="66"/>
      <c r="BO50" s="13"/>
      <c r="BP50" s="13"/>
      <c r="BQ50" s="13"/>
      <c r="BR50" s="13"/>
      <c r="BS50" s="13"/>
      <c r="BT50" s="13"/>
      <c r="BU50" s="13"/>
    </row>
    <row r="51" spans="1:73" ht="12.75" customHeight="1">
      <c r="A51" s="3"/>
      <c r="B51" s="413"/>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0">
        <v>0.24700711794316674</v>
      </c>
      <c r="BA51" s="381">
        <v>0.24653053414551962</v>
      </c>
      <c r="BB51" s="381">
        <v>0.2475125477606319</v>
      </c>
      <c r="BC51" s="381">
        <v>0.24606080487816037</v>
      </c>
      <c r="BD51" s="381">
        <v>0.2535844095187134</v>
      </c>
      <c r="BE51" s="380">
        <v>0.2571660226409529</v>
      </c>
      <c r="BF51" s="380">
        <v>0.26325244079180266</v>
      </c>
      <c r="BG51" s="380">
        <v>0.26573377718763025</v>
      </c>
      <c r="BH51" s="380">
        <v>0.26303483055311583</v>
      </c>
      <c r="BI51" s="380">
        <v>0.2655130846361415</v>
      </c>
      <c r="BJ51" s="21" t="s">
        <v>3</v>
      </c>
      <c r="BK51" s="48" t="s">
        <v>3</v>
      </c>
      <c r="BL51" s="4"/>
      <c r="BM51" s="376"/>
      <c r="BN51" s="13"/>
      <c r="BO51" s="13"/>
      <c r="BP51" s="13"/>
      <c r="BQ51" s="13"/>
      <c r="BR51" s="13"/>
      <c r="BS51" s="13"/>
      <c r="BT51" s="13"/>
      <c r="BU51" s="13"/>
    </row>
    <row r="52" spans="1:73" ht="8.25" customHeight="1">
      <c r="A52" s="3"/>
      <c r="B52" s="413"/>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8"/>
      <c r="BA52" s="216"/>
      <c r="BB52" s="216"/>
      <c r="BC52" s="216"/>
      <c r="BD52" s="216"/>
      <c r="BE52" s="218"/>
      <c r="BF52" s="218"/>
      <c r="BG52" s="218"/>
      <c r="BH52" s="218"/>
      <c r="BI52" s="218"/>
      <c r="BJ52" s="21"/>
      <c r="BK52" s="48"/>
      <c r="BL52" s="4"/>
      <c r="BM52" s="376"/>
      <c r="BN52" s="13"/>
      <c r="BO52" s="13"/>
      <c r="BP52" s="13"/>
      <c r="BQ52" s="13"/>
      <c r="BR52" s="13"/>
      <c r="BS52" s="13"/>
      <c r="BT52" s="13"/>
      <c r="BU52" s="13"/>
    </row>
    <row r="53" spans="1:73" ht="12.75">
      <c r="A53" s="3"/>
      <c r="B53" s="413"/>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12">
        <v>857.1559369811321</v>
      </c>
      <c r="BA53" s="95">
        <v>848.8044797484276</v>
      </c>
      <c r="BB53" s="95">
        <v>856.7129518867926</v>
      </c>
      <c r="BC53" s="95">
        <v>859.7241437106917</v>
      </c>
      <c r="BD53" s="95">
        <v>917.0124164150943</v>
      </c>
      <c r="BE53" s="12">
        <v>888.4486628930817</v>
      </c>
      <c r="BF53" s="12">
        <v>929.297273962264</v>
      </c>
      <c r="BG53" s="12">
        <v>929.5777945911948</v>
      </c>
      <c r="BH53" s="12">
        <v>912.0790563522012</v>
      </c>
      <c r="BI53" s="12">
        <v>920.1236934508815</v>
      </c>
      <c r="BJ53" s="21">
        <v>71.31921370245391</v>
      </c>
      <c r="BK53" s="211">
        <v>0.08402313536751338</v>
      </c>
      <c r="BL53" s="89"/>
      <c r="BM53" s="378"/>
      <c r="BN53" s="13"/>
      <c r="BO53" s="13"/>
      <c r="BP53" s="13"/>
      <c r="BQ53" s="13"/>
      <c r="BR53" s="13"/>
      <c r="BS53" s="13"/>
      <c r="BT53" s="13"/>
      <c r="BU53" s="13"/>
    </row>
    <row r="54" spans="1:73" ht="12.75">
      <c r="A54" s="3"/>
      <c r="B54" s="413"/>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0">
        <v>0.3848558969829471</v>
      </c>
      <c r="BA54" s="381">
        <v>0.37558161785728744</v>
      </c>
      <c r="BB54" s="381">
        <v>0.3870160958306669</v>
      </c>
      <c r="BC54" s="381">
        <v>0.38941513526151805</v>
      </c>
      <c r="BD54" s="381">
        <v>0.40841761759260903</v>
      </c>
      <c r="BE54" s="380">
        <v>0.40909089975952956</v>
      </c>
      <c r="BF54" s="380">
        <v>0.4244760476702767</v>
      </c>
      <c r="BG54" s="380">
        <v>0.42944284697199914</v>
      </c>
      <c r="BH54" s="380">
        <v>0.42449940458088103</v>
      </c>
      <c r="BI54" s="380">
        <v>0.4211605420109404</v>
      </c>
      <c r="BJ54" s="21" t="s">
        <v>3</v>
      </c>
      <c r="BK54" s="211" t="s">
        <v>3</v>
      </c>
      <c r="BL54" s="89"/>
      <c r="BM54" s="378"/>
      <c r="BN54" s="13"/>
      <c r="BO54" s="13"/>
      <c r="BP54" s="13"/>
      <c r="BQ54" s="13"/>
      <c r="BR54" s="13"/>
      <c r="BS54" s="13"/>
      <c r="BT54" s="13"/>
      <c r="BU54" s="13"/>
    </row>
    <row r="55" spans="1:73" ht="7.5" customHeight="1">
      <c r="A55" s="3"/>
      <c r="B55" s="413"/>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8"/>
      <c r="BA55" s="209"/>
      <c r="BB55" s="209"/>
      <c r="BC55" s="209"/>
      <c r="BD55" s="209"/>
      <c r="BE55" s="208"/>
      <c r="BF55" s="208"/>
      <c r="BG55" s="208"/>
      <c r="BH55" s="208"/>
      <c r="BI55" s="208"/>
      <c r="BJ55" s="21"/>
      <c r="BK55" s="48"/>
      <c r="BL55" s="89"/>
      <c r="BM55" s="378"/>
      <c r="BN55" s="13"/>
      <c r="BO55" s="13"/>
      <c r="BP55" s="13"/>
      <c r="BQ55" s="13"/>
      <c r="BR55" s="13"/>
      <c r="BS55" s="13"/>
      <c r="BT55" s="13"/>
      <c r="BU55" s="13"/>
    </row>
    <row r="56" spans="1:73" ht="12.75">
      <c r="A56" s="3"/>
      <c r="B56" s="413"/>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12">
        <v>848.7803860377358</v>
      </c>
      <c r="BA56" s="95">
        <v>861.949636981132</v>
      </c>
      <c r="BB56" s="95">
        <v>825.985523836478</v>
      </c>
      <c r="BC56" s="95">
        <v>818.5663252201257</v>
      </c>
      <c r="BD56" s="95">
        <v>826.9309965408805</v>
      </c>
      <c r="BE56" s="12">
        <v>853.5150214465409</v>
      </c>
      <c r="BF56" s="12">
        <v>853.8719839622642</v>
      </c>
      <c r="BG56" s="12">
        <v>857.7701503773585</v>
      </c>
      <c r="BH56" s="12">
        <v>859.9352418238993</v>
      </c>
      <c r="BI56" s="12">
        <v>872.8195333249369</v>
      </c>
      <c r="BJ56" s="21">
        <v>10.86989634380484</v>
      </c>
      <c r="BK56" s="211">
        <v>0.012610825363156053</v>
      </c>
      <c r="BL56" s="89"/>
      <c r="BM56" s="378"/>
      <c r="BN56" s="13"/>
      <c r="BO56" s="13"/>
      <c r="BP56" s="13"/>
      <c r="BQ56" s="13"/>
      <c r="BR56" s="13"/>
      <c r="BS56" s="13"/>
      <c r="BT56" s="13"/>
      <c r="BU56" s="13"/>
    </row>
    <row r="57" spans="1:73" ht="12.75">
      <c r="A57" s="3"/>
      <c r="B57" s="413"/>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0">
        <v>0.30589062884659163</v>
      </c>
      <c r="BA57" s="381">
        <v>0.3154554573901214</v>
      </c>
      <c r="BB57" s="381">
        <v>0.3124498025555838</v>
      </c>
      <c r="BC57" s="381">
        <v>0.300812075495421</v>
      </c>
      <c r="BD57" s="381">
        <v>0.3000197689755067</v>
      </c>
      <c r="BE57" s="380">
        <v>0.3146885815686419</v>
      </c>
      <c r="BF57" s="380">
        <v>0.3126504194732571</v>
      </c>
      <c r="BG57" s="380">
        <v>0.3154904146038487</v>
      </c>
      <c r="BH57" s="380">
        <v>0.31453727986565017</v>
      </c>
      <c r="BI57" s="380">
        <v>0.32306557376272776</v>
      </c>
      <c r="BJ57" s="21" t="s">
        <v>3</v>
      </c>
      <c r="BK57" s="211" t="s">
        <v>3</v>
      </c>
      <c r="BL57" s="89"/>
      <c r="BM57" s="378"/>
      <c r="BN57" s="13"/>
      <c r="BO57" s="13"/>
      <c r="BP57" s="13"/>
      <c r="BQ57" s="13"/>
      <c r="BR57" s="13"/>
      <c r="BS57" s="13"/>
      <c r="BT57" s="13"/>
      <c r="BU57" s="13"/>
    </row>
    <row r="58" spans="1:73" ht="7.5" customHeight="1">
      <c r="A58" s="3"/>
      <c r="B58" s="413"/>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8"/>
      <c r="BA58" s="209"/>
      <c r="BB58" s="209"/>
      <c r="BC58" s="209"/>
      <c r="BD58" s="209"/>
      <c r="BE58" s="208"/>
      <c r="BF58" s="208"/>
      <c r="BG58" s="208"/>
      <c r="BH58" s="208"/>
      <c r="BI58" s="208"/>
      <c r="BJ58" s="21"/>
      <c r="BK58" s="48"/>
      <c r="BL58" s="89"/>
      <c r="BM58" s="378"/>
      <c r="BN58" s="13"/>
      <c r="BO58" s="13"/>
      <c r="BP58" s="13"/>
      <c r="BQ58" s="13"/>
      <c r="BR58" s="13"/>
      <c r="BS58" s="13"/>
      <c r="BT58" s="13"/>
      <c r="BU58" s="13"/>
    </row>
    <row r="59" spans="1:73" ht="12.75">
      <c r="A59" s="3"/>
      <c r="B59" s="413"/>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12">
        <v>1346.529455408805</v>
      </c>
      <c r="BA59" s="95">
        <v>1346.4784713836477</v>
      </c>
      <c r="BB59" s="95">
        <v>1347.598656037736</v>
      </c>
      <c r="BC59" s="95">
        <v>1338.2113502515726</v>
      </c>
      <c r="BD59" s="95">
        <v>1336.9595340880505</v>
      </c>
      <c r="BE59" s="12">
        <v>1346.5276910062894</v>
      </c>
      <c r="BF59" s="12">
        <v>1346.028244465409</v>
      </c>
      <c r="BG59" s="12">
        <v>1346.4853434591193</v>
      </c>
      <c r="BH59" s="12">
        <v>1346.9091801257862</v>
      </c>
      <c r="BI59" s="12">
        <v>1347.2951955919393</v>
      </c>
      <c r="BJ59" s="21">
        <v>0.8167242082915891</v>
      </c>
      <c r="BK59" s="211">
        <v>0.0006065631390692605</v>
      </c>
      <c r="BL59" s="89"/>
      <c r="BM59" s="378"/>
      <c r="BN59" s="13"/>
      <c r="BO59" s="13"/>
      <c r="BP59" s="13"/>
      <c r="BQ59" s="13"/>
      <c r="BR59" s="13"/>
      <c r="BS59" s="13"/>
      <c r="BT59" s="13"/>
      <c r="BU59" s="13"/>
    </row>
    <row r="60" spans="1:73" ht="12.75">
      <c r="A60" s="3"/>
      <c r="B60" s="413"/>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0">
        <v>0.12096435377223458</v>
      </c>
      <c r="BA60" s="381">
        <v>0.12093072770507965</v>
      </c>
      <c r="BB60" s="381">
        <v>0.11806821365164706</v>
      </c>
      <c r="BC60" s="381">
        <v>0.11899543388392</v>
      </c>
      <c r="BD60" s="381">
        <v>0.11713597165442438</v>
      </c>
      <c r="BE60" s="380">
        <v>0.12062251826764002</v>
      </c>
      <c r="BF60" s="380">
        <v>0.12080557383102343</v>
      </c>
      <c r="BG60" s="380">
        <v>0.12098249286592798</v>
      </c>
      <c r="BH60" s="380">
        <v>0.12091091406072176</v>
      </c>
      <c r="BI60" s="380">
        <v>0.12121452382986335</v>
      </c>
      <c r="BJ60" s="21" t="s">
        <v>3</v>
      </c>
      <c r="BK60" s="211" t="s">
        <v>3</v>
      </c>
      <c r="BL60" s="89"/>
      <c r="BM60" s="378"/>
      <c r="BN60" s="13"/>
      <c r="BO60" s="13"/>
      <c r="BP60" s="13"/>
      <c r="BQ60" s="13"/>
      <c r="BR60" s="13"/>
      <c r="BS60" s="13"/>
      <c r="BT60" s="13"/>
      <c r="BU60" s="13"/>
    </row>
    <row r="61" spans="1:73" ht="7.5" customHeight="1">
      <c r="A61" s="3"/>
      <c r="B61" s="413"/>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8"/>
      <c r="BA61" s="209"/>
      <c r="BB61" s="209"/>
      <c r="BC61" s="209"/>
      <c r="BD61" s="209"/>
      <c r="BE61" s="208"/>
      <c r="BF61" s="208"/>
      <c r="BG61" s="208"/>
      <c r="BH61" s="208"/>
      <c r="BI61" s="208"/>
      <c r="BJ61" s="210"/>
      <c r="BK61" s="211"/>
      <c r="BL61" s="89"/>
      <c r="BM61" s="378"/>
      <c r="BN61" s="13"/>
      <c r="BO61" s="13"/>
      <c r="BP61" s="13"/>
      <c r="BQ61" s="13"/>
      <c r="BR61" s="13"/>
      <c r="BS61" s="13"/>
      <c r="BT61" s="13"/>
      <c r="BU61" s="13"/>
    </row>
    <row r="62" spans="1:73" ht="12.75">
      <c r="A62" s="3"/>
      <c r="B62" s="413"/>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12">
        <v>34.93048440251572</v>
      </c>
      <c r="BA62" s="95">
        <v>35.44941905660377</v>
      </c>
      <c r="BB62" s="95">
        <v>31.827576289308176</v>
      </c>
      <c r="BC62" s="95">
        <v>28.77796578616352</v>
      </c>
      <c r="BD62" s="95">
        <v>28.839064779874214</v>
      </c>
      <c r="BE62" s="12">
        <v>33.565155031446544</v>
      </c>
      <c r="BF62" s="12">
        <v>31.12362918238994</v>
      </c>
      <c r="BG62" s="12">
        <v>28.87931886792453</v>
      </c>
      <c r="BH62" s="12">
        <v>30.425373207547167</v>
      </c>
      <c r="BI62" s="12">
        <v>29.330485264483624</v>
      </c>
      <c r="BJ62" s="21">
        <v>-6.118933792120149</v>
      </c>
      <c r="BK62" s="211">
        <v>-0.17261026992712514</v>
      </c>
      <c r="BL62" s="89"/>
      <c r="BM62" s="378"/>
      <c r="BN62" s="13"/>
      <c r="BO62" s="13"/>
      <c r="BP62" s="13"/>
      <c r="BQ62" s="13"/>
      <c r="BR62" s="13"/>
      <c r="BS62" s="13"/>
      <c r="BT62" s="13"/>
      <c r="BU62" s="13"/>
    </row>
    <row r="63" spans="1:73" ht="12.75">
      <c r="A63" s="3"/>
      <c r="B63" s="413"/>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0">
        <v>0.29233217280491813</v>
      </c>
      <c r="BA63" s="381">
        <v>0.251283357912867</v>
      </c>
      <c r="BB63" s="381">
        <v>0.28795803381318014</v>
      </c>
      <c r="BC63" s="381">
        <v>0.3147799206335483</v>
      </c>
      <c r="BD63" s="381">
        <v>0.3244337100141922</v>
      </c>
      <c r="BE63" s="380">
        <v>0.2507840355142186</v>
      </c>
      <c r="BF63" s="380">
        <v>0.25468331909297154</v>
      </c>
      <c r="BG63" s="380">
        <v>0.267306126686336</v>
      </c>
      <c r="BH63" s="380">
        <v>0.2587877280530467</v>
      </c>
      <c r="BI63" s="380">
        <v>0.2984108576983586</v>
      </c>
      <c r="BJ63" s="21" t="s">
        <v>3</v>
      </c>
      <c r="BK63" s="211" t="s">
        <v>3</v>
      </c>
      <c r="BL63" s="89"/>
      <c r="BM63" s="378"/>
      <c r="BN63" s="13"/>
      <c r="BO63" s="13"/>
      <c r="BP63" s="13"/>
      <c r="BQ63" s="13"/>
      <c r="BR63" s="13"/>
      <c r="BS63" s="13"/>
      <c r="BT63" s="13"/>
      <c r="BU63" s="13"/>
    </row>
    <row r="64" spans="1:73" ht="7.5" customHeight="1">
      <c r="A64" s="3"/>
      <c r="B64" s="413"/>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8"/>
      <c r="BA64" s="209"/>
      <c r="BB64" s="209"/>
      <c r="BC64" s="209"/>
      <c r="BD64" s="209"/>
      <c r="BE64" s="208"/>
      <c r="BF64" s="208"/>
      <c r="BG64" s="208"/>
      <c r="BH64" s="208"/>
      <c r="BI64" s="208"/>
      <c r="BJ64" s="21"/>
      <c r="BK64" s="48"/>
      <c r="BL64" s="89"/>
      <c r="BM64" s="378"/>
      <c r="BN64" s="13"/>
      <c r="BO64" s="13"/>
      <c r="BP64" s="13"/>
      <c r="BQ64" s="13"/>
      <c r="BR64" s="13"/>
      <c r="BS64" s="13"/>
      <c r="BT64" s="13"/>
      <c r="BU64" s="13"/>
    </row>
    <row r="65" spans="1:73" ht="12.75" customHeight="1">
      <c r="A65" s="3"/>
      <c r="B65" s="413"/>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12">
        <v>864.8426760503145</v>
      </c>
      <c r="BA65" s="95">
        <v>865.3852359069182</v>
      </c>
      <c r="BB65" s="95">
        <v>851.9364981421382</v>
      </c>
      <c r="BC65" s="95">
        <v>856.980092108176</v>
      </c>
      <c r="BD65" s="95">
        <v>858.2328209358492</v>
      </c>
      <c r="BE65" s="12">
        <v>865.3112353471698</v>
      </c>
      <c r="BF65" s="12">
        <v>866.2451909207546</v>
      </c>
      <c r="BG65" s="12">
        <v>866.7776795836478</v>
      </c>
      <c r="BH65" s="12">
        <v>871.4412817106917</v>
      </c>
      <c r="BI65" s="12">
        <v>872.9904998967255</v>
      </c>
      <c r="BJ65" s="21">
        <v>7.605263989807327</v>
      </c>
      <c r="BK65" s="211">
        <v>0.008788298753256374</v>
      </c>
      <c r="BL65" s="4"/>
      <c r="BM65" s="376"/>
      <c r="BN65" s="13"/>
      <c r="BO65" s="13"/>
      <c r="BP65" s="13"/>
      <c r="BQ65" s="13"/>
      <c r="BR65" s="13"/>
      <c r="BS65" s="13"/>
      <c r="BT65" s="13"/>
      <c r="BU65" s="13"/>
    </row>
    <row r="66" spans="1:73" ht="12.75" customHeight="1" hidden="1">
      <c r="A66" s="3"/>
      <c r="B66" s="41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12"/>
      <c r="BA66" s="95"/>
      <c r="BB66" s="95"/>
      <c r="BC66" s="95"/>
      <c r="BD66" s="95"/>
      <c r="BE66" s="12"/>
      <c r="BF66" s="12"/>
      <c r="BG66" s="12"/>
      <c r="BH66" s="12"/>
      <c r="BI66" s="12"/>
      <c r="BJ66" s="21" t="e">
        <v>#REF!</v>
      </c>
      <c r="BK66" s="48" t="e">
        <v>#REF!</v>
      </c>
      <c r="BL66" s="89"/>
      <c r="BM66" s="376"/>
      <c r="BN66" s="13"/>
      <c r="BO66" s="13"/>
      <c r="BP66" s="13"/>
      <c r="BQ66" s="13"/>
      <c r="BR66" s="13"/>
      <c r="BS66" s="13"/>
      <c r="BT66" s="13"/>
      <c r="BU66" s="13"/>
    </row>
    <row r="67" spans="1:73" ht="12.75" customHeight="1" hidden="1">
      <c r="A67" s="3"/>
      <c r="B67" s="413"/>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12"/>
      <c r="BA67" s="95"/>
      <c r="BB67" s="95"/>
      <c r="BC67" s="95"/>
      <c r="BD67" s="95"/>
      <c r="BE67" s="12"/>
      <c r="BF67" s="12"/>
      <c r="BG67" s="12"/>
      <c r="BH67" s="12"/>
      <c r="BI67" s="12"/>
      <c r="BJ67" s="21" t="e">
        <v>#REF!</v>
      </c>
      <c r="BK67" s="48" t="e">
        <v>#REF!</v>
      </c>
      <c r="BL67" s="89"/>
      <c r="BM67" s="376"/>
      <c r="BN67" s="13"/>
      <c r="BO67" s="13"/>
      <c r="BP67" s="13"/>
      <c r="BQ67" s="13"/>
      <c r="BR67" s="13"/>
      <c r="BS67" s="13"/>
      <c r="BT67" s="13"/>
      <c r="BU67" s="13"/>
    </row>
    <row r="68" spans="1:73" ht="12.75" customHeight="1" hidden="1">
      <c r="A68" s="3"/>
      <c r="B68" s="413"/>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12"/>
      <c r="BA68" s="95"/>
      <c r="BB68" s="95"/>
      <c r="BC68" s="95"/>
      <c r="BD68" s="95"/>
      <c r="BE68" s="12"/>
      <c r="BF68" s="12"/>
      <c r="BG68" s="12"/>
      <c r="BH68" s="12"/>
      <c r="BI68" s="12"/>
      <c r="BJ68" s="21" t="e">
        <v>#REF!</v>
      </c>
      <c r="BK68" s="48" t="e">
        <v>#REF!</v>
      </c>
      <c r="BL68" s="89"/>
      <c r="BM68" s="376"/>
      <c r="BN68" s="13"/>
      <c r="BO68" s="13"/>
      <c r="BP68" s="13"/>
      <c r="BQ68" s="13"/>
      <c r="BR68" s="13"/>
      <c r="BS68" s="13"/>
      <c r="BT68" s="13"/>
      <c r="BU68" s="13"/>
    </row>
    <row r="69" spans="1:73" ht="12.75" customHeight="1" hidden="1">
      <c r="A69" s="3"/>
      <c r="B69" s="413"/>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12"/>
      <c r="BA69" s="95"/>
      <c r="BB69" s="95"/>
      <c r="BC69" s="95"/>
      <c r="BD69" s="95"/>
      <c r="BE69" s="12"/>
      <c r="BF69" s="12"/>
      <c r="BG69" s="12"/>
      <c r="BH69" s="12"/>
      <c r="BI69" s="12"/>
      <c r="BJ69" s="21" t="e">
        <v>#REF!</v>
      </c>
      <c r="BK69" s="48" t="e">
        <v>#REF!</v>
      </c>
      <c r="BL69" s="89"/>
      <c r="BM69" s="376"/>
      <c r="BN69" s="13"/>
      <c r="BO69" s="13"/>
      <c r="BP69" s="13"/>
      <c r="BQ69" s="13"/>
      <c r="BR69" s="13"/>
      <c r="BS69" s="13"/>
      <c r="BT69" s="13"/>
      <c r="BU69" s="13"/>
    </row>
    <row r="70" spans="1:73" ht="12.75" customHeight="1" hidden="1">
      <c r="A70" s="3"/>
      <c r="B70" s="413"/>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12"/>
      <c r="BA70" s="95"/>
      <c r="BB70" s="95"/>
      <c r="BC70" s="95"/>
      <c r="BD70" s="95"/>
      <c r="BE70" s="12"/>
      <c r="BF70" s="12"/>
      <c r="BG70" s="12"/>
      <c r="BH70" s="12"/>
      <c r="BI70" s="12"/>
      <c r="BJ70" s="21" t="e">
        <v>#REF!</v>
      </c>
      <c r="BK70" s="48" t="e">
        <v>#REF!</v>
      </c>
      <c r="BL70" s="89"/>
      <c r="BM70" s="376"/>
      <c r="BN70" s="13"/>
      <c r="BO70" s="13"/>
      <c r="BP70" s="13"/>
      <c r="BQ70" s="13"/>
      <c r="BR70" s="13"/>
      <c r="BS70" s="13"/>
      <c r="BT70" s="13"/>
      <c r="BU70" s="13"/>
    </row>
    <row r="71" spans="1:73" ht="12.75" customHeight="1" hidden="1">
      <c r="A71" s="3"/>
      <c r="B71" s="41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12"/>
      <c r="BA71" s="95"/>
      <c r="BB71" s="95"/>
      <c r="BC71" s="95"/>
      <c r="BD71" s="95"/>
      <c r="BE71" s="12"/>
      <c r="BF71" s="12"/>
      <c r="BG71" s="12"/>
      <c r="BH71" s="12"/>
      <c r="BI71" s="12"/>
      <c r="BJ71" s="21" t="e">
        <v>#REF!</v>
      </c>
      <c r="BK71" s="48" t="e">
        <v>#REF!</v>
      </c>
      <c r="BL71" s="89"/>
      <c r="BM71" s="376"/>
      <c r="BN71" s="13"/>
      <c r="BO71" s="13"/>
      <c r="BP71" s="13"/>
      <c r="BQ71" s="13"/>
      <c r="BR71" s="13"/>
      <c r="BS71" s="13"/>
      <c r="BT71" s="13"/>
      <c r="BU71" s="13"/>
    </row>
    <row r="72" spans="1:73" ht="12.75" customHeight="1" hidden="1">
      <c r="A72" s="3"/>
      <c r="B72" s="413"/>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12"/>
      <c r="BA72" s="95"/>
      <c r="BB72" s="95"/>
      <c r="BC72" s="95"/>
      <c r="BD72" s="95"/>
      <c r="BE72" s="12"/>
      <c r="BF72" s="12"/>
      <c r="BG72" s="12"/>
      <c r="BH72" s="12"/>
      <c r="BI72" s="12"/>
      <c r="BJ72" s="21" t="e">
        <v>#REF!</v>
      </c>
      <c r="BK72" s="48" t="e">
        <v>#REF!</v>
      </c>
      <c r="BL72" s="89"/>
      <c r="BM72" s="376"/>
      <c r="BN72" s="13"/>
      <c r="BO72" s="13"/>
      <c r="BP72" s="13"/>
      <c r="BQ72" s="13"/>
      <c r="BR72" s="13"/>
      <c r="BS72" s="13"/>
      <c r="BT72" s="13"/>
      <c r="BU72" s="13"/>
    </row>
    <row r="73" spans="1:73" ht="12.75" customHeight="1" hidden="1">
      <c r="A73" s="3"/>
      <c r="B73" s="413"/>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12"/>
      <c r="BA73" s="95"/>
      <c r="BB73" s="95"/>
      <c r="BC73" s="95"/>
      <c r="BD73" s="95"/>
      <c r="BE73" s="12"/>
      <c r="BF73" s="12"/>
      <c r="BG73" s="12"/>
      <c r="BH73" s="12"/>
      <c r="BI73" s="12"/>
      <c r="BJ73" s="21" t="e">
        <v>#REF!</v>
      </c>
      <c r="BK73" s="48" t="e">
        <v>#REF!</v>
      </c>
      <c r="BL73" s="89"/>
      <c r="BM73" s="376"/>
      <c r="BN73" s="13"/>
      <c r="BO73" s="13"/>
      <c r="BP73" s="13"/>
      <c r="BQ73" s="13"/>
      <c r="BR73" s="13"/>
      <c r="BS73" s="13"/>
      <c r="BT73" s="13"/>
      <c r="BU73" s="13"/>
    </row>
    <row r="74" spans="1:73" ht="12.75" customHeight="1" hidden="1">
      <c r="A74" s="3"/>
      <c r="B74" s="413"/>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12"/>
      <c r="BA74" s="95"/>
      <c r="BB74" s="95"/>
      <c r="BC74" s="95"/>
      <c r="BD74" s="95"/>
      <c r="BE74" s="12"/>
      <c r="BF74" s="12"/>
      <c r="BG74" s="12"/>
      <c r="BH74" s="12"/>
      <c r="BI74" s="12"/>
      <c r="BJ74" s="21" t="e">
        <v>#REF!</v>
      </c>
      <c r="BK74" s="48" t="e">
        <v>#REF!</v>
      </c>
      <c r="BL74" s="89"/>
      <c r="BM74" s="376"/>
      <c r="BN74" s="13"/>
      <c r="BO74" s="13"/>
      <c r="BP74" s="13"/>
      <c r="BQ74" s="13"/>
      <c r="BR74" s="13"/>
      <c r="BS74" s="13"/>
      <c r="BT74" s="13"/>
      <c r="BU74" s="13"/>
    </row>
    <row r="75" spans="1:73" ht="12.75" customHeight="1" hidden="1">
      <c r="A75" s="3"/>
      <c r="B75" s="413"/>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12"/>
      <c r="BA75" s="95"/>
      <c r="BB75" s="95"/>
      <c r="BC75" s="95"/>
      <c r="BD75" s="95"/>
      <c r="BE75" s="12"/>
      <c r="BF75" s="12"/>
      <c r="BG75" s="12"/>
      <c r="BH75" s="12"/>
      <c r="BI75" s="12"/>
      <c r="BJ75" s="21" t="e">
        <v>#REF!</v>
      </c>
      <c r="BK75" s="48" t="e">
        <v>#REF!</v>
      </c>
      <c r="BL75" s="89"/>
      <c r="BM75" s="376"/>
      <c r="BN75" s="13"/>
      <c r="BO75" s="13"/>
      <c r="BP75" s="13"/>
      <c r="BQ75" s="13"/>
      <c r="BR75" s="13"/>
      <c r="BS75" s="13"/>
      <c r="BT75" s="13"/>
      <c r="BU75" s="13"/>
    </row>
    <row r="76" spans="1:73" ht="12.75" customHeight="1" hidden="1">
      <c r="A76" s="3"/>
      <c r="B76" s="41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12"/>
      <c r="BA76" s="95"/>
      <c r="BB76" s="95"/>
      <c r="BC76" s="95"/>
      <c r="BD76" s="95"/>
      <c r="BE76" s="12"/>
      <c r="BF76" s="12"/>
      <c r="BG76" s="12"/>
      <c r="BH76" s="12"/>
      <c r="BI76" s="12"/>
      <c r="BJ76" s="21" t="e">
        <v>#REF!</v>
      </c>
      <c r="BK76" s="48" t="e">
        <v>#REF!</v>
      </c>
      <c r="BL76" s="89"/>
      <c r="BM76" s="376"/>
      <c r="BN76" s="13"/>
      <c r="BO76" s="13"/>
      <c r="BP76" s="13"/>
      <c r="BQ76" s="13"/>
      <c r="BR76" s="13"/>
      <c r="BS76" s="13"/>
      <c r="BT76" s="13"/>
      <c r="BU76" s="13"/>
    </row>
    <row r="77" spans="1:73" ht="12.75" customHeight="1" hidden="1">
      <c r="A77" s="3"/>
      <c r="B77" s="413"/>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12"/>
      <c r="BA77" s="95"/>
      <c r="BB77" s="95"/>
      <c r="BC77" s="95"/>
      <c r="BD77" s="95"/>
      <c r="BE77" s="12"/>
      <c r="BF77" s="12"/>
      <c r="BG77" s="12"/>
      <c r="BH77" s="12"/>
      <c r="BI77" s="12"/>
      <c r="BJ77" s="21" t="e">
        <v>#REF!</v>
      </c>
      <c r="BK77" s="48" t="e">
        <v>#REF!</v>
      </c>
      <c r="BL77" s="89"/>
      <c r="BM77" s="376"/>
      <c r="BN77" s="13"/>
      <c r="BO77" s="13"/>
      <c r="BP77" s="13"/>
      <c r="BQ77" s="13"/>
      <c r="BR77" s="13"/>
      <c r="BS77" s="13"/>
      <c r="BT77" s="13"/>
      <c r="BU77" s="13"/>
    </row>
    <row r="78" spans="1:73" ht="12.75" customHeight="1" hidden="1">
      <c r="A78" s="3"/>
      <c r="B78" s="413"/>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12"/>
      <c r="BA78" s="95"/>
      <c r="BB78" s="95"/>
      <c r="BC78" s="95"/>
      <c r="BD78" s="95"/>
      <c r="BE78" s="12"/>
      <c r="BF78" s="12"/>
      <c r="BG78" s="12"/>
      <c r="BH78" s="12"/>
      <c r="BI78" s="12"/>
      <c r="BJ78" s="21" t="e">
        <v>#REF!</v>
      </c>
      <c r="BK78" s="48" t="e">
        <v>#REF!</v>
      </c>
      <c r="BL78" s="89"/>
      <c r="BM78" s="376"/>
      <c r="BN78" s="13"/>
      <c r="BO78" s="13"/>
      <c r="BP78" s="13"/>
      <c r="BQ78" s="13"/>
      <c r="BR78" s="13"/>
      <c r="BS78" s="13"/>
      <c r="BT78" s="13"/>
      <c r="BU78" s="13"/>
    </row>
    <row r="79" spans="1:73" ht="12.75" customHeight="1" hidden="1">
      <c r="A79" s="3"/>
      <c r="B79" s="413"/>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12"/>
      <c r="BA79" s="95"/>
      <c r="BB79" s="95"/>
      <c r="BC79" s="95"/>
      <c r="BD79" s="95"/>
      <c r="BE79" s="12"/>
      <c r="BF79" s="12"/>
      <c r="BG79" s="12"/>
      <c r="BH79" s="12"/>
      <c r="BI79" s="12"/>
      <c r="BJ79" s="21" t="e">
        <v>#REF!</v>
      </c>
      <c r="BK79" s="48" t="e">
        <v>#REF!</v>
      </c>
      <c r="BL79" s="89"/>
      <c r="BM79" s="376"/>
      <c r="BN79" s="13"/>
      <c r="BO79" s="13"/>
      <c r="BP79" s="13"/>
      <c r="BQ79" s="13"/>
      <c r="BR79" s="13"/>
      <c r="BS79" s="13"/>
      <c r="BT79" s="13"/>
      <c r="BU79" s="13"/>
    </row>
    <row r="80" spans="1:73" ht="12.75" customHeight="1" hidden="1">
      <c r="A80" s="3"/>
      <c r="B80" s="413"/>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12"/>
      <c r="BA80" s="95"/>
      <c r="BB80" s="95"/>
      <c r="BC80" s="95"/>
      <c r="BD80" s="95"/>
      <c r="BE80" s="12"/>
      <c r="BF80" s="12"/>
      <c r="BG80" s="12"/>
      <c r="BH80" s="12"/>
      <c r="BI80" s="12"/>
      <c r="BJ80" s="21" t="e">
        <v>#REF!</v>
      </c>
      <c r="BK80" s="48" t="e">
        <v>#REF!</v>
      </c>
      <c r="BL80" s="89"/>
      <c r="BM80" s="376"/>
      <c r="BN80" s="13"/>
      <c r="BO80" s="13"/>
      <c r="BP80" s="13"/>
      <c r="BQ80" s="13"/>
      <c r="BR80" s="13"/>
      <c r="BS80" s="13"/>
      <c r="BT80" s="13"/>
      <c r="BU80" s="13"/>
    </row>
    <row r="81" spans="1:73" ht="12.75" customHeight="1">
      <c r="A81" s="3"/>
      <c r="B81" s="413"/>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0">
        <v>0.15103761213768951</v>
      </c>
      <c r="BA81" s="381">
        <v>0.15112719404192806</v>
      </c>
      <c r="BB81" s="381">
        <v>0.14698732933231953</v>
      </c>
      <c r="BC81" s="381">
        <v>0.14804750818997586</v>
      </c>
      <c r="BD81" s="381">
        <v>0.14767972200787027</v>
      </c>
      <c r="BE81" s="380">
        <v>0.15113142265832627</v>
      </c>
      <c r="BF81" s="380">
        <v>0.1515800537349631</v>
      </c>
      <c r="BG81" s="380">
        <v>0.1512582410758278</v>
      </c>
      <c r="BH81" s="380">
        <v>0.154659348220152</v>
      </c>
      <c r="BI81" s="380">
        <v>0.15440297243686488</v>
      </c>
      <c r="BJ81" s="21" t="s">
        <v>3</v>
      </c>
      <c r="BK81" s="211" t="s">
        <v>3</v>
      </c>
      <c r="BL81" s="89"/>
      <c r="BM81" s="376"/>
      <c r="BN81" s="13"/>
      <c r="BO81" s="13"/>
      <c r="BP81" s="13"/>
      <c r="BQ81" s="13"/>
      <c r="BR81" s="13"/>
      <c r="BS81" s="13"/>
      <c r="BT81" s="13"/>
      <c r="BU81" s="13"/>
    </row>
    <row r="82" spans="1:73" ht="5.25" customHeight="1">
      <c r="A82" s="3"/>
      <c r="B82" s="413"/>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12"/>
      <c r="BA82" s="95"/>
      <c r="BB82" s="95"/>
      <c r="BC82" s="95"/>
      <c r="BD82" s="95"/>
      <c r="BE82" s="208"/>
      <c r="BF82" s="208"/>
      <c r="BG82" s="12"/>
      <c r="BH82" s="12"/>
      <c r="BI82" s="12"/>
      <c r="BJ82" s="21"/>
      <c r="BK82" s="48"/>
      <c r="BL82" s="89"/>
      <c r="BM82" s="66"/>
      <c r="BN82" s="13"/>
      <c r="BO82" s="13"/>
      <c r="BP82" s="13"/>
      <c r="BQ82" s="13"/>
      <c r="BR82" s="13"/>
      <c r="BS82" s="13"/>
      <c r="BT82" s="13"/>
      <c r="BU82" s="13"/>
    </row>
    <row r="83" spans="1:73" ht="13.5">
      <c r="A83" s="3"/>
      <c r="B83" s="413"/>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12">
        <v>546.7497864953459</v>
      </c>
      <c r="BA83" s="95">
        <v>561.0099122815095</v>
      </c>
      <c r="BB83" s="95">
        <v>629.4124885205031</v>
      </c>
      <c r="BC83" s="95">
        <v>575.6870268978616</v>
      </c>
      <c r="BD83" s="95">
        <v>561.8624952060377</v>
      </c>
      <c r="BE83" s="11">
        <v>522.7272707720755</v>
      </c>
      <c r="BF83" s="11">
        <v>569.9867697469182</v>
      </c>
      <c r="BG83" s="11">
        <v>567.8798515079245</v>
      </c>
      <c r="BH83" s="12">
        <v>585.9959521368553</v>
      </c>
      <c r="BI83" s="12">
        <v>576.0323043381131</v>
      </c>
      <c r="BJ83" s="21">
        <v>15.022392056603621</v>
      </c>
      <c r="BK83" s="211">
        <v>0.02677740932510564</v>
      </c>
      <c r="BL83" s="89"/>
      <c r="BM83" s="296" t="s">
        <v>193</v>
      </c>
      <c r="BN83" s="13"/>
      <c r="BO83" s="13"/>
      <c r="BP83" s="13"/>
      <c r="BQ83" s="13"/>
      <c r="BR83" s="13"/>
      <c r="BS83" s="13"/>
      <c r="BT83" s="13"/>
      <c r="BU83" s="13"/>
    </row>
    <row r="84" spans="1:73" ht="12.75">
      <c r="A84" s="3"/>
      <c r="B84" s="41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12">
        <v>66.62352201257862</v>
      </c>
      <c r="BA84" s="95">
        <v>80.53232704402515</v>
      </c>
      <c r="BB84" s="95">
        <v>131.2446540880503</v>
      </c>
      <c r="BC84" s="95">
        <v>105.07584905660377</v>
      </c>
      <c r="BD84" s="95">
        <v>83.54955974842768</v>
      </c>
      <c r="BE84" s="11">
        <v>45.702012578616355</v>
      </c>
      <c r="BF84" s="11">
        <v>93.85446540880503</v>
      </c>
      <c r="BG84" s="11">
        <v>90.92477987421383</v>
      </c>
      <c r="BH84" s="12">
        <v>99.71383647798743</v>
      </c>
      <c r="BI84" s="12">
        <v>93.80389937106918</v>
      </c>
      <c r="BJ84" s="21">
        <v>13.271572327044026</v>
      </c>
      <c r="BK84" s="211">
        <v>0.1647980731984655</v>
      </c>
      <c r="BL84" s="89"/>
      <c r="BM84" s="296"/>
      <c r="BN84" s="13"/>
      <c r="BO84" s="13"/>
      <c r="BP84" s="13"/>
      <c r="BQ84" s="13"/>
      <c r="BR84" s="13"/>
      <c r="BS84" s="13"/>
      <c r="BT84" s="13"/>
      <c r="BU84" s="13"/>
    </row>
    <row r="85" spans="1:73" ht="12.75">
      <c r="A85" s="3"/>
      <c r="B85" s="41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12">
        <v>67.6893979509434</v>
      </c>
      <c r="BA85" s="95">
        <v>67.70285707044025</v>
      </c>
      <c r="BB85" s="95">
        <v>60.58235694465408</v>
      </c>
      <c r="BC85" s="95">
        <v>69.15921203899372</v>
      </c>
      <c r="BD85" s="95">
        <v>74.26348637861635</v>
      </c>
      <c r="BE85" s="11">
        <v>67.74336021509434</v>
      </c>
      <c r="BF85" s="11">
        <v>69.45581216477987</v>
      </c>
      <c r="BG85" s="11">
        <v>69.46952285660377</v>
      </c>
      <c r="BH85" s="12">
        <v>69.48348512075471</v>
      </c>
      <c r="BI85" s="12">
        <v>69.49795052955974</v>
      </c>
      <c r="BJ85" s="21">
        <v>1.7950934591194994</v>
      </c>
      <c r="BK85" s="211">
        <v>0.02651429403122263</v>
      </c>
      <c r="BL85" s="89"/>
      <c r="BM85" s="296"/>
      <c r="BN85" s="13"/>
      <c r="BO85" s="13"/>
      <c r="BP85" s="13"/>
      <c r="BQ85" s="13"/>
      <c r="BR85" s="13"/>
      <c r="BS85" s="13"/>
      <c r="BT85" s="13"/>
      <c r="BU85" s="13"/>
    </row>
    <row r="86" spans="1:73" ht="12.75">
      <c r="A86" s="3"/>
      <c r="B86" s="41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12">
        <v>85.08452830188678</v>
      </c>
      <c r="BA86" s="95">
        <v>85.35044025157232</v>
      </c>
      <c r="BB86" s="95">
        <v>111.34893081761008</v>
      </c>
      <c r="BC86" s="95">
        <v>72.41270440251573</v>
      </c>
      <c r="BD86" s="95">
        <v>73.61484276729558</v>
      </c>
      <c r="BE86" s="11">
        <v>81.79584905660377</v>
      </c>
      <c r="BF86" s="11">
        <v>74.11937106918239</v>
      </c>
      <c r="BG86" s="11">
        <v>74.86113207547169</v>
      </c>
      <c r="BH86" s="12">
        <v>84.1456603773585</v>
      </c>
      <c r="BI86" s="12">
        <v>80.43522012578616</v>
      </c>
      <c r="BJ86" s="21">
        <v>-4.915220125786163</v>
      </c>
      <c r="BK86" s="211">
        <v>-0.05758869094639052</v>
      </c>
      <c r="BL86" s="89"/>
      <c r="BM86" s="296"/>
      <c r="BN86" s="13"/>
      <c r="BO86" s="13"/>
      <c r="BP86" s="13"/>
      <c r="BQ86" s="13"/>
      <c r="BR86" s="13"/>
      <c r="BS86" s="13"/>
      <c r="BT86" s="13"/>
      <c r="BU86" s="13"/>
    </row>
    <row r="87" spans="1:73" ht="12.75">
      <c r="A87" s="3"/>
      <c r="B87" s="41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12">
        <v>327.3523382299371</v>
      </c>
      <c r="BA87" s="95">
        <v>327.4242879154717</v>
      </c>
      <c r="BB87" s="95">
        <v>326.23654667018866</v>
      </c>
      <c r="BC87" s="95">
        <v>329.03926139974845</v>
      </c>
      <c r="BD87" s="95">
        <v>330.43460631169813</v>
      </c>
      <c r="BE87" s="11">
        <v>327.486048921761</v>
      </c>
      <c r="BF87" s="11">
        <v>332.5571211041509</v>
      </c>
      <c r="BG87" s="11">
        <v>332.62441670163525</v>
      </c>
      <c r="BH87" s="12">
        <v>332.6529701607547</v>
      </c>
      <c r="BI87" s="12">
        <v>332.2952343116981</v>
      </c>
      <c r="BJ87" s="21">
        <v>4.870946396226373</v>
      </c>
      <c r="BK87" s="211">
        <v>0.014876557958595438</v>
      </c>
      <c r="BL87" s="89"/>
      <c r="BM87" s="296"/>
      <c r="BN87" s="13"/>
      <c r="BO87" s="13"/>
      <c r="BP87" s="13"/>
      <c r="BQ87" s="13"/>
      <c r="BR87" s="13"/>
      <c r="BS87" s="13"/>
      <c r="BT87" s="13"/>
      <c r="BU87" s="13"/>
    </row>
    <row r="88" spans="1:73" ht="12.75">
      <c r="A88" s="3"/>
      <c r="B88" s="413"/>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12">
        <v>56.07421383647797</v>
      </c>
      <c r="BA88" s="95">
        <v>71.33748427672955</v>
      </c>
      <c r="BB88" s="95">
        <v>151.81371069182393</v>
      </c>
      <c r="BC88" s="95">
        <v>86.03761006289308</v>
      </c>
      <c r="BD88" s="95">
        <v>62.78779874213836</v>
      </c>
      <c r="BE88" s="11">
        <v>33.30704402515724</v>
      </c>
      <c r="BF88" s="11">
        <v>73.96251572327044</v>
      </c>
      <c r="BG88" s="11">
        <v>71.99572327044025</v>
      </c>
      <c r="BH88" s="12">
        <v>89.93924528301888</v>
      </c>
      <c r="BI88" s="12">
        <v>80.2925786163522</v>
      </c>
      <c r="BJ88" s="21">
        <v>8.955094339622647</v>
      </c>
      <c r="BK88" s="211">
        <v>0.12553140092359305</v>
      </c>
      <c r="BL88" s="89"/>
      <c r="BM88" s="296"/>
      <c r="BN88" s="13"/>
      <c r="BO88" s="13"/>
      <c r="BP88" s="13"/>
      <c r="BQ88" s="13"/>
      <c r="BR88" s="13"/>
      <c r="BS88" s="13"/>
      <c r="BT88" s="13"/>
      <c r="BU88" s="13"/>
    </row>
    <row r="89" spans="1:73" ht="12.75">
      <c r="A89" s="3"/>
      <c r="B89" s="413"/>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12">
        <v>40.444150943396224</v>
      </c>
      <c r="BA89" s="95">
        <v>54.99949685534592</v>
      </c>
      <c r="BB89" s="95">
        <v>108.04981132075473</v>
      </c>
      <c r="BC89" s="95">
        <v>81.52779874213836</v>
      </c>
      <c r="BD89" s="95">
        <v>58.95899371069182</v>
      </c>
      <c r="BE89" s="11">
        <v>20.589433962264152</v>
      </c>
      <c r="BF89" s="11">
        <v>68.8080503144654</v>
      </c>
      <c r="BG89" s="11">
        <v>66.70616352201257</v>
      </c>
      <c r="BH89" s="12">
        <v>75.42704402515723</v>
      </c>
      <c r="BI89" s="12">
        <v>69.76452830188678</v>
      </c>
      <c r="BJ89" s="21">
        <v>14.765031446540867</v>
      </c>
      <c r="BK89" s="211">
        <v>0.26845757308242924</v>
      </c>
      <c r="BL89" s="89"/>
      <c r="BM89" s="296"/>
      <c r="BN89" s="13"/>
      <c r="BO89" s="13"/>
      <c r="BP89" s="13"/>
      <c r="BQ89" s="13"/>
      <c r="BR89" s="13"/>
      <c r="BS89" s="13"/>
      <c r="BT89" s="13"/>
      <c r="BU89" s="13"/>
    </row>
    <row r="90" spans="1:73" ht="12.75">
      <c r="A90" s="3"/>
      <c r="B90" s="413"/>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12">
        <v>15.630062893081748</v>
      </c>
      <c r="BA90" s="95">
        <v>16.33798742138364</v>
      </c>
      <c r="BB90" s="95">
        <v>43.76389937106919</v>
      </c>
      <c r="BC90" s="95">
        <v>4.509811320754718</v>
      </c>
      <c r="BD90" s="95">
        <v>3.8288050314465365</v>
      </c>
      <c r="BE90" s="11">
        <v>12.717610062893083</v>
      </c>
      <c r="BF90" s="11">
        <v>5.15446540880504</v>
      </c>
      <c r="BG90" s="11">
        <v>5.289559748427675</v>
      </c>
      <c r="BH90" s="12">
        <v>14.512201257861644</v>
      </c>
      <c r="BI90" s="12">
        <v>10.528050314465412</v>
      </c>
      <c r="BJ90" s="21">
        <v>-5.809937106918229</v>
      </c>
      <c r="BK90" s="211">
        <v>-0.3556091063770811</v>
      </c>
      <c r="BL90" s="89"/>
      <c r="BM90" s="296"/>
      <c r="BN90" s="13"/>
      <c r="BO90" s="13"/>
      <c r="BP90" s="13"/>
      <c r="BQ90" s="13"/>
      <c r="BR90" s="13"/>
      <c r="BS90" s="13"/>
      <c r="BT90" s="13"/>
      <c r="BU90" s="13"/>
    </row>
    <row r="91" spans="1:73" ht="12.75">
      <c r="A91" s="3"/>
      <c r="B91" s="413"/>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3">
        <v>0.01757316705171968</v>
      </c>
      <c r="BA91" s="220">
        <v>0.019491893425428407</v>
      </c>
      <c r="BB91" s="220">
        <v>0.019435453475382166</v>
      </c>
      <c r="BC91" s="220">
        <v>0.0183028521223806</v>
      </c>
      <c r="BD91" s="220">
        <v>0.018032381781075146</v>
      </c>
      <c r="BE91" s="223">
        <v>0.018071297498694076</v>
      </c>
      <c r="BF91" s="223">
        <v>0.018071297498694076</v>
      </c>
      <c r="BG91" s="223">
        <v>0.018071297498694076</v>
      </c>
      <c r="BH91" s="223">
        <v>0.018071297498694076</v>
      </c>
      <c r="BI91" s="223">
        <v>0.015789998062590637</v>
      </c>
      <c r="BJ91" s="21" t="s">
        <v>3</v>
      </c>
      <c r="BK91" s="211" t="s">
        <v>3</v>
      </c>
      <c r="BL91" s="89"/>
      <c r="BM91" s="296"/>
      <c r="BN91" s="13"/>
      <c r="BO91" s="13"/>
      <c r="BP91" s="13"/>
      <c r="BQ91" s="13"/>
      <c r="BR91" s="13"/>
      <c r="BS91" s="13"/>
      <c r="BT91" s="13"/>
      <c r="BU91" s="13"/>
    </row>
    <row r="92" spans="1:73" ht="13.5">
      <c r="A92" s="3"/>
      <c r="B92" s="413"/>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12">
        <v>3964.793841383648</v>
      </c>
      <c r="BA92" s="95">
        <v>3963.3746913836485</v>
      </c>
      <c r="BB92" s="95">
        <v>3916.8127123748427</v>
      </c>
      <c r="BC92" s="95">
        <v>3918.5573313836476</v>
      </c>
      <c r="BD92" s="95">
        <v>3927.487651383648</v>
      </c>
      <c r="BE92" s="98">
        <v>3959.789961383648</v>
      </c>
      <c r="BF92" s="98">
        <v>3959.0864513836477</v>
      </c>
      <c r="BG92" s="98">
        <v>3958.628131383648</v>
      </c>
      <c r="BH92" s="12">
        <v>3956.3</v>
      </c>
      <c r="BI92" s="12">
        <v>3958.7</v>
      </c>
      <c r="BJ92" s="21">
        <v>-4.674691383648678</v>
      </c>
      <c r="BK92" s="211">
        <v>-0.001179472481825039</v>
      </c>
      <c r="BL92" s="3"/>
      <c r="BM92" s="295" t="s">
        <v>192</v>
      </c>
      <c r="BN92" s="13"/>
      <c r="BO92" s="13"/>
      <c r="BP92" s="13"/>
      <c r="BQ92" s="13"/>
      <c r="BR92" s="13"/>
      <c r="BS92" s="13"/>
      <c r="BT92" s="13"/>
      <c r="BU92" s="13"/>
    </row>
    <row r="93" spans="1:73" ht="12.75">
      <c r="A93" s="3"/>
      <c r="B93" s="413"/>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0">
        <v>0.11826776640110259</v>
      </c>
      <c r="BA93" s="381">
        <v>0.11826737702144345</v>
      </c>
      <c r="BB93" s="381">
        <v>0.11836671071721117</v>
      </c>
      <c r="BC93" s="381">
        <v>0.11833506099131344</v>
      </c>
      <c r="BD93" s="381">
        <v>0.11828923871748778</v>
      </c>
      <c r="BE93" s="243">
        <v>0.11827754975174683</v>
      </c>
      <c r="BF93" s="243">
        <v>0.11828033757141146</v>
      </c>
      <c r="BG93" s="243">
        <v>0.11827414788851823</v>
      </c>
      <c r="BH93" s="380">
        <v>0.11827414788851823</v>
      </c>
      <c r="BI93" s="380">
        <v>0.11827414788851823</v>
      </c>
      <c r="BJ93" s="21" t="s">
        <v>3</v>
      </c>
      <c r="BK93" s="211" t="s">
        <v>3</v>
      </c>
      <c r="BL93" s="3"/>
      <c r="BM93" s="295"/>
      <c r="BN93" s="13"/>
      <c r="BO93" s="13"/>
      <c r="BP93" s="13"/>
      <c r="BQ93" s="13"/>
      <c r="BR93" s="13"/>
      <c r="BS93" s="13"/>
      <c r="BT93" s="13"/>
      <c r="BU93" s="13"/>
    </row>
    <row r="94" spans="1:73" ht="12.75">
      <c r="A94" s="3"/>
      <c r="B94" s="41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12">
        <v>3125.9726538364785</v>
      </c>
      <c r="BA94" s="95">
        <v>3124.8301538364785</v>
      </c>
      <c r="BB94" s="95">
        <v>3093.092410125786</v>
      </c>
      <c r="BC94" s="95">
        <v>3093.550133836478</v>
      </c>
      <c r="BD94" s="95">
        <v>3097.279233836478</v>
      </c>
      <c r="BE94" s="98">
        <v>3122.619753836478</v>
      </c>
      <c r="BF94" s="98">
        <v>3122.2337338364778</v>
      </c>
      <c r="BG94" s="98">
        <v>3121.497653836478</v>
      </c>
      <c r="BH94" s="12">
        <v>3118.9</v>
      </c>
      <c r="BI94" s="12">
        <v>3120.6</v>
      </c>
      <c r="BJ94" s="21">
        <v>-4.230153836478621</v>
      </c>
      <c r="BK94" s="211">
        <v>-0.001353722803553059</v>
      </c>
      <c r="BL94" s="89"/>
      <c r="BM94" s="295"/>
      <c r="BN94" s="13"/>
      <c r="BO94" s="13"/>
      <c r="BP94" s="13"/>
      <c r="BQ94" s="13"/>
      <c r="BR94" s="13"/>
      <c r="BS94" s="13"/>
      <c r="BT94" s="13"/>
      <c r="BU94" s="13"/>
    </row>
    <row r="95" spans="1:73" ht="12.75">
      <c r="A95" s="3"/>
      <c r="B95" s="41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12">
        <v>838.8211875471699</v>
      </c>
      <c r="BA95" s="95">
        <v>838.5445375471699</v>
      </c>
      <c r="BB95" s="95">
        <v>823.7203022490568</v>
      </c>
      <c r="BC95" s="95">
        <v>825.0071975471699</v>
      </c>
      <c r="BD95" s="95">
        <v>830.2084175471699</v>
      </c>
      <c r="BE95" s="98">
        <v>837.1702075471699</v>
      </c>
      <c r="BF95" s="98">
        <v>836.8527175471698</v>
      </c>
      <c r="BG95" s="98">
        <v>837.1304775471699</v>
      </c>
      <c r="BH95" s="12">
        <v>837.4</v>
      </c>
      <c r="BI95" s="12">
        <v>838.1</v>
      </c>
      <c r="BJ95" s="21">
        <v>-0.44453754716982985</v>
      </c>
      <c r="BK95" s="211">
        <v>-0.0005301299182869368</v>
      </c>
      <c r="BL95" s="89"/>
      <c r="BM95" s="293"/>
      <c r="BN95" s="13"/>
      <c r="BO95" s="13"/>
      <c r="BP95" s="13"/>
      <c r="BQ95" s="13"/>
      <c r="BR95" s="13"/>
      <c r="BS95" s="13"/>
      <c r="BT95" s="13"/>
      <c r="BU95" s="13"/>
    </row>
    <row r="96" spans="1:73"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12"/>
      <c r="BA96" s="95"/>
      <c r="BB96" s="95"/>
      <c r="BC96" s="95"/>
      <c r="BD96" s="95"/>
      <c r="BE96" s="12">
        <v>801.3976334170854</v>
      </c>
      <c r="BF96" s="12"/>
      <c r="BG96" s="12">
        <v>817.2307022490568</v>
      </c>
      <c r="BH96" s="12"/>
      <c r="BI96" s="12"/>
      <c r="BJ96" s="21"/>
      <c r="BK96" s="48"/>
      <c r="BL96" s="3"/>
      <c r="BM96" s="13"/>
      <c r="BN96" s="13"/>
      <c r="BO96" s="13"/>
      <c r="BP96" s="13"/>
      <c r="BQ96" s="13"/>
      <c r="BR96" s="13"/>
      <c r="BS96" s="13"/>
      <c r="BT96" s="13"/>
      <c r="BU96" s="13"/>
    </row>
    <row r="97" spans="1:73"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12"/>
      <c r="BA97" s="95"/>
      <c r="BB97" s="95"/>
      <c r="BC97" s="95"/>
      <c r="BD97" s="95"/>
      <c r="BE97" s="12"/>
      <c r="BF97" s="12"/>
      <c r="BG97" s="12"/>
      <c r="BH97" s="12"/>
      <c r="BI97" s="12"/>
      <c r="BJ97" s="21"/>
      <c r="BK97" s="48"/>
      <c r="BL97" s="3"/>
      <c r="BM97" s="13"/>
      <c r="BN97" s="13"/>
      <c r="BO97" s="13"/>
      <c r="BP97" s="13"/>
      <c r="BQ97" s="13"/>
      <c r="BR97" s="13"/>
      <c r="BS97" s="13"/>
      <c r="BT97" s="13"/>
      <c r="BU97" s="13"/>
    </row>
    <row r="98" spans="1:73"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12"/>
      <c r="BA98" s="95"/>
      <c r="BB98" s="95"/>
      <c r="BC98" s="95"/>
      <c r="BD98" s="95"/>
      <c r="BE98" s="12"/>
      <c r="BF98" s="12"/>
      <c r="BG98" s="12"/>
      <c r="BH98" s="12"/>
      <c r="BI98" s="12"/>
      <c r="BJ98" s="21"/>
      <c r="BK98" s="48"/>
      <c r="BL98" s="3"/>
      <c r="BM98" s="13"/>
      <c r="BN98" s="13"/>
      <c r="BO98" s="13"/>
      <c r="BP98" s="13"/>
      <c r="BQ98" s="13"/>
      <c r="BR98" s="13"/>
      <c r="BS98" s="13"/>
      <c r="BT98" s="13"/>
      <c r="BU98" s="13"/>
    </row>
    <row r="99" spans="1:73"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53">
        <v>8.06</v>
      </c>
      <c r="BA99" s="105">
        <v>8.06</v>
      </c>
      <c r="BB99" s="105">
        <v>8.06</v>
      </c>
      <c r="BC99" s="105">
        <v>8.06</v>
      </c>
      <c r="BD99" s="105">
        <v>8.06</v>
      </c>
      <c r="BE99" s="53">
        <v>8.06</v>
      </c>
      <c r="BF99" s="53">
        <v>8.06</v>
      </c>
      <c r="BG99" s="53">
        <v>8.06</v>
      </c>
      <c r="BH99" s="53">
        <v>8.06</v>
      </c>
      <c r="BI99" s="53">
        <v>8.06</v>
      </c>
      <c r="BJ99" s="196"/>
      <c r="BK99" s="54"/>
      <c r="BL99" s="3"/>
      <c r="BM99" s="13"/>
      <c r="BN99" s="13"/>
      <c r="BO99" s="13"/>
      <c r="BP99" s="13"/>
      <c r="BQ99" s="13"/>
      <c r="BR99" s="13"/>
      <c r="BS99" s="13"/>
      <c r="BT99" s="13"/>
      <c r="BU99" s="13"/>
    </row>
    <row r="100" spans="1:73"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22">
        <v>8.05</v>
      </c>
      <c r="BA100" s="106">
        <v>8.05</v>
      </c>
      <c r="BB100" s="106">
        <v>8.05</v>
      </c>
      <c r="BC100" s="106">
        <v>8.05</v>
      </c>
      <c r="BD100" s="106">
        <v>8.05</v>
      </c>
      <c r="BE100" s="22">
        <v>8.05</v>
      </c>
      <c r="BF100" s="22">
        <v>8.05</v>
      </c>
      <c r="BG100" s="22">
        <v>8.05</v>
      </c>
      <c r="BH100" s="22">
        <v>8.05</v>
      </c>
      <c r="BI100" s="22">
        <v>8.04</v>
      </c>
      <c r="BJ100" s="21">
        <v>-0.010000000000001563</v>
      </c>
      <c r="BK100" s="211">
        <v>-0.001242236024844967</v>
      </c>
      <c r="BL100" s="3"/>
      <c r="BM100" s="293" t="s">
        <v>191</v>
      </c>
      <c r="BN100" s="13"/>
      <c r="BO100" s="13"/>
      <c r="BP100" s="13"/>
      <c r="BQ100" s="13"/>
      <c r="BR100" s="13"/>
      <c r="BS100" s="13"/>
      <c r="BT100" s="13"/>
      <c r="BU100" s="13"/>
    </row>
    <row r="101" spans="1:73"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22"/>
      <c r="BA101" s="106"/>
      <c r="BB101" s="106"/>
      <c r="BC101" s="106"/>
      <c r="BD101" s="106"/>
      <c r="BE101" s="22"/>
      <c r="BF101" s="22"/>
      <c r="BG101" s="22"/>
      <c r="BH101" s="22"/>
      <c r="BI101" s="22"/>
      <c r="BJ101" s="21">
        <v>0</v>
      </c>
      <c r="BK101" s="211" t="e">
        <v>#DIV/0!</v>
      </c>
      <c r="BL101" s="3"/>
      <c r="BM101" s="293"/>
      <c r="BN101" s="13"/>
      <c r="BO101" s="13"/>
      <c r="BP101" s="13"/>
      <c r="BQ101" s="13"/>
      <c r="BR101" s="13"/>
      <c r="BS101" s="13"/>
      <c r="BT101" s="13"/>
      <c r="BU101" s="13"/>
    </row>
    <row r="102" spans="1:73"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22"/>
      <c r="BA102" s="106"/>
      <c r="BB102" s="106"/>
      <c r="BC102" s="106"/>
      <c r="BD102" s="106"/>
      <c r="BE102" s="22"/>
      <c r="BF102" s="22"/>
      <c r="BG102" s="22"/>
      <c r="BH102" s="22"/>
      <c r="BI102" s="22"/>
      <c r="BJ102" s="21">
        <v>0</v>
      </c>
      <c r="BK102" s="211" t="e">
        <v>#DIV/0!</v>
      </c>
      <c r="BL102" s="3"/>
      <c r="BM102" s="294"/>
      <c r="BN102" s="13"/>
      <c r="BO102" s="13"/>
      <c r="BP102" s="13"/>
      <c r="BQ102" s="13"/>
      <c r="BR102" s="13"/>
      <c r="BS102" s="13"/>
      <c r="BT102" s="13"/>
      <c r="BU102" s="13"/>
    </row>
    <row r="103" spans="1:73"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22">
        <v>7.95</v>
      </c>
      <c r="BA103" s="106">
        <v>7.95</v>
      </c>
      <c r="BB103" s="106">
        <v>7.95</v>
      </c>
      <c r="BC103" s="106">
        <v>7.95</v>
      </c>
      <c r="BD103" s="106">
        <v>7.95</v>
      </c>
      <c r="BE103" s="22">
        <v>7.95</v>
      </c>
      <c r="BF103" s="22">
        <v>7.95</v>
      </c>
      <c r="BG103" s="22">
        <v>7.95</v>
      </c>
      <c r="BH103" s="22">
        <v>7.95</v>
      </c>
      <c r="BI103" s="22">
        <v>7.94</v>
      </c>
      <c r="BJ103" s="21">
        <v>-0.009999999999999787</v>
      </c>
      <c r="BK103" s="211">
        <v>-0.0012578616352201255</v>
      </c>
      <c r="BL103" s="3"/>
      <c r="BM103" s="294"/>
      <c r="BN103" s="13"/>
      <c r="BO103" s="13"/>
      <c r="BP103" s="13"/>
      <c r="BQ103" s="13"/>
      <c r="BR103" s="13"/>
      <c r="BS103" s="13"/>
      <c r="BT103" s="13"/>
      <c r="BU103" s="13"/>
    </row>
    <row r="104" spans="1:73"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225">
        <v>7.9652956526049445</v>
      </c>
      <c r="AZ104" s="304">
        <v>7.972195942204598</v>
      </c>
      <c r="BA104" s="331">
        <v>7.973347853625117</v>
      </c>
      <c r="BB104" s="331">
        <v>7.976136451371458</v>
      </c>
      <c r="BC104" s="331">
        <v>7.970667538230154</v>
      </c>
      <c r="BD104" s="331">
        <v>7.97665862540638</v>
      </c>
      <c r="BE104" s="383">
        <v>7.978181864103037</v>
      </c>
      <c r="BF104" s="303">
        <v>7.967881083233019</v>
      </c>
      <c r="BG104" s="303">
        <v>7.978239834156593</v>
      </c>
      <c r="BH104" s="303">
        <v>8.030626983206911</v>
      </c>
      <c r="BI104" s="303" t="s">
        <v>245</v>
      </c>
      <c r="BJ104" s="21">
        <v>0.057279129581794486</v>
      </c>
      <c r="BK104" s="211">
        <v>0.007183824239620051</v>
      </c>
      <c r="BL104" s="3"/>
      <c r="BM104" s="294"/>
      <c r="BN104" s="13"/>
      <c r="BO104" s="13"/>
      <c r="BP104" s="13"/>
      <c r="BQ104" s="13"/>
      <c r="BR104" s="13"/>
      <c r="BS104" s="13"/>
      <c r="BT104" s="13"/>
      <c r="BU104" s="13"/>
    </row>
    <row r="105" spans="1:73"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168" t="s">
        <v>245</v>
      </c>
      <c r="AZ105" s="180" t="s">
        <v>245</v>
      </c>
      <c r="BA105" s="332"/>
      <c r="BB105" s="332"/>
      <c r="BC105" s="332"/>
      <c r="BD105" s="332"/>
      <c r="BE105" s="230"/>
      <c r="BF105" s="230"/>
      <c r="BG105" s="230"/>
      <c r="BH105" s="230"/>
      <c r="BI105" s="230"/>
      <c r="BJ105" s="21"/>
      <c r="BK105" s="48"/>
      <c r="BL105" s="3"/>
      <c r="BM105" s="69"/>
      <c r="BN105" s="13"/>
      <c r="BO105" s="13"/>
      <c r="BP105" s="13"/>
      <c r="BQ105" s="13"/>
      <c r="BR105" s="13"/>
      <c r="BS105" s="13"/>
      <c r="BT105" s="13"/>
      <c r="BU105" s="13"/>
    </row>
    <row r="106" spans="1:73"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107">
        <v>1.18448</v>
      </c>
      <c r="AZ106" s="158">
        <v>1.18873</v>
      </c>
      <c r="BA106" s="336">
        <v>1.18887</v>
      </c>
      <c r="BB106" s="336">
        <v>1.18588</v>
      </c>
      <c r="BC106" s="336">
        <v>1.18688</v>
      </c>
      <c r="BD106" s="336">
        <v>1.18787</v>
      </c>
      <c r="BE106" s="388">
        <v>1.18928</v>
      </c>
      <c r="BF106" s="334">
        <v>1.18942</v>
      </c>
      <c r="BG106" s="334">
        <v>1.18956</v>
      </c>
      <c r="BH106" s="334">
        <v>1.1897</v>
      </c>
      <c r="BI106" s="334">
        <v>1.18985</v>
      </c>
      <c r="BJ106" s="21">
        <v>0.0009799999999999809</v>
      </c>
      <c r="BK106" s="211">
        <v>0.0008243121619688765</v>
      </c>
      <c r="BL106" s="3"/>
      <c r="BM106" s="13"/>
      <c r="BN106" s="13"/>
      <c r="BO106" s="13"/>
      <c r="BP106" s="13"/>
      <c r="BQ106" s="13"/>
      <c r="BR106" s="13"/>
      <c r="BS106" s="13"/>
      <c r="BT106" s="13"/>
      <c r="BU106" s="13"/>
    </row>
    <row r="107" spans="1:73"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49"/>
      <c r="BA107" s="103"/>
      <c r="BB107" s="103"/>
      <c r="BC107" s="103"/>
      <c r="BD107" s="103"/>
      <c r="BE107" s="50"/>
      <c r="BF107" s="50"/>
      <c r="BG107" s="50"/>
      <c r="BH107" s="50"/>
      <c r="BI107" s="50"/>
      <c r="BJ107" s="195"/>
      <c r="BK107" s="51"/>
      <c r="BL107" s="3"/>
      <c r="BM107" s="13"/>
      <c r="BN107" s="13"/>
      <c r="BO107" s="13"/>
      <c r="BP107" s="13"/>
      <c r="BQ107" s="13"/>
      <c r="BR107" s="13"/>
      <c r="BS107" s="13"/>
      <c r="BT107" s="13"/>
      <c r="BU107" s="13"/>
    </row>
    <row r="108" spans="1:73" ht="12.75">
      <c r="A108" s="3"/>
      <c r="B108" s="410"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3213.05524438</v>
      </c>
      <c r="AZ108" s="12">
        <v>3234.45176959</v>
      </c>
      <c r="BA108" s="95">
        <v>3237.2029322000003</v>
      </c>
      <c r="BB108" s="95">
        <v>3217.66579962</v>
      </c>
      <c r="BC108" s="95">
        <v>3227.91271463</v>
      </c>
      <c r="BD108" s="95">
        <v>3228.80150373</v>
      </c>
      <c r="BE108" s="12">
        <v>3249.45802802</v>
      </c>
      <c r="BF108" s="12">
        <v>3253.9996430899996</v>
      </c>
      <c r="BG108" s="12">
        <v>3254.49934998</v>
      </c>
      <c r="BH108" s="12">
        <v>3250.51888884</v>
      </c>
      <c r="BI108" s="12">
        <v>3251.02607058</v>
      </c>
      <c r="BJ108" s="21">
        <v>13.823138379999818</v>
      </c>
      <c r="BK108" s="211">
        <v>0.004270087068840578</v>
      </c>
      <c r="BL108" s="3"/>
      <c r="BM108" s="293" t="s">
        <v>190</v>
      </c>
      <c r="BN108" s="13"/>
      <c r="BO108" s="13"/>
      <c r="BP108" s="13"/>
      <c r="BQ108" s="13"/>
      <c r="BR108" s="13"/>
      <c r="BS108" s="13"/>
      <c r="BT108" s="13"/>
      <c r="BU108" s="13"/>
    </row>
    <row r="109" spans="1:73" ht="12.75">
      <c r="A109" s="3"/>
      <c r="B109" s="410"/>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12">
        <v>2837.9340389</v>
      </c>
      <c r="BA109" s="95">
        <v>2840.0779517600004</v>
      </c>
      <c r="BB109" s="95">
        <v>2825.7077477899998</v>
      </c>
      <c r="BC109" s="95">
        <v>2836.7104813700003</v>
      </c>
      <c r="BD109" s="95">
        <v>2836.66182905</v>
      </c>
      <c r="BE109" s="12">
        <v>2842.13636185</v>
      </c>
      <c r="BF109" s="12">
        <v>2846.7344866999997</v>
      </c>
      <c r="BG109" s="12">
        <v>2847.2409697</v>
      </c>
      <c r="BH109" s="12">
        <v>2843.53066743</v>
      </c>
      <c r="BI109" s="12">
        <v>2844.0468248</v>
      </c>
      <c r="BJ109" s="21">
        <v>3.968873039999835</v>
      </c>
      <c r="BK109" s="211">
        <v>0.0013974521500510484</v>
      </c>
      <c r="BL109" s="3"/>
      <c r="BM109" s="293" t="s">
        <v>240</v>
      </c>
      <c r="BN109" s="13"/>
      <c r="BO109" s="13"/>
      <c r="BP109" s="13"/>
      <c r="BQ109" s="13"/>
      <c r="BR109" s="13"/>
      <c r="BS109" s="13"/>
      <c r="BT109" s="13"/>
      <c r="BU109" s="13"/>
    </row>
    <row r="110" spans="1:73" ht="12.75">
      <c r="A110" s="3"/>
      <c r="B110" s="410"/>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390.51039118</v>
      </c>
      <c r="AZ110" s="12">
        <v>396.46778365</v>
      </c>
      <c r="BA110" s="95">
        <v>397.0750334</v>
      </c>
      <c r="BB110" s="95">
        <v>391.81562547000004</v>
      </c>
      <c r="BC110" s="95">
        <v>391.15228622</v>
      </c>
      <c r="BD110" s="95">
        <v>392.08972764</v>
      </c>
      <c r="BE110" s="12">
        <v>407.27171913</v>
      </c>
      <c r="BF110" s="12">
        <v>407.21520935</v>
      </c>
      <c r="BG110" s="12">
        <v>407.20843324000003</v>
      </c>
      <c r="BH110" s="12">
        <v>406.93827437</v>
      </c>
      <c r="BI110" s="12">
        <v>406.92929874000004</v>
      </c>
      <c r="BJ110" s="21">
        <v>9.85426534000004</v>
      </c>
      <c r="BK110" s="211">
        <v>0.024817136589076805</v>
      </c>
      <c r="BL110" s="3"/>
      <c r="BM110" s="293"/>
      <c r="BN110" s="13"/>
      <c r="BO110" s="13"/>
      <c r="BP110" s="13"/>
      <c r="BQ110" s="13"/>
      <c r="BR110" s="13"/>
      <c r="BS110" s="13"/>
      <c r="BT110" s="13"/>
      <c r="BU110" s="13"/>
    </row>
    <row r="111" spans="1:73" ht="13.5" thickBot="1">
      <c r="A111" s="3"/>
      <c r="B111" s="410"/>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12">
        <v>0.04994704</v>
      </c>
      <c r="BA111" s="95">
        <v>0.04994704</v>
      </c>
      <c r="BB111" s="95">
        <v>0.14242635999999997</v>
      </c>
      <c r="BC111" s="95">
        <v>0.04994704</v>
      </c>
      <c r="BD111" s="95">
        <v>0.04994704</v>
      </c>
      <c r="BE111" s="12">
        <v>0.04994704</v>
      </c>
      <c r="BF111" s="12">
        <v>0.04994704</v>
      </c>
      <c r="BG111" s="12">
        <v>0.04994704</v>
      </c>
      <c r="BH111" s="12">
        <v>0.04994704</v>
      </c>
      <c r="BI111" s="12">
        <v>0.04994704</v>
      </c>
      <c r="BJ111" s="21" t="s">
        <v>3</v>
      </c>
      <c r="BK111" s="211" t="s">
        <v>3</v>
      </c>
      <c r="BL111" s="3"/>
      <c r="BM111" s="293"/>
      <c r="BN111" s="13"/>
      <c r="BO111" s="13"/>
      <c r="BP111" s="13"/>
      <c r="BQ111" s="13"/>
      <c r="BR111" s="13"/>
      <c r="BS111" s="13"/>
      <c r="BT111" s="13"/>
      <c r="BU111" s="13"/>
    </row>
    <row r="112" spans="1:73" ht="12.75">
      <c r="A112" s="3"/>
      <c r="B112" s="410"/>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98">
        <v>2623.7746018182697</v>
      </c>
      <c r="BA112" s="127">
        <v>2649.603885807597</v>
      </c>
      <c r="BB112" s="127">
        <v>2590.1411866307535</v>
      </c>
      <c r="BC112" s="127">
        <v>2613.1851692796013</v>
      </c>
      <c r="BD112" s="127">
        <v>2629.493912290616</v>
      </c>
      <c r="BE112" s="98">
        <v>2649.603885807597</v>
      </c>
      <c r="BF112" s="98">
        <v>2649.603885807597</v>
      </c>
      <c r="BG112" s="98">
        <v>2649.603885807597</v>
      </c>
      <c r="BH112" s="98">
        <v>2649.603885807597</v>
      </c>
      <c r="BI112" s="98">
        <v>2658.656688171047</v>
      </c>
      <c r="BJ112" s="21">
        <v>9.0528023634497</v>
      </c>
      <c r="BK112" s="211">
        <v>0.0034166625479152835</v>
      </c>
      <c r="BL112" s="89"/>
      <c r="BM112" s="377" t="s">
        <v>241</v>
      </c>
      <c r="BN112" s="13"/>
      <c r="BO112" s="13"/>
      <c r="BP112" s="13"/>
      <c r="BQ112" s="13"/>
      <c r="BR112" s="13"/>
      <c r="BS112" s="13"/>
      <c r="BT112" s="13"/>
      <c r="BU112" s="13"/>
    </row>
    <row r="113" spans="1:73" ht="13.5">
      <c r="A113" s="3"/>
      <c r="B113" s="410"/>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98">
        <v>2340.7205190531085</v>
      </c>
      <c r="BA113" s="127">
        <v>2354.487683483745</v>
      </c>
      <c r="BB113" s="127">
        <v>2333.4062968835615</v>
      </c>
      <c r="BC113" s="127">
        <v>2338.4177991343786</v>
      </c>
      <c r="BD113" s="127">
        <v>2339.9149659350155</v>
      </c>
      <c r="BE113" s="98">
        <v>2354.487683483745</v>
      </c>
      <c r="BF113" s="98">
        <v>2354.487683483745</v>
      </c>
      <c r="BG113" s="98">
        <v>2354.487683483745</v>
      </c>
      <c r="BH113" s="98">
        <v>2354.487683483745</v>
      </c>
      <c r="BI113" s="98">
        <v>2350.531463974288</v>
      </c>
      <c r="BJ113" s="21">
        <v>-3.9562195094572417</v>
      </c>
      <c r="BK113" s="211">
        <v>-0.001680288895630766</v>
      </c>
      <c r="BL113" s="3"/>
      <c r="BM113" s="377" t="s">
        <v>239</v>
      </c>
      <c r="BN113" s="13"/>
      <c r="BO113" s="13"/>
      <c r="BP113" s="13"/>
      <c r="BQ113" s="13"/>
      <c r="BR113" s="13"/>
      <c r="BS113" s="13"/>
      <c r="BT113" s="13"/>
      <c r="BU113" s="13"/>
    </row>
    <row r="114" spans="1:73" ht="12.75">
      <c r="A114" s="3"/>
      <c r="B114" s="410"/>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98">
        <v>1362.4219056603774</v>
      </c>
      <c r="BA114" s="127">
        <v>1373.7055471698113</v>
      </c>
      <c r="BB114" s="127">
        <v>1361.039924528302</v>
      </c>
      <c r="BC114" s="127">
        <v>1361.524830188679</v>
      </c>
      <c r="BD114" s="127">
        <v>1362.004886792453</v>
      </c>
      <c r="BE114" s="98">
        <v>1373.7055471698113</v>
      </c>
      <c r="BF114" s="98">
        <v>1373.7055471698113</v>
      </c>
      <c r="BG114" s="98">
        <v>1373.7055471698113</v>
      </c>
      <c r="BH114" s="98">
        <v>1373.7055471698113</v>
      </c>
      <c r="BI114" s="98">
        <v>1374.9307934508815</v>
      </c>
      <c r="BJ114" s="21">
        <v>1.2252462810702127</v>
      </c>
      <c r="BK114" s="211">
        <v>0.0008919278833767752</v>
      </c>
      <c r="BL114" s="3"/>
      <c r="BM114" s="377"/>
      <c r="BN114" s="13"/>
      <c r="BO114" s="13"/>
      <c r="BP114" s="13"/>
      <c r="BQ114" s="13"/>
      <c r="BR114" s="13"/>
      <c r="BS114" s="13"/>
      <c r="BT114" s="13"/>
      <c r="BU114" s="13"/>
    </row>
    <row r="115" spans="1:73" ht="13.5" thickBot="1">
      <c r="A115" s="3"/>
      <c r="B115" s="410"/>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246">
        <v>283.0540827651612</v>
      </c>
      <c r="BA115" s="138">
        <v>295.1162023238521</v>
      </c>
      <c r="BB115" s="138">
        <v>256.73488974719186</v>
      </c>
      <c r="BC115" s="138">
        <v>274.76737014522286</v>
      </c>
      <c r="BD115" s="138">
        <v>289.57894635560064</v>
      </c>
      <c r="BE115" s="246">
        <v>295.1162023238521</v>
      </c>
      <c r="BF115" s="246">
        <v>295.1162023238521</v>
      </c>
      <c r="BG115" s="246">
        <v>295.1162023238521</v>
      </c>
      <c r="BH115" s="246">
        <v>295.1162023238521</v>
      </c>
      <c r="BI115" s="246">
        <v>308.1252241967591</v>
      </c>
      <c r="BJ115" s="21">
        <v>13.009021872906999</v>
      </c>
      <c r="BK115" s="211">
        <v>0.04408101544567611</v>
      </c>
      <c r="BL115" s="3"/>
      <c r="BM115" s="377"/>
      <c r="BN115" s="13"/>
      <c r="BO115" s="13"/>
      <c r="BP115" s="13"/>
      <c r="BQ115" s="13"/>
      <c r="BR115" s="13"/>
      <c r="BS115" s="13"/>
      <c r="BT115" s="13"/>
      <c r="BU115" s="13"/>
    </row>
    <row r="116" spans="1:73" ht="12.75">
      <c r="A116" s="3"/>
      <c r="B116" s="410"/>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110"/>
      <c r="BA116" s="198"/>
      <c r="BB116" s="197"/>
      <c r="BC116" s="197"/>
      <c r="BD116" s="197"/>
      <c r="BE116" s="197"/>
      <c r="BF116" s="197"/>
      <c r="BG116" s="197"/>
      <c r="BH116" s="197"/>
      <c r="BI116" s="197"/>
      <c r="BJ116" s="198"/>
      <c r="BK116" s="201"/>
      <c r="BL116" s="3"/>
      <c r="BM116" s="13"/>
      <c r="BN116" s="13"/>
      <c r="BO116" s="13"/>
      <c r="BP116" s="13"/>
      <c r="BQ116" s="13"/>
      <c r="BR116" s="13"/>
      <c r="BS116" s="13"/>
      <c r="BT116" s="13"/>
      <c r="BU116" s="13"/>
    </row>
    <row r="117" spans="1:73" ht="12.75" customHeight="1">
      <c r="A117" s="3"/>
      <c r="B117" s="410"/>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68">
        <v>244.67</v>
      </c>
      <c r="BA117" s="199"/>
      <c r="BB117" s="62"/>
      <c r="BC117" s="62"/>
      <c r="BD117" s="62"/>
      <c r="BE117" s="62"/>
      <c r="BF117" s="62"/>
      <c r="BG117" s="62"/>
      <c r="BH117" s="62"/>
      <c r="BI117" s="62"/>
      <c r="BJ117" s="199"/>
      <c r="BK117" s="117"/>
      <c r="BL117" s="99"/>
      <c r="BM117" s="14"/>
      <c r="BN117" s="69"/>
      <c r="BO117" s="14"/>
      <c r="BP117" s="14"/>
      <c r="BQ117" s="14"/>
      <c r="BR117" s="14"/>
      <c r="BS117" s="13"/>
      <c r="BT117" s="13"/>
      <c r="BU117" s="13"/>
    </row>
    <row r="118" spans="1:73" ht="12.75">
      <c r="A118" s="3"/>
      <c r="B118" s="410"/>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209">
        <v>0.0075</v>
      </c>
      <c r="BA118" s="199"/>
      <c r="BB118" s="62"/>
      <c r="BC118" s="62"/>
      <c r="BD118" s="62"/>
      <c r="BE118" s="62"/>
      <c r="BF118" s="62"/>
      <c r="BG118" s="62"/>
      <c r="BH118" s="62"/>
      <c r="BI118" s="62"/>
      <c r="BJ118" s="199"/>
      <c r="BK118" s="117"/>
      <c r="BL118" s="4"/>
      <c r="BM118" s="14"/>
      <c r="BN118" s="14"/>
      <c r="BO118" s="14"/>
      <c r="BP118" s="14"/>
      <c r="BQ118" s="14"/>
      <c r="BR118" s="14"/>
      <c r="BS118" s="13"/>
      <c r="BT118" s="13"/>
      <c r="BU118" s="13"/>
    </row>
    <row r="119" spans="1:73" ht="12.75">
      <c r="A119" s="3"/>
      <c r="B119" s="410"/>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209">
        <v>0.0416</v>
      </c>
      <c r="BA119" s="199"/>
      <c r="BB119" s="62"/>
      <c r="BC119" s="62"/>
      <c r="BD119" s="62"/>
      <c r="BE119" s="62"/>
      <c r="BF119" s="62"/>
      <c r="BG119" s="62"/>
      <c r="BH119" s="62"/>
      <c r="BI119" s="62"/>
      <c r="BJ119" s="199"/>
      <c r="BK119" s="117"/>
      <c r="BL119" s="99"/>
      <c r="BM119" s="14"/>
      <c r="BN119" s="14"/>
      <c r="BO119" s="145"/>
      <c r="BP119" s="14"/>
      <c r="BQ119" s="14"/>
      <c r="BR119" s="14"/>
      <c r="BS119" s="13"/>
      <c r="BT119" s="13"/>
      <c r="BU119" s="13"/>
    </row>
    <row r="120" spans="1:73" ht="12.75">
      <c r="A120" s="3"/>
      <c r="B120" s="410"/>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209">
        <v>0.0474</v>
      </c>
      <c r="BA120" s="199"/>
      <c r="BB120" s="62"/>
      <c r="BC120" s="62"/>
      <c r="BD120" s="62"/>
      <c r="BE120" s="62"/>
      <c r="BF120" s="62"/>
      <c r="BG120" s="62"/>
      <c r="BH120" s="62"/>
      <c r="BI120" s="62"/>
      <c r="BJ120" s="199"/>
      <c r="BK120" s="117"/>
      <c r="BL120" s="4"/>
      <c r="BM120" s="14"/>
      <c r="BN120" s="14"/>
      <c r="BO120" s="14"/>
      <c r="BP120" s="14"/>
      <c r="BQ120" s="14"/>
      <c r="BR120" s="14"/>
      <c r="BS120" s="13"/>
      <c r="BT120" s="13"/>
      <c r="BU120" s="13"/>
    </row>
    <row r="121" spans="1:73" ht="12.75">
      <c r="A121" s="3"/>
      <c r="B121" s="410"/>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68">
        <v>184.84</v>
      </c>
      <c r="BA121" s="199"/>
      <c r="BB121" s="62"/>
      <c r="BC121" s="62"/>
      <c r="BD121" s="62"/>
      <c r="BE121" s="62"/>
      <c r="BF121" s="62"/>
      <c r="BG121" s="62"/>
      <c r="BH121" s="62"/>
      <c r="BI121" s="62"/>
      <c r="BJ121" s="199"/>
      <c r="BK121" s="117"/>
      <c r="BL121" s="99"/>
      <c r="BM121" s="14"/>
      <c r="BN121" s="14"/>
      <c r="BO121" s="14"/>
      <c r="BP121" s="14"/>
      <c r="BQ121" s="14"/>
      <c r="BR121" s="14"/>
      <c r="BS121" s="13"/>
      <c r="BT121" s="13"/>
      <c r="BU121" s="13"/>
    </row>
    <row r="122" spans="1:73" ht="12.75">
      <c r="A122" s="3"/>
      <c r="B122" s="410"/>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209">
        <v>0.0046</v>
      </c>
      <c r="BA122" s="199"/>
      <c r="BB122" s="62"/>
      <c r="BC122" s="62"/>
      <c r="BD122" s="62"/>
      <c r="BE122" s="62"/>
      <c r="BF122" s="62"/>
      <c r="BG122" s="62"/>
      <c r="BH122" s="62"/>
      <c r="BI122" s="62"/>
      <c r="BJ122" s="199"/>
      <c r="BK122" s="117"/>
      <c r="BL122" s="4"/>
      <c r="BM122" s="14"/>
      <c r="BN122" s="14"/>
      <c r="BO122" s="14"/>
      <c r="BP122" s="14"/>
      <c r="BQ122" s="14"/>
      <c r="BR122" s="14"/>
      <c r="BS122" s="13"/>
      <c r="BT122" s="13"/>
      <c r="BU122" s="13"/>
    </row>
    <row r="123" spans="1:73" ht="12.75">
      <c r="A123" s="3"/>
      <c r="B123" s="410"/>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209">
        <v>0.0282</v>
      </c>
      <c r="BA123" s="199"/>
      <c r="BB123" s="62"/>
      <c r="BC123" s="62"/>
      <c r="BD123" s="62"/>
      <c r="BE123" s="62"/>
      <c r="BF123" s="62"/>
      <c r="BG123" s="62"/>
      <c r="BH123" s="62"/>
      <c r="BI123" s="62"/>
      <c r="BJ123" s="199"/>
      <c r="BK123" s="117"/>
      <c r="BL123" s="4"/>
      <c r="BM123" s="14"/>
      <c r="BN123" s="14"/>
      <c r="BO123" s="14"/>
      <c r="BP123" s="14"/>
      <c r="BQ123" s="14"/>
      <c r="BR123" s="14"/>
      <c r="BS123" s="13"/>
      <c r="BT123" s="13"/>
      <c r="BU123" s="13"/>
    </row>
    <row r="124" spans="1:73" ht="12.75">
      <c r="A124" s="3"/>
      <c r="B124" s="410"/>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209">
        <v>0.0303</v>
      </c>
      <c r="BA124" s="199"/>
      <c r="BB124" s="62"/>
      <c r="BC124" s="62"/>
      <c r="BD124" s="62"/>
      <c r="BE124" s="62"/>
      <c r="BF124" s="62"/>
      <c r="BG124" s="62"/>
      <c r="BH124" s="62"/>
      <c r="BI124" s="62"/>
      <c r="BJ124" s="199"/>
      <c r="BK124" s="117"/>
      <c r="BL124" s="4"/>
      <c r="BM124" s="14"/>
      <c r="BN124" s="14"/>
      <c r="BO124" s="14"/>
      <c r="BP124" s="14"/>
      <c r="BQ124" s="14"/>
      <c r="BR124" s="14"/>
      <c r="BS124" s="13"/>
      <c r="BT124" s="13"/>
      <c r="BU124" s="13"/>
    </row>
    <row r="125" spans="1:73"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209">
        <v>0.023864</v>
      </c>
      <c r="BA125" s="199"/>
      <c r="BB125" s="62"/>
      <c r="BC125" s="62"/>
      <c r="BD125" s="62"/>
      <c r="BE125" s="62"/>
      <c r="BF125" s="62"/>
      <c r="BG125" s="62"/>
      <c r="BH125" s="62"/>
      <c r="BI125" s="62"/>
      <c r="BJ125" s="199"/>
      <c r="BK125" s="117"/>
      <c r="BL125" s="4"/>
      <c r="BM125" s="14"/>
      <c r="BN125" s="14"/>
      <c r="BO125" s="14"/>
      <c r="BP125" s="14"/>
      <c r="BQ125" s="14"/>
      <c r="BR125" s="14"/>
      <c r="BS125" s="13"/>
      <c r="BT125" s="13"/>
      <c r="BU125" s="13"/>
    </row>
    <row r="126" spans="1:73"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209">
        <v>0.026379</v>
      </c>
      <c r="BA126" s="199"/>
      <c r="BB126" s="62"/>
      <c r="BC126" s="62"/>
      <c r="BD126" s="62"/>
      <c r="BE126" s="62"/>
      <c r="BF126" s="62"/>
      <c r="BG126" s="62"/>
      <c r="BH126" s="62"/>
      <c r="BI126" s="62"/>
      <c r="BJ126" s="199"/>
      <c r="BK126" s="117"/>
      <c r="BL126" s="4"/>
      <c r="BM126" s="14"/>
      <c r="BN126" s="14"/>
      <c r="BO126" s="14"/>
      <c r="BP126" s="14"/>
      <c r="BQ126" s="14"/>
      <c r="BR126" s="14"/>
      <c r="BS126" s="13"/>
      <c r="BT126" s="13"/>
      <c r="BU126" s="13"/>
    </row>
    <row r="127" spans="1:73"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68"/>
      <c r="BA127" s="199"/>
      <c r="BB127" s="62"/>
      <c r="BC127" s="62"/>
      <c r="BD127" s="62"/>
      <c r="BE127" s="62"/>
      <c r="BF127" s="62"/>
      <c r="BG127" s="62"/>
      <c r="BH127" s="62"/>
      <c r="BI127" s="62"/>
      <c r="BJ127" s="199"/>
      <c r="BK127" s="117"/>
      <c r="BL127" s="4"/>
      <c r="BM127" s="14"/>
      <c r="BN127" s="14"/>
      <c r="BO127" s="14"/>
      <c r="BP127" s="14"/>
      <c r="BQ127" s="14"/>
      <c r="BR127" s="14"/>
      <c r="BS127" s="13"/>
      <c r="BT127" s="13"/>
      <c r="BU127" s="13"/>
    </row>
    <row r="128" spans="1:73"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209">
        <v>0.03929</v>
      </c>
      <c r="BA128" s="199"/>
      <c r="BB128" s="62"/>
      <c r="BC128" s="62"/>
      <c r="BD128" s="62"/>
      <c r="BE128" s="62"/>
      <c r="BF128" s="62"/>
      <c r="BG128" s="62"/>
      <c r="BH128" s="62"/>
      <c r="BI128" s="62"/>
      <c r="BJ128" s="199"/>
      <c r="BK128" s="117"/>
      <c r="BL128" s="4"/>
      <c r="BM128" s="14"/>
      <c r="BN128" s="14"/>
      <c r="BO128" s="14"/>
      <c r="BP128" s="14"/>
      <c r="BQ128" s="14"/>
      <c r="BR128" s="14"/>
      <c r="BS128" s="13"/>
      <c r="BT128" s="13"/>
      <c r="BU128" s="13"/>
    </row>
    <row r="129" spans="1:73"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09">
        <v>0.011145</v>
      </c>
      <c r="BA129" s="200"/>
      <c r="BB129" s="118"/>
      <c r="BC129" s="62"/>
      <c r="BD129" s="62"/>
      <c r="BE129" s="62"/>
      <c r="BF129" s="62"/>
      <c r="BG129" s="62"/>
      <c r="BH129" s="62"/>
      <c r="BI129" s="62"/>
      <c r="BJ129" s="199"/>
      <c r="BK129" s="117"/>
      <c r="BL129" s="4"/>
      <c r="BM129" s="14"/>
      <c r="BN129" s="14"/>
      <c r="BO129" s="14"/>
      <c r="BP129" s="14"/>
      <c r="BQ129" s="14"/>
      <c r="BR129" s="14"/>
      <c r="BS129" s="13"/>
      <c r="BT129" s="13"/>
      <c r="BU129" s="13"/>
    </row>
    <row r="130" spans="1:73"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8"/>
      <c r="BA130" s="251"/>
      <c r="BB130" s="251"/>
      <c r="BC130" s="251"/>
      <c r="BD130" s="251"/>
      <c r="BE130" s="258"/>
      <c r="BF130" s="258"/>
      <c r="BG130" s="258"/>
      <c r="BH130" s="258"/>
      <c r="BI130" s="258"/>
      <c r="BJ130" s="203"/>
      <c r="BK130" s="85"/>
      <c r="BL130" s="4"/>
      <c r="BM130" s="14"/>
      <c r="BN130" s="14"/>
      <c r="BO130" s="14"/>
      <c r="BP130" s="14"/>
      <c r="BQ130" s="14"/>
      <c r="BR130" s="14"/>
      <c r="BS130" s="13"/>
      <c r="BT130" s="13"/>
      <c r="BU130" s="13"/>
    </row>
    <row r="131" spans="1:73"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65">
        <v>0.0525</v>
      </c>
      <c r="BA131" s="228">
        <v>0.0525</v>
      </c>
      <c r="BB131" s="228">
        <v>0.0525</v>
      </c>
      <c r="BC131" s="228">
        <v>0.0525</v>
      </c>
      <c r="BD131" s="228">
        <v>0.0525</v>
      </c>
      <c r="BE131" s="265">
        <v>0.0525</v>
      </c>
      <c r="BF131" s="265">
        <v>0.0525</v>
      </c>
      <c r="BG131" s="265">
        <v>0.0525</v>
      </c>
      <c r="BH131" s="265">
        <v>0.0525</v>
      </c>
      <c r="BI131" s="265">
        <v>0.0525</v>
      </c>
      <c r="BJ131" s="21" t="s">
        <v>3</v>
      </c>
      <c r="BK131" s="211" t="s">
        <v>3</v>
      </c>
      <c r="BL131" s="4"/>
      <c r="BM131" s="14"/>
      <c r="BN131" s="14"/>
      <c r="BO131" s="14"/>
      <c r="BP131" s="14"/>
      <c r="BQ131" s="14"/>
      <c r="BR131" s="14"/>
      <c r="BS131" s="13"/>
      <c r="BT131" s="13"/>
      <c r="BU131" s="13"/>
    </row>
    <row r="132" spans="1:73"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8">
        <v>0.0725</v>
      </c>
      <c r="BA132" s="262">
        <v>0.0725</v>
      </c>
      <c r="BB132" s="262">
        <v>0.0725</v>
      </c>
      <c r="BC132" s="262">
        <v>0.0725</v>
      </c>
      <c r="BD132" s="262">
        <v>0.0725</v>
      </c>
      <c r="BE132" s="268">
        <v>0.0725</v>
      </c>
      <c r="BF132" s="268">
        <v>0.0725</v>
      </c>
      <c r="BG132" s="268">
        <v>0.0725</v>
      </c>
      <c r="BH132" s="268">
        <v>0.0725</v>
      </c>
      <c r="BI132" s="268">
        <v>0.0725</v>
      </c>
      <c r="BJ132" s="130" t="s">
        <v>3</v>
      </c>
      <c r="BK132" s="286" t="s">
        <v>3</v>
      </c>
      <c r="BL132" s="4"/>
      <c r="BM132" s="14"/>
      <c r="BN132" s="14"/>
      <c r="BO132" s="14"/>
      <c r="BP132" s="14"/>
      <c r="BQ132" s="14"/>
      <c r="BR132" s="14"/>
      <c r="BS132" s="13"/>
      <c r="BT132" s="13"/>
      <c r="BU132" s="13"/>
    </row>
    <row r="133" spans="1:73"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199"/>
      <c r="BK133" s="117"/>
      <c r="BL133" s="3"/>
      <c r="BM133" s="13"/>
      <c r="BN133" s="13"/>
      <c r="BO133" s="13"/>
      <c r="BP133" s="13"/>
      <c r="BQ133" s="13"/>
      <c r="BR133" s="13"/>
      <c r="BS133" s="13"/>
      <c r="BT133" s="13"/>
      <c r="BU133" s="13"/>
    </row>
    <row r="134" spans="1:73" ht="12.75" customHeight="1" hidden="1">
      <c r="A134" s="3"/>
      <c r="B134" s="412"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199"/>
      <c r="BK134" s="117"/>
      <c r="BL134" s="3"/>
      <c r="BM134" s="13"/>
      <c r="BN134" s="13"/>
      <c r="BO134" s="13"/>
      <c r="BP134" s="13"/>
      <c r="BQ134" s="13"/>
      <c r="BR134" s="13"/>
      <c r="BS134" s="13"/>
      <c r="BT134" s="13"/>
      <c r="BU134" s="13"/>
    </row>
    <row r="135" spans="1:73" ht="12.75" customHeight="1" hidden="1">
      <c r="A135" s="3"/>
      <c r="B135" s="412"/>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199"/>
      <c r="BK135" s="117"/>
      <c r="BL135" s="3"/>
      <c r="BM135" s="13"/>
      <c r="BN135" s="13"/>
      <c r="BO135" s="13"/>
      <c r="BP135" s="13"/>
      <c r="BQ135" s="13"/>
      <c r="BR135" s="13"/>
      <c r="BS135" s="13"/>
      <c r="BT135" s="13"/>
      <c r="BU135" s="13"/>
    </row>
    <row r="136" spans="1:73" ht="12.75" customHeight="1" hidden="1">
      <c r="A136" s="3"/>
      <c r="B136" s="412"/>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199"/>
      <c r="BK136" s="117"/>
      <c r="BL136" s="3"/>
      <c r="BM136" s="13"/>
      <c r="BN136" s="13"/>
      <c r="BO136" s="13"/>
      <c r="BP136" s="13"/>
      <c r="BQ136" s="13"/>
      <c r="BR136" s="13"/>
      <c r="BS136" s="13"/>
      <c r="BT136" s="13"/>
      <c r="BU136" s="13"/>
    </row>
    <row r="137" spans="1:73" ht="12.75" customHeight="1" hidden="1">
      <c r="A137" s="3"/>
      <c r="B137" s="412"/>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199"/>
      <c r="BK137" s="117"/>
      <c r="BL137" s="3"/>
      <c r="BM137" s="13"/>
      <c r="BN137" s="13"/>
      <c r="BO137" s="13"/>
      <c r="BP137" s="13"/>
      <c r="BQ137" s="13"/>
      <c r="BR137" s="13"/>
      <c r="BS137" s="13"/>
      <c r="BT137" s="13"/>
      <c r="BU137" s="13"/>
    </row>
    <row r="138" spans="1:73" ht="12.75" customHeight="1" hidden="1">
      <c r="A138" s="3"/>
      <c r="B138" s="412"/>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199"/>
      <c r="BK138" s="117"/>
      <c r="BL138" s="3"/>
      <c r="BM138" s="13"/>
      <c r="BN138" s="13"/>
      <c r="BO138" s="13"/>
      <c r="BP138" s="13"/>
      <c r="BQ138" s="13"/>
      <c r="BR138" s="13"/>
      <c r="BS138" s="13"/>
      <c r="BT138" s="13"/>
      <c r="BU138" s="13"/>
    </row>
    <row r="139" spans="1:73" ht="14.25" customHeight="1" hidden="1" thickBot="1">
      <c r="A139" s="3"/>
      <c r="B139" s="412"/>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200"/>
      <c r="BK139" s="121"/>
      <c r="BL139" s="3"/>
      <c r="BM139" s="13"/>
      <c r="BN139" s="13"/>
      <c r="BO139" s="13"/>
      <c r="BP139" s="13"/>
      <c r="BQ139" s="13"/>
      <c r="BR139" s="13"/>
      <c r="BS139" s="13"/>
      <c r="BT139" s="13"/>
      <c r="BU139" s="13"/>
    </row>
    <row r="140" spans="4:73"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5"/>
      <c r="BK140" s="5"/>
      <c r="BM140" s="13"/>
      <c r="BN140" s="13"/>
      <c r="BO140" s="13"/>
      <c r="BP140" s="13"/>
      <c r="BQ140" s="13"/>
      <c r="BR140" s="13"/>
      <c r="BS140" s="13"/>
      <c r="BT140" s="13"/>
      <c r="BU140" s="13"/>
    </row>
    <row r="141" spans="3:73"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7.97</v>
      </c>
      <c r="BA141" s="149"/>
      <c r="BB141" s="149">
        <v>7.97</v>
      </c>
      <c r="BC141" s="149">
        <v>7.97</v>
      </c>
      <c r="BD141" s="149">
        <v>7.97</v>
      </c>
      <c r="BE141" s="149">
        <v>7.97</v>
      </c>
      <c r="BF141" s="149">
        <v>7.97</v>
      </c>
      <c r="BG141" s="149">
        <v>7.97</v>
      </c>
      <c r="BH141" s="149">
        <v>7.97</v>
      </c>
      <c r="BI141" s="149">
        <v>7.96</v>
      </c>
      <c r="BJ141" s="415">
        <v>39063.49913506945</v>
      </c>
      <c r="BK141" s="415"/>
      <c r="BM141" s="13"/>
      <c r="BN141" s="13"/>
      <c r="BO141" s="13"/>
      <c r="BP141" s="13"/>
      <c r="BQ141" s="13"/>
      <c r="BR141" s="13"/>
      <c r="BS141" s="13"/>
      <c r="BT141" s="13"/>
      <c r="BU141" s="13"/>
    </row>
    <row r="142" spans="3:73"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44"/>
      <c r="BK142" s="73"/>
      <c r="BM142" s="13"/>
      <c r="BN142" s="13"/>
      <c r="BO142" s="13"/>
      <c r="BP142" s="13"/>
      <c r="BQ142" s="13"/>
      <c r="BR142" s="13"/>
      <c r="BS142" s="13"/>
      <c r="BT142" s="13"/>
      <c r="BU142" s="13"/>
    </row>
    <row r="143" spans="3:73"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44"/>
      <c r="BK143" s="73"/>
      <c r="BM143" s="13"/>
      <c r="BN143" s="13"/>
      <c r="BO143" s="13"/>
      <c r="BP143" s="13"/>
      <c r="BQ143" s="13"/>
      <c r="BR143" s="13"/>
      <c r="BS143" s="13"/>
      <c r="BT143" s="13"/>
      <c r="BU143" s="13"/>
    </row>
    <row r="144" spans="3:73"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44"/>
      <c r="BK144" s="73"/>
      <c r="BM144" s="13"/>
      <c r="BN144" s="13"/>
      <c r="BO144" s="13"/>
      <c r="BP144" s="13"/>
      <c r="BQ144" s="13"/>
      <c r="BR144" s="13"/>
      <c r="BS144" s="13"/>
      <c r="BT144" s="13"/>
      <c r="BU144" s="13"/>
    </row>
    <row r="145" spans="3:73"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4"/>
      <c r="BK145" s="5"/>
      <c r="BM145" s="13"/>
      <c r="BN145" s="13"/>
      <c r="BO145" s="13"/>
      <c r="BP145" s="13"/>
      <c r="BQ145" s="13"/>
      <c r="BR145" s="13"/>
      <c r="BS145" s="13"/>
      <c r="BT145" s="13"/>
      <c r="BU145" s="13"/>
    </row>
    <row r="146" spans="3:73" ht="14.25">
      <c r="C146" s="7">
        <v>1</v>
      </c>
      <c r="D146" s="1" t="s">
        <v>27</v>
      </c>
      <c r="E146" s="6"/>
      <c r="F146" s="6"/>
      <c r="G146" s="6"/>
      <c r="H146" s="6"/>
      <c r="I146" s="6"/>
      <c r="J146" s="6"/>
      <c r="K146" s="6"/>
      <c r="L146" s="5"/>
      <c r="M146" s="5"/>
      <c r="N146" s="5"/>
      <c r="O146" s="5"/>
      <c r="P146" s="5"/>
      <c r="Q146" s="5"/>
      <c r="R146" s="5"/>
      <c r="S146" s="5"/>
      <c r="X146" s="5"/>
      <c r="BJ146" s="5"/>
      <c r="BK146" s="5"/>
      <c r="BM146" s="13"/>
      <c r="BN146" s="13"/>
      <c r="BO146" s="13"/>
      <c r="BP146" s="13"/>
      <c r="BQ146" s="13"/>
      <c r="BR146" s="13"/>
      <c r="BS146" s="13"/>
      <c r="BT146" s="13"/>
      <c r="BU146" s="13"/>
    </row>
    <row r="147" spans="3:73"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M147" s="13"/>
      <c r="BN147" s="13"/>
      <c r="BO147" s="13"/>
      <c r="BP147" s="13"/>
      <c r="BQ147" s="13"/>
      <c r="BR147" s="13"/>
      <c r="BS147" s="13"/>
      <c r="BT147" s="13"/>
      <c r="BU147" s="13"/>
    </row>
    <row r="148" spans="3:73"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M148" s="13"/>
      <c r="BN148" s="13"/>
      <c r="BO148" s="13"/>
      <c r="BP148" s="13"/>
      <c r="BQ148" s="13"/>
      <c r="BR148" s="13"/>
      <c r="BS148" s="13"/>
      <c r="BT148" s="13"/>
      <c r="BU148" s="13"/>
    </row>
    <row r="149" spans="3:73"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M149" s="13"/>
      <c r="BN149" s="13"/>
      <c r="BO149" s="13"/>
      <c r="BP149" s="13"/>
      <c r="BQ149" s="13"/>
      <c r="BR149" s="13"/>
      <c r="BS149" s="13"/>
      <c r="BT149" s="13"/>
      <c r="BU149" s="13"/>
    </row>
    <row r="150" spans="3:73"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M150" s="13"/>
      <c r="BN150" s="13"/>
      <c r="BO150" s="13"/>
      <c r="BP150" s="13"/>
      <c r="BQ150" s="13"/>
      <c r="BR150" s="13"/>
      <c r="BS150" s="13"/>
      <c r="BT150" s="13"/>
      <c r="BU150" s="13"/>
    </row>
    <row r="151" spans="3:73"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M151" s="13"/>
      <c r="BN151" s="13"/>
      <c r="BO151" s="13"/>
      <c r="BP151" s="13"/>
      <c r="BQ151" s="13"/>
      <c r="BR151" s="13"/>
      <c r="BS151" s="13"/>
      <c r="BT151" s="13"/>
      <c r="BU151" s="13"/>
    </row>
    <row r="152" spans="3:73"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M152" s="13"/>
      <c r="BN152" s="13"/>
      <c r="BO152" s="13"/>
      <c r="BP152" s="13"/>
      <c r="BQ152" s="13"/>
      <c r="BR152" s="13"/>
      <c r="BS152" s="13"/>
      <c r="BT152" s="13"/>
      <c r="BU152" s="13"/>
    </row>
    <row r="153" spans="3:73"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M153" s="13"/>
      <c r="BN153" s="13"/>
      <c r="BO153" s="13"/>
      <c r="BP153" s="13"/>
      <c r="BQ153" s="13"/>
      <c r="BR153" s="13"/>
      <c r="BS153" s="13"/>
      <c r="BT153" s="13"/>
      <c r="BU153" s="13"/>
    </row>
    <row r="154" spans="3:73"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M154" s="13"/>
      <c r="BN154" s="13"/>
      <c r="BO154" s="13"/>
      <c r="BP154" s="13"/>
      <c r="BQ154" s="13"/>
      <c r="BR154" s="13"/>
      <c r="BS154" s="13"/>
      <c r="BT154" s="13"/>
      <c r="BU154" s="13"/>
    </row>
    <row r="155" spans="3:73"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M155" s="13"/>
      <c r="BN155" s="13"/>
      <c r="BO155" s="13"/>
      <c r="BP155" s="13"/>
      <c r="BQ155" s="13"/>
      <c r="BR155" s="13"/>
      <c r="BS155" s="13"/>
      <c r="BT155" s="13"/>
      <c r="BU155" s="13"/>
    </row>
    <row r="156" spans="3:73"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M156" s="13"/>
      <c r="BN156" s="13"/>
      <c r="BO156" s="13"/>
      <c r="BP156" s="13"/>
      <c r="BQ156" s="13"/>
      <c r="BR156" s="13"/>
      <c r="BS156" s="13"/>
      <c r="BT156" s="13"/>
      <c r="BU156" s="13"/>
    </row>
    <row r="157" spans="3:73"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M157" s="13"/>
      <c r="BN157" s="13"/>
      <c r="BO157" s="13"/>
      <c r="BP157" s="13"/>
      <c r="BQ157" s="13"/>
      <c r="BR157" s="13"/>
      <c r="BS157" s="13"/>
      <c r="BT157" s="13"/>
      <c r="BU157" s="13"/>
    </row>
    <row r="158" spans="3:73"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M158" s="13"/>
      <c r="BN158" s="13"/>
      <c r="BO158" s="13"/>
      <c r="BP158" s="13"/>
      <c r="BQ158" s="13"/>
      <c r="BR158" s="13"/>
      <c r="BS158" s="13"/>
      <c r="BT158" s="13"/>
      <c r="BU158" s="13"/>
    </row>
    <row r="159" spans="3:73"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M159" s="13"/>
      <c r="BN159" s="13"/>
      <c r="BO159" s="13"/>
      <c r="BP159" s="13"/>
      <c r="BQ159" s="13"/>
      <c r="BR159" s="13"/>
      <c r="BS159" s="13"/>
      <c r="BT159" s="13"/>
      <c r="BU159" s="13"/>
    </row>
    <row r="160" spans="3:73"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M160" s="13"/>
      <c r="BN160" s="13"/>
      <c r="BO160" s="13"/>
      <c r="BP160" s="13"/>
      <c r="BQ160" s="13"/>
      <c r="BR160" s="13"/>
      <c r="BS160" s="13"/>
      <c r="BT160" s="13"/>
      <c r="BU160" s="13"/>
    </row>
    <row r="161" spans="3:73"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M161" s="13"/>
      <c r="BN161" s="13"/>
      <c r="BO161" s="13"/>
      <c r="BP161" s="13"/>
      <c r="BQ161" s="13"/>
      <c r="BR161" s="13"/>
      <c r="BS161" s="13"/>
      <c r="BT161" s="13"/>
      <c r="BU161" s="13"/>
    </row>
    <row r="162" spans="3:73"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M162" s="13"/>
      <c r="BN162" s="13"/>
      <c r="BO162" s="13"/>
      <c r="BP162" s="13"/>
      <c r="BQ162" s="13"/>
      <c r="BR162" s="13"/>
      <c r="BS162" s="13"/>
      <c r="BT162" s="13"/>
      <c r="BU162" s="13"/>
    </row>
    <row r="163" spans="3:73"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M163" s="13"/>
      <c r="BN163" s="13"/>
      <c r="BO163" s="13"/>
      <c r="BP163" s="13"/>
      <c r="BQ163" s="13"/>
      <c r="BR163" s="13"/>
      <c r="BS163" s="13"/>
      <c r="BT163" s="13"/>
      <c r="BU163" s="13"/>
    </row>
    <row r="164" spans="3:73"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M164" s="13"/>
      <c r="BN164" s="13"/>
      <c r="BO164" s="13"/>
      <c r="BP164" s="13"/>
      <c r="BQ164" s="13"/>
      <c r="BR164" s="13"/>
      <c r="BS164" s="13"/>
      <c r="BT164" s="13"/>
      <c r="BU164" s="13"/>
    </row>
    <row r="165" spans="3:73"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M165" s="13"/>
      <c r="BN165" s="13"/>
      <c r="BO165" s="13"/>
      <c r="BP165" s="13"/>
      <c r="BQ165" s="13"/>
      <c r="BR165" s="13"/>
      <c r="BS165" s="13"/>
      <c r="BT165" s="13"/>
      <c r="BU165" s="13"/>
    </row>
    <row r="166" spans="3:73"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M166" s="13"/>
      <c r="BN166" s="13"/>
      <c r="BO166" s="13"/>
      <c r="BP166" s="13"/>
      <c r="BQ166" s="13"/>
      <c r="BR166" s="13"/>
      <c r="BS166" s="13"/>
      <c r="BT166" s="13"/>
      <c r="BU166" s="13"/>
    </row>
    <row r="167" spans="1:73"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3"/>
      <c r="BM167" s="13"/>
      <c r="BN167" s="13"/>
      <c r="BO167" s="13"/>
      <c r="BP167" s="13"/>
      <c r="BQ167" s="13"/>
      <c r="BR167" s="13"/>
      <c r="BS167" s="13"/>
      <c r="BT167" s="13"/>
      <c r="BU167" s="13"/>
    </row>
    <row r="168" spans="1:73"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3"/>
      <c r="BM168" s="13"/>
      <c r="BN168" s="13"/>
      <c r="BO168" s="13"/>
      <c r="BP168" s="13"/>
      <c r="BQ168" s="13"/>
      <c r="BR168" s="13"/>
      <c r="BS168" s="13"/>
      <c r="BT168" s="13"/>
      <c r="BU168" s="13"/>
    </row>
    <row r="169" spans="1:73"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3"/>
      <c r="BM169" s="13"/>
      <c r="BN169" s="13"/>
      <c r="BO169" s="13"/>
      <c r="BP169" s="13"/>
      <c r="BQ169" s="13"/>
      <c r="BR169" s="13"/>
      <c r="BS169" s="13"/>
      <c r="BT169" s="13"/>
      <c r="BU169" s="13"/>
    </row>
    <row r="170" spans="1:73"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3"/>
      <c r="BM170" s="13"/>
      <c r="BN170" s="13"/>
      <c r="BO170" s="13"/>
      <c r="BP170" s="13"/>
      <c r="BQ170" s="13"/>
      <c r="BR170" s="13"/>
      <c r="BS170" s="13"/>
      <c r="BT170" s="13"/>
      <c r="BU170" s="13"/>
    </row>
    <row r="171" spans="1:73"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3"/>
      <c r="BM171" s="13"/>
      <c r="BN171" s="13"/>
      <c r="BO171" s="13"/>
      <c r="BP171" s="13"/>
      <c r="BQ171" s="13"/>
      <c r="BR171" s="13"/>
      <c r="BS171" s="13"/>
      <c r="BT171" s="13"/>
      <c r="BU171" s="13"/>
    </row>
    <row r="172" spans="1:73"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3"/>
      <c r="BM172" s="13"/>
      <c r="BN172" s="13"/>
      <c r="BO172" s="13"/>
      <c r="BP172" s="13"/>
      <c r="BQ172" s="13"/>
      <c r="BR172" s="13"/>
      <c r="BS172" s="13"/>
      <c r="BT172" s="13"/>
      <c r="BU172" s="13"/>
    </row>
    <row r="173" spans="1:73"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3"/>
      <c r="BM173" s="13"/>
      <c r="BN173" s="13"/>
      <c r="BO173" s="13"/>
      <c r="BP173" s="13"/>
      <c r="BQ173" s="13"/>
      <c r="BR173" s="13"/>
      <c r="BS173" s="13"/>
      <c r="BT173" s="13"/>
      <c r="BU173" s="13"/>
    </row>
    <row r="174" spans="1:73"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3"/>
      <c r="BM174" s="13"/>
      <c r="BN174" s="13"/>
      <c r="BO174" s="13"/>
      <c r="BP174" s="13"/>
      <c r="BQ174" s="13"/>
      <c r="BR174" s="13"/>
      <c r="BS174" s="13"/>
      <c r="BT174" s="13"/>
      <c r="BU174" s="13"/>
    </row>
    <row r="175" spans="1:73"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3"/>
      <c r="BM175" s="13"/>
      <c r="BN175" s="13"/>
      <c r="BO175" s="13"/>
      <c r="BP175" s="13"/>
      <c r="BQ175" s="13"/>
      <c r="BR175" s="13"/>
      <c r="BS175" s="13"/>
      <c r="BT175" s="13"/>
      <c r="BU175" s="13"/>
    </row>
    <row r="176" spans="1:7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3"/>
      <c r="BM176" s="13"/>
      <c r="BN176" s="13"/>
      <c r="BO176" s="13"/>
      <c r="BP176" s="13"/>
      <c r="BQ176" s="13"/>
      <c r="BR176" s="13"/>
      <c r="BS176" s="13"/>
      <c r="BT176" s="13"/>
      <c r="BU176" s="13"/>
    </row>
    <row r="177" spans="1:7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3"/>
      <c r="BM177" s="13"/>
      <c r="BN177" s="13"/>
      <c r="BO177" s="13"/>
      <c r="BP177" s="13"/>
      <c r="BQ177" s="13"/>
      <c r="BR177" s="13"/>
      <c r="BS177" s="13"/>
      <c r="BT177" s="13"/>
      <c r="BU177" s="13"/>
    </row>
    <row r="178" spans="1:7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3"/>
      <c r="BM178" s="13"/>
      <c r="BN178" s="13"/>
      <c r="BO178" s="13"/>
      <c r="BP178" s="13"/>
      <c r="BQ178" s="13"/>
      <c r="BR178" s="13"/>
      <c r="BS178" s="13"/>
      <c r="BT178" s="13"/>
      <c r="BU178" s="13"/>
    </row>
    <row r="179" spans="1:7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3"/>
      <c r="BM179" s="13"/>
      <c r="BN179" s="13"/>
      <c r="BO179" s="13"/>
      <c r="BP179" s="13"/>
      <c r="BQ179" s="13"/>
      <c r="BR179" s="13"/>
      <c r="BS179" s="13"/>
      <c r="BT179" s="13"/>
      <c r="BU179" s="13"/>
    </row>
    <row r="180" spans="1:7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3"/>
      <c r="BM180" s="13"/>
      <c r="BN180" s="13"/>
      <c r="BO180" s="13"/>
      <c r="BP180" s="13"/>
      <c r="BQ180" s="13"/>
      <c r="BR180" s="13"/>
      <c r="BS180" s="13"/>
      <c r="BT180" s="13"/>
      <c r="BU180" s="13"/>
    </row>
    <row r="181" spans="1:7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3"/>
      <c r="BM181" s="13"/>
      <c r="BN181" s="13"/>
      <c r="BO181" s="13"/>
      <c r="BP181" s="13"/>
      <c r="BQ181" s="13"/>
      <c r="BR181" s="13"/>
      <c r="BS181" s="13"/>
      <c r="BT181" s="13"/>
      <c r="BU181" s="13"/>
    </row>
    <row r="182" spans="1:7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3"/>
      <c r="BM182" s="13"/>
      <c r="BN182" s="13"/>
      <c r="BO182" s="13"/>
      <c r="BP182" s="13"/>
      <c r="BQ182" s="13"/>
      <c r="BR182" s="13"/>
      <c r="BS182" s="13"/>
      <c r="BT182" s="13"/>
      <c r="BU182" s="13"/>
    </row>
    <row r="183" spans="1:7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3"/>
      <c r="BM183" s="13"/>
      <c r="BN183" s="13"/>
      <c r="BO183" s="13"/>
      <c r="BP183" s="13"/>
      <c r="BQ183" s="13"/>
      <c r="BR183" s="13"/>
      <c r="BS183" s="13"/>
      <c r="BT183" s="13"/>
      <c r="BU183" s="13"/>
    </row>
    <row r="184" spans="1:7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3"/>
      <c r="BM184" s="13"/>
      <c r="BN184" s="13"/>
      <c r="BO184" s="13"/>
      <c r="BP184" s="13"/>
      <c r="BQ184" s="13"/>
      <c r="BR184" s="13"/>
      <c r="BS184" s="13"/>
      <c r="BT184" s="13"/>
      <c r="BU184" s="13"/>
    </row>
    <row r="185" spans="1:7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3"/>
      <c r="BM185" s="13"/>
      <c r="BN185" s="13"/>
      <c r="BO185" s="13"/>
      <c r="BP185" s="13"/>
      <c r="BQ185" s="13"/>
      <c r="BR185" s="13"/>
      <c r="BS185" s="13"/>
      <c r="BT185" s="13"/>
      <c r="BU185" s="13"/>
    </row>
    <row r="186" spans="1:7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3"/>
      <c r="BM186" s="13"/>
      <c r="BN186" s="13"/>
      <c r="BO186" s="13"/>
      <c r="BP186" s="13"/>
      <c r="BQ186" s="13"/>
      <c r="BR186" s="13"/>
      <c r="BS186" s="13"/>
      <c r="BT186" s="13"/>
      <c r="BU186" s="13"/>
    </row>
    <row r="187" spans="1:7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3"/>
      <c r="BM187" s="13"/>
      <c r="BN187" s="13"/>
      <c r="BO187" s="13"/>
      <c r="BP187" s="13"/>
      <c r="BQ187" s="13"/>
      <c r="BR187" s="13"/>
      <c r="BS187" s="13"/>
      <c r="BT187" s="13"/>
      <c r="BU187" s="13"/>
    </row>
    <row r="188" spans="1:7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3"/>
      <c r="BM188" s="13"/>
      <c r="BN188" s="13"/>
      <c r="BO188" s="13"/>
      <c r="BP188" s="13"/>
      <c r="BQ188" s="13"/>
      <c r="BR188" s="13"/>
      <c r="BS188" s="13"/>
      <c r="BT188" s="13"/>
      <c r="BU188" s="13"/>
    </row>
    <row r="189" spans="1:7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3"/>
      <c r="BM189" s="13"/>
      <c r="BN189" s="13"/>
      <c r="BO189" s="13"/>
      <c r="BP189" s="13"/>
      <c r="BQ189" s="13"/>
      <c r="BR189" s="13"/>
      <c r="BS189" s="13"/>
      <c r="BT189" s="13"/>
      <c r="BU189" s="13"/>
    </row>
    <row r="190" spans="1:7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3"/>
      <c r="BM190" s="13"/>
      <c r="BN190" s="13"/>
      <c r="BO190" s="13"/>
      <c r="BP190" s="13"/>
      <c r="BQ190" s="13"/>
      <c r="BR190" s="13"/>
      <c r="BS190" s="13"/>
      <c r="BT190" s="13"/>
      <c r="BU190" s="13"/>
    </row>
    <row r="191" spans="1:7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3"/>
      <c r="BM191" s="13"/>
      <c r="BN191" s="13"/>
      <c r="BO191" s="13"/>
      <c r="BP191" s="13"/>
      <c r="BQ191" s="13"/>
      <c r="BR191" s="13"/>
      <c r="BS191" s="13"/>
      <c r="BT191" s="13"/>
      <c r="BU191" s="13"/>
    </row>
    <row r="192" spans="1:7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3"/>
      <c r="BM192" s="13"/>
      <c r="BN192" s="13"/>
      <c r="BO192" s="13"/>
      <c r="BP192" s="13"/>
      <c r="BQ192" s="13"/>
      <c r="BR192" s="13"/>
      <c r="BS192" s="13"/>
      <c r="BT192" s="13"/>
      <c r="BU192" s="13"/>
    </row>
    <row r="193" spans="1:7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3"/>
      <c r="BM193" s="13"/>
      <c r="BN193" s="13"/>
      <c r="BO193" s="13"/>
      <c r="BP193" s="13"/>
      <c r="BQ193" s="13"/>
      <c r="BR193" s="13"/>
      <c r="BS193" s="13"/>
      <c r="BT193" s="13"/>
      <c r="BU193" s="13"/>
    </row>
    <row r="194" spans="1:7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3"/>
      <c r="BM194" s="13"/>
      <c r="BN194" s="13"/>
      <c r="BO194" s="13"/>
      <c r="BP194" s="13"/>
      <c r="BQ194" s="13"/>
      <c r="BR194" s="13"/>
      <c r="BS194" s="13"/>
      <c r="BT194" s="13"/>
      <c r="BU194" s="13"/>
    </row>
    <row r="195" spans="1:7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3"/>
      <c r="BM195" s="13"/>
      <c r="BN195" s="13"/>
      <c r="BO195" s="13"/>
      <c r="BP195" s="13"/>
      <c r="BQ195" s="13"/>
      <c r="BR195" s="13"/>
      <c r="BS195" s="13"/>
      <c r="BT195" s="13"/>
      <c r="BU195" s="13"/>
    </row>
    <row r="196" spans="1:7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3"/>
      <c r="BM196" s="13"/>
      <c r="BN196" s="13"/>
      <c r="BO196" s="13"/>
      <c r="BP196" s="13"/>
      <c r="BQ196" s="13"/>
      <c r="BR196" s="13"/>
      <c r="BS196" s="13"/>
      <c r="BT196" s="13"/>
      <c r="BU196" s="13"/>
    </row>
    <row r="197" spans="1:7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3"/>
      <c r="BM197" s="13"/>
      <c r="BN197" s="13"/>
      <c r="BO197" s="13"/>
      <c r="BP197" s="13"/>
      <c r="BQ197" s="13"/>
      <c r="BR197" s="13"/>
      <c r="BS197" s="13"/>
      <c r="BT197" s="13"/>
      <c r="BU197" s="13"/>
    </row>
    <row r="198" spans="1:7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3"/>
      <c r="BM198" s="13"/>
      <c r="BN198" s="13"/>
      <c r="BO198" s="13"/>
      <c r="BP198" s="13"/>
      <c r="BQ198" s="13"/>
      <c r="BR198" s="13"/>
      <c r="BS198" s="13"/>
      <c r="BT198" s="13"/>
      <c r="BU198" s="13"/>
    </row>
    <row r="199" spans="1:7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3"/>
      <c r="BM199" s="13"/>
      <c r="BN199" s="13"/>
      <c r="BO199" s="13"/>
      <c r="BP199" s="13"/>
      <c r="BQ199" s="13"/>
      <c r="BR199" s="13"/>
      <c r="BS199" s="13"/>
      <c r="BT199" s="13"/>
      <c r="BU199" s="13"/>
    </row>
    <row r="200" spans="1:7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3"/>
      <c r="BM200" s="13"/>
      <c r="BN200" s="13"/>
      <c r="BO200" s="13"/>
      <c r="BP200" s="13"/>
      <c r="BQ200" s="13"/>
      <c r="BR200" s="13"/>
      <c r="BS200" s="13"/>
      <c r="BT200" s="13"/>
      <c r="BU200" s="13"/>
    </row>
    <row r="201" spans="1:7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3"/>
      <c r="BM201" s="13"/>
      <c r="BN201" s="13"/>
      <c r="BO201" s="13"/>
      <c r="BP201" s="13"/>
      <c r="BQ201" s="13"/>
      <c r="BR201" s="13"/>
      <c r="BS201" s="13"/>
      <c r="BT201" s="13"/>
      <c r="BU201" s="13"/>
    </row>
    <row r="202" spans="1:7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3"/>
      <c r="BM202" s="13"/>
      <c r="BN202" s="13"/>
      <c r="BO202" s="13"/>
      <c r="BP202" s="13"/>
      <c r="BQ202" s="13"/>
      <c r="BR202" s="13"/>
      <c r="BS202" s="13"/>
      <c r="BT202" s="13"/>
      <c r="BU202" s="13"/>
    </row>
    <row r="203" spans="1:7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3"/>
      <c r="BM203" s="13"/>
      <c r="BN203" s="13"/>
      <c r="BO203" s="13"/>
      <c r="BP203" s="13"/>
      <c r="BQ203" s="13"/>
      <c r="BR203" s="13"/>
      <c r="BS203" s="13"/>
      <c r="BT203" s="13"/>
      <c r="BU203" s="13"/>
    </row>
    <row r="204" spans="1:7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3"/>
      <c r="BM204" s="13"/>
      <c r="BN204" s="13"/>
      <c r="BO204" s="13"/>
      <c r="BP204" s="13"/>
      <c r="BQ204" s="13"/>
      <c r="BR204" s="13"/>
      <c r="BS204" s="13"/>
      <c r="BT204" s="13"/>
      <c r="BU204" s="13"/>
    </row>
    <row r="205" spans="1:7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3"/>
      <c r="BM205" s="13"/>
      <c r="BN205" s="13"/>
      <c r="BO205" s="13"/>
      <c r="BP205" s="13"/>
      <c r="BQ205" s="13"/>
      <c r="BR205" s="13"/>
      <c r="BS205" s="13"/>
      <c r="BT205" s="13"/>
      <c r="BU205" s="13"/>
    </row>
    <row r="206" spans="1:7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3"/>
      <c r="BM206" s="13"/>
      <c r="BN206" s="13"/>
      <c r="BO206" s="13"/>
      <c r="BP206" s="13"/>
      <c r="BQ206" s="13"/>
      <c r="BR206" s="13"/>
      <c r="BS206" s="13"/>
      <c r="BT206" s="13"/>
      <c r="BU206" s="13"/>
    </row>
    <row r="207" spans="1:7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3"/>
      <c r="BM207" s="13"/>
      <c r="BN207" s="13"/>
      <c r="BO207" s="13"/>
      <c r="BP207" s="13"/>
      <c r="BQ207" s="13"/>
      <c r="BR207" s="13"/>
      <c r="BS207" s="13"/>
      <c r="BT207" s="13"/>
      <c r="BU207" s="13"/>
    </row>
    <row r="208" spans="1:7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3"/>
      <c r="BM208" s="13"/>
      <c r="BN208" s="13"/>
      <c r="BO208" s="13"/>
      <c r="BP208" s="13"/>
      <c r="BQ208" s="13"/>
      <c r="BR208" s="13"/>
      <c r="BS208" s="13"/>
      <c r="BT208" s="13"/>
      <c r="BU208" s="13"/>
    </row>
    <row r="209" spans="1:7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3"/>
      <c r="BM209" s="13"/>
      <c r="BN209" s="13"/>
      <c r="BO209" s="13"/>
      <c r="BP209" s="13"/>
      <c r="BQ209" s="13"/>
      <c r="BR209" s="13"/>
      <c r="BS209" s="13"/>
      <c r="BT209" s="13"/>
      <c r="BU209" s="13"/>
    </row>
    <row r="210" spans="1:7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3"/>
      <c r="BM210" s="13"/>
      <c r="BN210" s="13"/>
      <c r="BO210" s="13"/>
      <c r="BP210" s="13"/>
      <c r="BQ210" s="13"/>
      <c r="BR210" s="13"/>
      <c r="BS210" s="13"/>
      <c r="BT210" s="13"/>
      <c r="BU210" s="13"/>
    </row>
    <row r="211" spans="1:7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3"/>
      <c r="BM211" s="13"/>
      <c r="BN211" s="13"/>
      <c r="BO211" s="13"/>
      <c r="BP211" s="13"/>
      <c r="BQ211" s="13"/>
      <c r="BR211" s="13"/>
      <c r="BS211" s="13"/>
      <c r="BT211" s="13"/>
      <c r="BU211" s="13"/>
    </row>
    <row r="212" spans="1:7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3"/>
      <c r="BM212" s="13"/>
      <c r="BN212" s="13"/>
      <c r="BO212" s="13"/>
      <c r="BP212" s="13"/>
      <c r="BQ212" s="13"/>
      <c r="BR212" s="13"/>
      <c r="BS212" s="13"/>
      <c r="BT212" s="13"/>
      <c r="BU212" s="13"/>
    </row>
    <row r="213" spans="1:7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3"/>
      <c r="BM213" s="13"/>
      <c r="BN213" s="13"/>
      <c r="BO213" s="13"/>
      <c r="BP213" s="13"/>
      <c r="BQ213" s="13"/>
      <c r="BR213" s="13"/>
      <c r="BS213" s="13"/>
      <c r="BT213" s="13"/>
      <c r="BU213" s="13"/>
    </row>
    <row r="214" spans="1:73"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3"/>
      <c r="BM214" s="13"/>
      <c r="BN214" s="13"/>
      <c r="BO214" s="13"/>
      <c r="BP214" s="13"/>
      <c r="BQ214" s="13"/>
      <c r="BR214" s="13"/>
      <c r="BS214" s="13"/>
      <c r="BT214" s="13"/>
      <c r="BU214" s="13"/>
    </row>
    <row r="215" spans="1:73"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3"/>
      <c r="BM215" s="13"/>
      <c r="BN215" s="13"/>
      <c r="BO215" s="13"/>
      <c r="BP215" s="13"/>
      <c r="BQ215" s="13"/>
      <c r="BR215" s="13"/>
      <c r="BS215" s="13"/>
      <c r="BT215" s="13"/>
      <c r="BU215" s="13"/>
    </row>
    <row r="216" spans="1:73"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3"/>
      <c r="BM216" s="13"/>
      <c r="BN216" s="13"/>
      <c r="BO216" s="13"/>
      <c r="BP216" s="13"/>
      <c r="BQ216" s="13"/>
      <c r="BR216" s="13"/>
      <c r="BS216" s="13"/>
      <c r="BT216" s="13"/>
      <c r="BU216" s="13"/>
    </row>
    <row r="217" spans="1:73"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3"/>
      <c r="BM217" s="13"/>
      <c r="BN217" s="13"/>
      <c r="BO217" s="13"/>
      <c r="BP217" s="13"/>
      <c r="BQ217" s="13"/>
      <c r="BR217" s="13"/>
      <c r="BS217" s="13"/>
      <c r="BT217" s="13"/>
      <c r="BU217" s="13"/>
    </row>
    <row r="218" spans="1:73"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3"/>
      <c r="BM218" s="13"/>
      <c r="BN218" s="13"/>
      <c r="BO218" s="13"/>
      <c r="BP218" s="13"/>
      <c r="BQ218" s="13"/>
      <c r="BR218" s="13"/>
      <c r="BS218" s="13"/>
      <c r="BT218" s="13"/>
      <c r="BU218" s="13"/>
    </row>
    <row r="219" spans="1:73"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3"/>
      <c r="BM219" s="13"/>
      <c r="BN219" s="13"/>
      <c r="BO219" s="13"/>
      <c r="BP219" s="13"/>
      <c r="BQ219" s="13"/>
      <c r="BR219" s="13"/>
      <c r="BS219" s="13"/>
      <c r="BT219" s="13"/>
      <c r="BU219" s="13"/>
    </row>
    <row r="220" spans="1:73"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3"/>
      <c r="BM220" s="13"/>
      <c r="BN220" s="13"/>
      <c r="BO220" s="13"/>
      <c r="BP220" s="13"/>
      <c r="BQ220" s="13"/>
      <c r="BR220" s="13"/>
      <c r="BS220" s="13"/>
      <c r="BT220" s="13"/>
      <c r="BU220" s="13"/>
    </row>
    <row r="221" spans="1:73"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3"/>
      <c r="BM221" s="13"/>
      <c r="BN221" s="13"/>
      <c r="BO221" s="13"/>
      <c r="BP221" s="13"/>
      <c r="BQ221" s="13"/>
      <c r="BR221" s="13"/>
      <c r="BS221" s="13"/>
      <c r="BT221" s="13"/>
      <c r="BU221" s="13"/>
    </row>
    <row r="222" spans="1:73"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3"/>
      <c r="BM222" s="13"/>
      <c r="BN222" s="13"/>
      <c r="BO222" s="13"/>
      <c r="BP222" s="13"/>
      <c r="BQ222" s="13"/>
      <c r="BR222" s="13"/>
      <c r="BS222" s="13"/>
      <c r="BT222" s="13"/>
      <c r="BU222" s="13"/>
    </row>
    <row r="223" spans="1:7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3"/>
      <c r="BM223" s="13"/>
      <c r="BN223" s="13"/>
      <c r="BO223" s="13"/>
      <c r="BP223" s="13"/>
      <c r="BQ223" s="13"/>
      <c r="BR223" s="13"/>
      <c r="BS223" s="13"/>
      <c r="BT223" s="13"/>
      <c r="BU223" s="13"/>
    </row>
    <row r="224" spans="3:63"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3:63"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3:63"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row>
    <row r="227" spans="3:63"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row>
    <row r="228" spans="3:63"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row>
    <row r="229" spans="3:63"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row>
    <row r="230" spans="3:63"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row>
    <row r="231" spans="3:63"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row>
    <row r="232" spans="3:63"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row>
    <row r="233" spans="3:6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row>
    <row r="234" spans="3:6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row>
    <row r="235" spans="3:6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row>
    <row r="236" spans="3:6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row>
    <row r="237" spans="3:6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row>
    <row r="238" spans="3:6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pans="3:6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row>
    <row r="240" spans="3:6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row>
    <row r="241" spans="3:6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row>
    <row r="242" spans="3:6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row>
    <row r="243" spans="3:6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row>
    <row r="244" spans="3:6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row>
    <row r="245" spans="3:6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row>
    <row r="246" spans="3:6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row>
    <row r="247" spans="3:6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row>
    <row r="248" spans="3:6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row>
    <row r="249" spans="3:6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row>
    <row r="250" spans="3:6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row>
    <row r="251" spans="3:6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row>
    <row r="252" spans="3:6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row>
    <row r="253" spans="3:6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row>
    <row r="254" spans="3:6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row>
    <row r="255" spans="3:6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3:6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row>
    <row r="257" spans="3:6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row>
    <row r="258" spans="3:6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row>
    <row r="259" spans="3:6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3:6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3:6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row>
    <row r="262" spans="3:6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row>
    <row r="263" spans="3:6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row>
    <row r="264" spans="3:6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row>
    <row r="265" spans="3:6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row>
    <row r="266" spans="3:6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3:6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3:6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3:6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row>
    <row r="270" spans="3:6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row>
    <row r="271" spans="3:6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row>
    <row r="272" spans="3:6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row>
    <row r="273" spans="3:6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row>
    <row r="274" spans="3:6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row>
    <row r="275" spans="3:6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row>
    <row r="276" spans="3:6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row>
    <row r="277" spans="3:6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row>
    <row r="278" spans="3:6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row>
    <row r="279" spans="3:6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row>
    <row r="280" spans="3:6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row>
    <row r="281" spans="3:6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row>
    <row r="282" spans="3:6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row>
    <row r="283" spans="3:6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row>
    <row r="284" spans="3:6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row>
    <row r="285" spans="3:6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row>
    <row r="286" spans="3:6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row>
    <row r="287" spans="3:6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row>
    <row r="288" spans="3:6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row>
    <row r="289" spans="3:6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row>
    <row r="290" spans="3:6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row>
    <row r="291" spans="3:6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row>
    <row r="292" spans="3:6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row>
    <row r="293" spans="3:6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row>
    <row r="294" spans="3:6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row>
    <row r="295" spans="3:6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row>
    <row r="296" spans="3:6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row>
    <row r="297" spans="3:6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row>
    <row r="298" spans="3:6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row>
    <row r="299" spans="3:6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row>
    <row r="300" spans="3:6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row>
    <row r="301" spans="3:6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row>
    <row r="302" spans="3:6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row>
    <row r="303" spans="3:6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row>
    <row r="304" spans="3:6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row>
    <row r="305" spans="3:6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row>
    <row r="306" spans="3:6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row>
    <row r="307" spans="3:6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row>
    <row r="308" spans="3:6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row>
    <row r="309" spans="3:6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row>
    <row r="310" spans="3:6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row>
  </sheetData>
  <mergeCells count="59">
    <mergeCell ref="D1:BK1"/>
    <mergeCell ref="AL3:AL4"/>
    <mergeCell ref="AN3:AN4"/>
    <mergeCell ref="AH3:AH4"/>
    <mergeCell ref="Z3:Z4"/>
    <mergeCell ref="AF3:AF4"/>
    <mergeCell ref="AD3:AD4"/>
    <mergeCell ref="AE3:AE4"/>
    <mergeCell ref="AJ3:AJ4"/>
    <mergeCell ref="AM3:AM4"/>
    <mergeCell ref="AI3:AI4"/>
    <mergeCell ref="BJ141:BK141"/>
    <mergeCell ref="BJ3:BK3"/>
    <mergeCell ref="BE3:BI3"/>
    <mergeCell ref="AO3:AO4"/>
    <mergeCell ref="AP3:AP4"/>
    <mergeCell ref="AQ3:AQ4"/>
    <mergeCell ref="AR3:AR4"/>
    <mergeCell ref="AU3:AU4"/>
    <mergeCell ref="AV3:AV4"/>
    <mergeCell ref="AS3:AS4"/>
    <mergeCell ref="B134:B139"/>
    <mergeCell ref="B108:B124"/>
    <mergeCell ref="B49:B95"/>
    <mergeCell ref="B32:B47"/>
    <mergeCell ref="BM32:BM38"/>
    <mergeCell ref="AX3:AX4"/>
    <mergeCell ref="AW3:AW4"/>
    <mergeCell ref="AT3:AT4"/>
    <mergeCell ref="AY3:AY4"/>
    <mergeCell ref="AZ3:AZ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V166"/>
  <sheetViews>
    <sheetView zoomScale="75" zoomScaleNormal="75" workbookViewId="0" topLeftCell="AS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3" width="8.8515625" style="0" customWidth="1"/>
    <col min="54" max="56" width="8.8515625" style="0" hidden="1" customWidth="1"/>
    <col min="57" max="57" width="9.421875" style="0" customWidth="1"/>
    <col min="58" max="59" width="9.421875" style="0" bestFit="1" customWidth="1"/>
    <col min="60" max="60" width="9.28125" style="0" customWidth="1"/>
    <col min="61" max="61" width="8.8515625" style="0" bestFit="1" customWidth="1"/>
    <col min="62" max="62" width="8.28125" style="0" customWidth="1"/>
    <col min="63" max="63" width="9.00390625" style="0" customWidth="1"/>
  </cols>
  <sheetData>
    <row r="1" spans="4:74"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408"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3" t="str">
        <f>+entero!P3</f>
        <v>2003              A fines de Nov.</v>
      </c>
      <c r="Q3" s="405" t="str">
        <f>+entero!Q3</f>
        <v>2003              A fines de Dic. </v>
      </c>
      <c r="R3" s="405"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302" t="s">
        <v>244</v>
      </c>
      <c r="BB3" s="302" t="str">
        <f>+entero!BB3</f>
        <v>semana 2*</v>
      </c>
      <c r="BC3" s="302" t="str">
        <f>+entero!BC3</f>
        <v>semana 3*</v>
      </c>
      <c r="BD3" s="302" t="str">
        <f>+entero!BD3</f>
        <v>semana 4*</v>
      </c>
      <c r="BE3" s="425" t="str">
        <f>+entero!BE3</f>
        <v>semana 2*</v>
      </c>
      <c r="BF3" s="426"/>
      <c r="BG3" s="426"/>
      <c r="BH3" s="426"/>
      <c r="BI3" s="427"/>
      <c r="BJ3" s="428" t="s">
        <v>56</v>
      </c>
      <c r="BK3" s="389"/>
      <c r="BM3" s="13"/>
      <c r="BN3" s="13"/>
      <c r="BO3" s="13"/>
      <c r="BP3" s="13"/>
      <c r="BQ3" s="13"/>
      <c r="BR3" s="13"/>
      <c r="BS3" s="13"/>
      <c r="BT3" s="13"/>
      <c r="BU3" s="13"/>
      <c r="BV3" s="13"/>
    </row>
    <row r="4" spans="3:74" ht="23.25" customHeight="1" thickBot="1">
      <c r="C4" s="29"/>
      <c r="D4" s="422"/>
      <c r="E4" s="424"/>
      <c r="F4" s="421"/>
      <c r="G4" s="421"/>
      <c r="H4" s="421"/>
      <c r="I4" s="421"/>
      <c r="J4" s="421"/>
      <c r="K4" s="421"/>
      <c r="L4" s="421"/>
      <c r="M4" s="421"/>
      <c r="N4" s="421"/>
      <c r="O4" s="421"/>
      <c r="P4" s="390"/>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313">
        <f>+entero!BA4</f>
        <v>39052.503171296295</v>
      </c>
      <c r="BB4" s="313">
        <f>+entero!BB4</f>
        <v>39031.503171296295</v>
      </c>
      <c r="BC4" s="313">
        <f>+entero!BC4</f>
        <v>39038.503171296295</v>
      </c>
      <c r="BD4" s="313">
        <f>+entero!BD4</f>
        <v>39045.503171296295</v>
      </c>
      <c r="BE4" s="189">
        <f>+entero!BE4</f>
        <v>39055.503171296295</v>
      </c>
      <c r="BF4" s="164">
        <f>+entero!BF4</f>
        <v>39056.503171296295</v>
      </c>
      <c r="BG4" s="164">
        <f>+entero!BG4</f>
        <v>39057.503171296295</v>
      </c>
      <c r="BH4" s="164">
        <f>+entero!BH4</f>
        <v>39058.503171296295</v>
      </c>
      <c r="BI4" s="165">
        <f>+entero!BI4</f>
        <v>39059.503171296295</v>
      </c>
      <c r="BJ4" s="202" t="s">
        <v>29</v>
      </c>
      <c r="BK4" s="273" t="s">
        <v>181</v>
      </c>
      <c r="BM4" s="13"/>
      <c r="BN4" s="13"/>
      <c r="BO4" s="13"/>
      <c r="BP4" s="13"/>
      <c r="BQ4" s="13"/>
      <c r="BR4" s="13"/>
      <c r="BS4" s="13"/>
      <c r="BT4" s="13"/>
      <c r="BU4" s="13"/>
      <c r="BV4" s="13"/>
    </row>
    <row r="5" spans="3:74"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36"/>
      <c r="BF5" s="136"/>
      <c r="BG5" s="136"/>
      <c r="BH5" s="136"/>
      <c r="BI5" s="136"/>
      <c r="BJ5" s="190"/>
      <c r="BK5" s="191"/>
      <c r="BM5" s="13"/>
      <c r="BN5" s="13"/>
      <c r="BO5" s="13"/>
      <c r="BP5" s="13"/>
      <c r="BQ5" s="13"/>
      <c r="BR5" s="13"/>
      <c r="BS5" s="13"/>
      <c r="BT5" s="13"/>
      <c r="BU5" s="13"/>
      <c r="BV5" s="13"/>
    </row>
    <row r="6" spans="3:74"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3070.6930386</v>
      </c>
      <c r="BA6" s="92">
        <f>+entero!BA7</f>
        <v>3081.6763222699997</v>
      </c>
      <c r="BB6" s="92">
        <f>+entero!BB7</f>
        <v>3039.9607413599997</v>
      </c>
      <c r="BC6" s="92">
        <f>+entero!BC7</f>
        <v>3020.5351584</v>
      </c>
      <c r="BD6" s="92">
        <f>+entero!BD7</f>
        <v>3027.95989118</v>
      </c>
      <c r="BE6" s="143">
        <f>+entero!BE7</f>
        <v>3076.4449759199997</v>
      </c>
      <c r="BF6" s="143">
        <f>+entero!BF7</f>
        <v>3080.37216549</v>
      </c>
      <c r="BG6" s="143">
        <f>+entero!BG7</f>
        <v>3077.94226077</v>
      </c>
      <c r="BH6" s="143">
        <f>+entero!BH7</f>
        <v>3073.4872831400003</v>
      </c>
      <c r="BI6" s="143">
        <f>+entero!BI7</f>
        <v>3069.05766627</v>
      </c>
      <c r="BJ6" s="143">
        <f>+entero!BJ7</f>
        <v>-12.618655999999646</v>
      </c>
      <c r="BK6" s="282">
        <f>+entero!BK7</f>
        <v>-0.004094737629909306</v>
      </c>
      <c r="BL6" s="144"/>
      <c r="BM6" s="13"/>
      <c r="BN6" s="13"/>
      <c r="BO6" s="13"/>
      <c r="BP6" s="13"/>
      <c r="BQ6" s="13"/>
      <c r="BR6" s="13"/>
      <c r="BS6" s="13"/>
      <c r="BT6" s="13"/>
      <c r="BU6" s="13"/>
      <c r="BV6" s="13"/>
    </row>
    <row r="7" spans="3:74"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803.8323509799936</v>
      </c>
      <c r="BA7" s="95">
        <f>+entero!BA8</f>
        <v>799.5297868944591</v>
      </c>
      <c r="BB7" s="95">
        <f>+entero!BB8</f>
        <v>719.4877152466603</v>
      </c>
      <c r="BC7" s="95">
        <f>+entero!BC8</f>
        <v>806.3557337938303</v>
      </c>
      <c r="BD7" s="95">
        <f>+entero!BD8</f>
        <v>845.8436946630126</v>
      </c>
      <c r="BE7" s="143">
        <f>+entero!BE8</f>
        <v>800.6018995171006</v>
      </c>
      <c r="BF7" s="143">
        <f>+entero!BF8</f>
        <v>805.0151088038931</v>
      </c>
      <c r="BG7" s="143">
        <f>+entero!BG8</f>
        <v>801.7259652655283</v>
      </c>
      <c r="BH7" s="143">
        <f>+entero!BH8</f>
        <v>796.6385752718178</v>
      </c>
      <c r="BI7" s="143">
        <f>+entero!BI8</f>
        <v>805.6255664298805</v>
      </c>
      <c r="BJ7" s="143">
        <f>+entero!BJ8</f>
        <v>6.095779535421343</v>
      </c>
      <c r="BK7" s="282">
        <f>+entero!BK8</f>
        <v>0.007624205671058926</v>
      </c>
      <c r="BM7" s="13"/>
      <c r="BN7" s="13"/>
      <c r="BO7" s="13"/>
      <c r="BP7" s="13"/>
      <c r="BQ7" s="13"/>
      <c r="BR7" s="13"/>
      <c r="BS7" s="13"/>
      <c r="BT7" s="13"/>
      <c r="BU7" s="13"/>
      <c r="BV7" s="13"/>
    </row>
    <row r="8" spans="3:74"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99.8029683006289</v>
      </c>
      <c r="BA8" s="95">
        <f>+entero!BA9</f>
        <v>100.131917251572</v>
      </c>
      <c r="BB8" s="95">
        <f>+entero!BB9</f>
        <v>99.0539125031446</v>
      </c>
      <c r="BC8" s="95">
        <f>+entero!BC9</f>
        <v>100.860069715723</v>
      </c>
      <c r="BD8" s="95">
        <f>+entero!BD9</f>
        <v>99.1828291295597</v>
      </c>
      <c r="BE8" s="143">
        <f>+entero!BE9</f>
        <v>100.965730610063</v>
      </c>
      <c r="BF8" s="143">
        <f>+entero!BF9</f>
        <v>104.671345506918</v>
      </c>
      <c r="BG8" s="143">
        <f>+entero!BG9</f>
        <v>105.425020460377</v>
      </c>
      <c r="BH8" s="143">
        <f>+entero!BH9</f>
        <v>105.76073371069201</v>
      </c>
      <c r="BI8" s="143">
        <f>+entero!BI9</f>
        <v>104.033</v>
      </c>
      <c r="BJ8" s="143">
        <f>+entero!BJ9</f>
        <v>3.9010827484279957</v>
      </c>
      <c r="BK8" s="282">
        <f>+entero!BK9</f>
        <v>0.0389594332706813</v>
      </c>
      <c r="BM8" s="13"/>
      <c r="BN8" s="13"/>
      <c r="BO8" s="13"/>
      <c r="BP8" s="13"/>
      <c r="BQ8" s="13"/>
      <c r="BR8" s="13"/>
      <c r="BS8" s="13"/>
      <c r="BT8" s="13"/>
      <c r="BU8" s="13"/>
      <c r="BV8" s="13"/>
    </row>
    <row r="9" spans="3:74"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3974.328357880622</v>
      </c>
      <c r="BA9" s="95">
        <f>+entero!BA10</f>
        <v>3981.3380264160305</v>
      </c>
      <c r="BB9" s="95">
        <f>+entero!BB10</f>
        <v>3858.5023691098045</v>
      </c>
      <c r="BC9" s="95">
        <f>+entero!BC10</f>
        <v>3927.750961909553</v>
      </c>
      <c r="BD9" s="95">
        <f>+entero!BD10</f>
        <v>3972.986414972572</v>
      </c>
      <c r="BE9" s="143">
        <f>+entero!BE10</f>
        <v>3978.0126060471634</v>
      </c>
      <c r="BF9" s="143">
        <f>+entero!BF10</f>
        <v>3990.058619800811</v>
      </c>
      <c r="BG9" s="143">
        <f>+entero!BG10</f>
        <v>3985.093246495905</v>
      </c>
      <c r="BH9" s="143">
        <f>+entero!BH10</f>
        <v>3975.88659212251</v>
      </c>
      <c r="BI9" s="143">
        <f>+entero!BI10</f>
        <v>3978.7162326998805</v>
      </c>
      <c r="BJ9" s="143">
        <f>+entero!BJ10</f>
        <v>-2.621793716150023</v>
      </c>
      <c r="BK9" s="282">
        <f>+entero!BK10</f>
        <v>-0.0006585207532630033</v>
      </c>
      <c r="BM9" s="13"/>
      <c r="BN9" s="13"/>
      <c r="BO9" s="13"/>
      <c r="BP9" s="13"/>
      <c r="BQ9" s="13"/>
      <c r="BR9" s="13"/>
      <c r="BS9" s="13"/>
      <c r="BT9" s="13"/>
      <c r="BU9" s="13"/>
      <c r="BV9" s="13"/>
    </row>
    <row r="10" spans="2:74"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01">
        <f>+entero!BC11</f>
        <v>0</v>
      </c>
      <c r="BD10" s="101">
        <f>+entero!BD11</f>
        <v>0</v>
      </c>
      <c r="BE10" s="143">
        <f>+entero!BE11</f>
        <v>0</v>
      </c>
      <c r="BF10" s="143">
        <f>+entero!BF11</f>
        <v>0</v>
      </c>
      <c r="BG10" s="143">
        <f>+entero!BG11</f>
        <v>0</v>
      </c>
      <c r="BH10" s="143">
        <f>+entero!BH11</f>
        <v>0</v>
      </c>
      <c r="BI10" s="143">
        <f>+entero!BI11</f>
        <v>0</v>
      </c>
      <c r="BJ10" s="143" t="str">
        <f>+entero!BJ11</f>
        <v> </v>
      </c>
      <c r="BK10" s="282" t="str">
        <f>+entero!BK11</f>
        <v> </v>
      </c>
      <c r="BM10" s="66"/>
      <c r="BN10" s="13"/>
      <c r="BO10" s="13"/>
      <c r="BP10" s="13"/>
      <c r="BQ10" s="13"/>
      <c r="BR10" s="13"/>
      <c r="BS10" s="13"/>
      <c r="BT10" s="13"/>
      <c r="BU10" s="13"/>
      <c r="BV10" s="13"/>
    </row>
    <row r="11" spans="2:74"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0.8</v>
      </c>
      <c r="BA11" s="101">
        <f>+entero!BA12</f>
        <v>5.8</v>
      </c>
      <c r="BB11" s="101">
        <f>+entero!BB12</f>
        <v>0.7</v>
      </c>
      <c r="BC11" s="101">
        <f>+entero!BC12</f>
        <v>1.96605031</v>
      </c>
      <c r="BD11" s="101">
        <f>+entero!BD12</f>
        <v>20.6</v>
      </c>
      <c r="BE11" s="143">
        <f>+entero!BE12</f>
        <v>0.2</v>
      </c>
      <c r="BF11" s="143">
        <f>+entero!BF12</f>
        <v>6.7</v>
      </c>
      <c r="BG11" s="143">
        <f>+entero!BG12</f>
        <v>0.06</v>
      </c>
      <c r="BH11" s="143">
        <f>+entero!BH12</f>
        <v>0</v>
      </c>
      <c r="BI11" s="143">
        <f>+entero!BI12</f>
        <v>0.100573</v>
      </c>
      <c r="BJ11" s="143">
        <f>+entero!BJ12</f>
        <v>1.260573</v>
      </c>
      <c r="BK11" s="282">
        <f>+entero!BK12</f>
        <v>0.2173401724137931</v>
      </c>
      <c r="BM11" s="66"/>
      <c r="BN11" s="13"/>
      <c r="BO11" s="13"/>
      <c r="BP11" s="13"/>
      <c r="BQ11" s="13"/>
      <c r="BR11" s="13"/>
      <c r="BS11" s="13"/>
      <c r="BT11" s="13"/>
      <c r="BU11" s="13"/>
      <c r="BV11" s="13"/>
    </row>
    <row r="12" spans="2:74"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4</v>
      </c>
      <c r="BA12" s="101">
        <f>+entero!BA13</f>
        <v>7.2</v>
      </c>
      <c r="BB12" s="101">
        <f>+entero!BB13</f>
        <v>31</v>
      </c>
      <c r="BC12" s="101">
        <f>+entero!BC13</f>
        <v>1</v>
      </c>
      <c r="BD12" s="101">
        <f>+entero!BD13</f>
        <v>15.05</v>
      </c>
      <c r="BE12" s="143">
        <f>+entero!BE13</f>
        <v>0</v>
      </c>
      <c r="BF12" s="143">
        <f>+entero!BF13</f>
        <v>8</v>
      </c>
      <c r="BG12" s="143">
        <f>+entero!BG13</f>
        <v>11.5</v>
      </c>
      <c r="BH12" s="143">
        <f>+entero!BH13</f>
        <v>13.5</v>
      </c>
      <c r="BI12" s="143">
        <f>+entero!BI13</f>
        <v>6</v>
      </c>
      <c r="BJ12" s="143">
        <f>+entero!BJ13</f>
        <v>31.8</v>
      </c>
      <c r="BK12" s="282">
        <f>+entero!BK13</f>
        <v>4.416666666666667</v>
      </c>
      <c r="BM12" s="66"/>
      <c r="BN12" s="13"/>
      <c r="BO12" s="13"/>
      <c r="BP12" s="13"/>
      <c r="BQ12" s="13"/>
      <c r="BR12" s="13"/>
      <c r="BS12" s="13"/>
      <c r="BT12" s="13"/>
      <c r="BU12" s="13"/>
      <c r="BV12" s="13"/>
    </row>
    <row r="13" spans="2:74"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97">
        <f>+entero!BC14</f>
        <v>0</v>
      </c>
      <c r="BD13" s="97">
        <f>+entero!BD14</f>
        <v>0</v>
      </c>
      <c r="BE13" s="188">
        <f>+entero!BE14</f>
        <v>0</v>
      </c>
      <c r="BF13" s="188">
        <f>+entero!BF14</f>
        <v>0</v>
      </c>
      <c r="BG13" s="188">
        <f>+entero!BG14</f>
        <v>0</v>
      </c>
      <c r="BH13" s="188">
        <f>+entero!BH14</f>
        <v>0</v>
      </c>
      <c r="BI13" s="188">
        <f>+entero!BI14</f>
        <v>0</v>
      </c>
      <c r="BJ13" s="188" t="str">
        <f>+entero!BJ14</f>
        <v> </v>
      </c>
      <c r="BK13" s="283" t="str">
        <f>+entero!BK14</f>
        <v> </v>
      </c>
      <c r="BM13" s="66"/>
      <c r="BN13" s="13"/>
      <c r="BO13" s="13"/>
      <c r="BP13" s="13"/>
      <c r="BQ13" s="13"/>
      <c r="BR13" s="13"/>
      <c r="BS13" s="13"/>
      <c r="BT13" s="13"/>
      <c r="BU13" s="13"/>
      <c r="BV13" s="13"/>
    </row>
    <row r="14" spans="2:74"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5"/>
      <c r="BF14" s="5"/>
      <c r="BG14" s="5"/>
      <c r="BH14" s="5"/>
      <c r="BI14" s="5"/>
      <c r="BJ14" s="5"/>
      <c r="BK14" s="5"/>
      <c r="BM14" s="13"/>
      <c r="BN14" s="13"/>
      <c r="BO14" s="13"/>
      <c r="BP14" s="13"/>
      <c r="BQ14" s="13"/>
      <c r="BR14" s="13"/>
      <c r="BS14" s="13"/>
      <c r="BT14" s="13"/>
      <c r="BU14" s="13"/>
      <c r="BV14" s="13"/>
    </row>
    <row r="15" spans="3:74"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v>7.29</v>
      </c>
      <c r="BF15" s="43">
        <v>7.29</v>
      </c>
      <c r="BG15" s="43"/>
      <c r="BH15" s="43"/>
      <c r="BI15" s="43"/>
      <c r="BJ15" s="44"/>
      <c r="BK15" s="77">
        <f ca="1">NOW()</f>
        <v>39063.52424513889</v>
      </c>
      <c r="BM15" s="13"/>
      <c r="BN15" s="13"/>
      <c r="BO15" s="13"/>
      <c r="BP15" s="13"/>
      <c r="BQ15" s="13"/>
      <c r="BR15" s="13"/>
      <c r="BS15" s="13"/>
      <c r="BT15" s="13"/>
      <c r="BU15" s="13"/>
      <c r="BV15" s="13"/>
    </row>
    <row r="16" spans="3:74"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73"/>
      <c r="BM16" s="13"/>
      <c r="BN16" s="13"/>
      <c r="BO16" s="13"/>
      <c r="BP16" s="13"/>
      <c r="BQ16" s="13"/>
      <c r="BR16" s="13"/>
      <c r="BS16" s="13"/>
      <c r="BT16" s="13"/>
      <c r="BU16" s="13"/>
      <c r="BV16" s="13"/>
    </row>
    <row r="17" spans="3:74"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4"/>
      <c r="BK17" s="73"/>
      <c r="BM17" s="13"/>
      <c r="BN17" s="13"/>
      <c r="BO17" s="13"/>
      <c r="BP17" s="13"/>
      <c r="BQ17" s="13"/>
      <c r="BR17" s="13"/>
      <c r="BS17" s="13"/>
      <c r="BT17" s="13"/>
      <c r="BU17" s="13"/>
      <c r="BV17" s="13"/>
    </row>
    <row r="18" spans="3:74"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4"/>
      <c r="BK18" s="73"/>
      <c r="BM18" s="13"/>
      <c r="BN18" s="13"/>
      <c r="BO18" s="13"/>
      <c r="BP18" s="13"/>
      <c r="BQ18" s="13"/>
      <c r="BR18" s="13"/>
      <c r="BS18" s="13"/>
      <c r="BT18" s="13"/>
      <c r="BU18" s="13"/>
      <c r="BV18" s="13"/>
    </row>
    <row r="19" spans="3:74"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4"/>
      <c r="BK19" s="73"/>
      <c r="BM19" s="13"/>
      <c r="BN19" s="13"/>
      <c r="BO19" s="13"/>
      <c r="BP19" s="13"/>
      <c r="BQ19" s="13"/>
      <c r="BR19" s="13"/>
      <c r="BS19" s="13"/>
      <c r="BT19" s="13"/>
      <c r="BU19" s="13"/>
      <c r="BV19" s="13"/>
    </row>
    <row r="20" spans="3:74"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4"/>
      <c r="BK20" s="5"/>
      <c r="BM20" s="13"/>
      <c r="BN20" s="13"/>
      <c r="BO20" s="13"/>
      <c r="BP20" s="13"/>
      <c r="BQ20" s="13"/>
      <c r="BR20" s="13"/>
      <c r="BS20" s="13"/>
      <c r="BT20" s="13"/>
      <c r="BU20" s="13"/>
      <c r="BV20" s="13"/>
    </row>
    <row r="21" spans="3:74"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J21" s="5"/>
      <c r="BK21" s="5"/>
      <c r="BM21" s="13"/>
      <c r="BN21" s="13"/>
      <c r="BO21" s="13"/>
      <c r="BP21" s="13"/>
      <c r="BQ21" s="13"/>
      <c r="BR21" s="13"/>
      <c r="BS21" s="13"/>
      <c r="BT21" s="13"/>
      <c r="BU21" s="13"/>
      <c r="BV21" s="13"/>
    </row>
    <row r="22" spans="3:74"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1:7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3"/>
      <c r="BM73" s="13"/>
      <c r="BN73" s="13"/>
      <c r="BO73" s="13"/>
      <c r="BP73" s="13"/>
      <c r="BQ73" s="13"/>
      <c r="BR73" s="13"/>
      <c r="BS73" s="13"/>
      <c r="BT73" s="13"/>
      <c r="BU73" s="13"/>
      <c r="BV73" s="13"/>
    </row>
    <row r="74" spans="1:7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1:7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3"/>
      <c r="BM78" s="13"/>
      <c r="BN78" s="13"/>
      <c r="BO78" s="13"/>
      <c r="BP78" s="13"/>
      <c r="BQ78" s="13"/>
      <c r="BR78" s="13"/>
      <c r="BS78" s="13"/>
      <c r="BT78" s="13"/>
      <c r="BU78" s="13"/>
      <c r="BV78" s="13"/>
    </row>
    <row r="79" spans="1:7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3"/>
      <c r="BM79" s="13"/>
      <c r="BN79" s="13"/>
      <c r="BO79" s="13"/>
      <c r="BP79" s="13"/>
      <c r="BQ79" s="13"/>
      <c r="BR79" s="13"/>
      <c r="BS79" s="13"/>
      <c r="BT79" s="13"/>
      <c r="BU79" s="13"/>
      <c r="BV79" s="13"/>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sheetData>
  <mergeCells count="52">
    <mergeCell ref="S3:S4"/>
    <mergeCell ref="AO3:AO4"/>
    <mergeCell ref="M3:M4"/>
    <mergeCell ref="O3:O4"/>
    <mergeCell ref="P3:P4"/>
    <mergeCell ref="Q3:Q4"/>
    <mergeCell ref="U3:U4"/>
    <mergeCell ref="AD3:AD4"/>
    <mergeCell ref="AM3:AM4"/>
    <mergeCell ref="AN3:AN4"/>
    <mergeCell ref="AY3:AY4"/>
    <mergeCell ref="BJ3:BK3"/>
    <mergeCell ref="AQ3:AQ4"/>
    <mergeCell ref="AX3:AX4"/>
    <mergeCell ref="AW3:AW4"/>
    <mergeCell ref="AV3:AV4"/>
    <mergeCell ref="AZ3:AZ4"/>
    <mergeCell ref="D1:BI1"/>
    <mergeCell ref="D3:D4"/>
    <mergeCell ref="E3:E4"/>
    <mergeCell ref="BE3:BI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V182"/>
  <sheetViews>
    <sheetView zoomScale="75" zoomScaleNormal="75" workbookViewId="0" topLeftCell="AP1">
      <selection activeCell="BF8" sqref="BF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3" width="8.7109375" style="0" customWidth="1"/>
    <col min="54" max="55" width="8.7109375" style="0" hidden="1" customWidth="1"/>
    <col min="56" max="56" width="9.28125" style="0" hidden="1" customWidth="1"/>
    <col min="57" max="59" width="9.140625" style="0" customWidth="1"/>
    <col min="60" max="60" width="9.421875" style="0" bestFit="1" customWidth="1"/>
    <col min="61" max="61" width="8.8515625" style="0" bestFit="1" customWidth="1"/>
    <col min="62" max="62" width="8.7109375" style="0" customWidth="1"/>
    <col min="63" max="63" width="8.8515625" style="0" customWidth="1"/>
  </cols>
  <sheetData>
    <row r="1" spans="4:74"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4"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5" t="str">
        <f>+entero!P3</f>
        <v>2003              A fines de Nov.</v>
      </c>
      <c r="Q3" s="405" t="str">
        <f>+entero!Q3</f>
        <v>2003              A fines de Dic. </v>
      </c>
      <c r="R3" s="405"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153" t="str">
        <f>+entero!BA3</f>
        <v>semana 1*</v>
      </c>
      <c r="BB3" s="153" t="str">
        <f>+entero!BB3</f>
        <v>semana 2*</v>
      </c>
      <c r="BC3" s="153" t="str">
        <f>+entero!BC3</f>
        <v>semana 3*</v>
      </c>
      <c r="BD3" s="153" t="str">
        <f>+entero!BD3</f>
        <v>semana 4*</v>
      </c>
      <c r="BE3" s="425" t="str">
        <f>+entero!BE3</f>
        <v>semana 2*</v>
      </c>
      <c r="BF3" s="426"/>
      <c r="BG3" s="426"/>
      <c r="BH3" s="426"/>
      <c r="BI3" s="427"/>
      <c r="BJ3" s="428" t="s">
        <v>56</v>
      </c>
      <c r="BK3" s="389"/>
      <c r="BM3" s="13"/>
      <c r="BN3" s="13"/>
      <c r="BO3" s="13"/>
      <c r="BP3" s="13"/>
      <c r="BQ3" s="13"/>
      <c r="BR3" s="13"/>
      <c r="BS3" s="13"/>
      <c r="BT3" s="13"/>
      <c r="BU3" s="13"/>
      <c r="BV3" s="13"/>
    </row>
    <row r="4" spans="3:74" ht="21" customHeight="1" thickBot="1">
      <c r="C4" s="29"/>
      <c r="D4" s="395"/>
      <c r="E4" s="424"/>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189">
        <f>+entero!BA4</f>
        <v>39052.503171296295</v>
      </c>
      <c r="BB4" s="189">
        <f>+entero!BB4</f>
        <v>39031.503171296295</v>
      </c>
      <c r="BC4" s="189">
        <f>+entero!BC4</f>
        <v>39038.503171296295</v>
      </c>
      <c r="BD4" s="189">
        <f>+entero!BD4</f>
        <v>39045.503171296295</v>
      </c>
      <c r="BE4" s="189">
        <f>+entero!BE4</f>
        <v>39055.503171296295</v>
      </c>
      <c r="BF4" s="164">
        <f>+entero!BF4</f>
        <v>39056.503171296295</v>
      </c>
      <c r="BG4" s="164">
        <f>+entero!BG4</f>
        <v>39057.503171296295</v>
      </c>
      <c r="BH4" s="164">
        <f>+entero!BH4</f>
        <v>39058.503171296295</v>
      </c>
      <c r="BI4" s="165">
        <f>+entero!BI4</f>
        <v>39059.503171296295</v>
      </c>
      <c r="BJ4" s="202" t="s">
        <v>29</v>
      </c>
      <c r="BK4" s="273" t="s">
        <v>181</v>
      </c>
      <c r="BM4" s="13"/>
      <c r="BN4" s="13"/>
      <c r="BO4" s="13"/>
      <c r="BP4" s="13"/>
      <c r="BQ4" s="13"/>
      <c r="BR4" s="13"/>
      <c r="BS4" s="13"/>
      <c r="BT4" s="13"/>
      <c r="BU4" s="13"/>
      <c r="BV4" s="13"/>
    </row>
    <row r="5" spans="1:74"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56"/>
      <c r="BF5" s="56"/>
      <c r="BG5" s="56"/>
      <c r="BH5" s="56"/>
      <c r="BI5" s="56"/>
      <c r="BJ5" s="139"/>
      <c r="BK5" s="57"/>
      <c r="BL5" s="3"/>
      <c r="BM5" s="67"/>
      <c r="BN5" s="13"/>
      <c r="BO5" s="13"/>
      <c r="BP5" s="13"/>
      <c r="BQ5" s="13"/>
      <c r="BR5" s="13"/>
      <c r="BS5" s="13"/>
      <c r="BT5" s="13"/>
      <c r="BU5" s="13"/>
      <c r="BV5" s="13"/>
    </row>
    <row r="6" spans="1:74" ht="12.75">
      <c r="A6" s="3"/>
      <c r="B6" s="410"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9151.408160220213</v>
      </c>
      <c r="BA6" s="93">
        <f>+entero!BA16</f>
        <v>9547.261691261927</v>
      </c>
      <c r="BB6" s="93">
        <f>+entero!BB16</f>
        <v>10000.639712734333</v>
      </c>
      <c r="BC6" s="93">
        <f>+entero!BC16</f>
        <v>9441.102223377422</v>
      </c>
      <c r="BD6" s="93">
        <f>+entero!BD16</f>
        <v>9178.139527710138</v>
      </c>
      <c r="BE6" s="19">
        <f>+entero!BE16</f>
        <v>9454.19127944833</v>
      </c>
      <c r="BF6" s="11">
        <f>+entero!BF16</f>
        <v>9801.268258081618</v>
      </c>
      <c r="BG6" s="11">
        <f>+entero!BG16</f>
        <v>9897.371107543777</v>
      </c>
      <c r="BH6" s="11">
        <f>+entero!BH16</f>
        <v>10077.955667039754</v>
      </c>
      <c r="BI6" s="162">
        <f>+entero!BI16</f>
        <v>10187.419886889276</v>
      </c>
      <c r="BJ6" s="19">
        <f>+entero!BJ16</f>
        <v>640.1581956273494</v>
      </c>
      <c r="BK6" s="222">
        <f>+entero!BK16</f>
        <v>0.0670514977308363</v>
      </c>
      <c r="BL6" s="3"/>
      <c r="BM6" s="13"/>
      <c r="BN6" s="13"/>
      <c r="BO6" s="13"/>
      <c r="BP6" s="13"/>
      <c r="BQ6" s="13"/>
      <c r="BR6" s="13"/>
      <c r="BS6" s="13"/>
      <c r="BT6" s="13"/>
      <c r="BU6" s="13"/>
      <c r="BV6" s="13"/>
    </row>
    <row r="7" spans="1:74" ht="12.75">
      <c r="A7" s="3"/>
      <c r="B7" s="410"/>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7434.55119897</v>
      </c>
      <c r="BA7" s="93">
        <f>+entero!BA17</f>
        <v>7732.69741103</v>
      </c>
      <c r="BB7" s="93">
        <f>+entero!BB17</f>
        <v>7667.987177479999</v>
      </c>
      <c r="BC7" s="93">
        <f>+entero!BC17</f>
        <v>7576.26011209</v>
      </c>
      <c r="BD7" s="93">
        <f>+entero!BD17</f>
        <v>7433.90607484</v>
      </c>
      <c r="BE7" s="19">
        <f>+entero!BE17</f>
        <v>7944.55197083</v>
      </c>
      <c r="BF7" s="11">
        <f>+entero!BF17</f>
        <v>7964.34187131</v>
      </c>
      <c r="BG7" s="11">
        <f>+entero!BG17</f>
        <v>8075.74497887</v>
      </c>
      <c r="BH7" s="11">
        <f>+entero!BH17</f>
        <v>8114.003691229999</v>
      </c>
      <c r="BI7" s="162">
        <f>+entero!BI17</f>
        <v>8250.21621579</v>
      </c>
      <c r="BJ7" s="19">
        <f>+entero!BJ17</f>
        <v>517.5188047600004</v>
      </c>
      <c r="BK7" s="222">
        <f>+entero!BK17</f>
        <v>0.06692603851559054</v>
      </c>
      <c r="BL7" s="3"/>
      <c r="BM7" s="13"/>
      <c r="BN7" s="13"/>
      <c r="BO7" s="13"/>
      <c r="BP7" s="13"/>
      <c r="BQ7" s="13"/>
      <c r="BR7" s="13"/>
      <c r="BS7" s="13"/>
      <c r="BT7" s="13"/>
      <c r="BU7" s="13"/>
      <c r="BV7" s="13"/>
    </row>
    <row r="8" spans="1:74" ht="12.75">
      <c r="A8" s="3"/>
      <c r="B8" s="410"/>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-16977.458457766963</v>
      </c>
      <c r="BA8" s="93">
        <f>+entero!BA18</f>
        <v>-16766.629351020423</v>
      </c>
      <c r="BB8" s="93">
        <f>+entero!BB18</f>
        <v>-16499.700716328603</v>
      </c>
      <c r="BC8" s="93">
        <f>+entero!BC18</f>
        <v>-16436.994397263352</v>
      </c>
      <c r="BD8" s="93">
        <f>+entero!BD18</f>
        <v>-16638.375059935268</v>
      </c>
      <c r="BE8" s="19">
        <f>+entero!BE18</f>
        <v>-16513.185587760625</v>
      </c>
      <c r="BF8" s="11">
        <f>+entero!BF18</f>
        <v>-16524.61684431132</v>
      </c>
      <c r="BG8" s="11">
        <f>+entero!BG18</f>
        <v>-16393.89599431531</v>
      </c>
      <c r="BH8" s="11">
        <f>+entero!BH18</f>
        <v>-16320.220209852116</v>
      </c>
      <c r="BI8" s="162">
        <f>+entero!BI18</f>
        <v>-16118.101654389651</v>
      </c>
      <c r="BJ8" s="19">
        <f>+entero!BJ18</f>
        <v>648.527696630772</v>
      </c>
      <c r="BK8" s="222">
        <f>+entero!BK18</f>
        <v>-0.038679670376998154</v>
      </c>
      <c r="BL8" s="3"/>
      <c r="BM8" s="13"/>
      <c r="BN8" s="13"/>
      <c r="BO8" s="13"/>
      <c r="BP8" s="13"/>
      <c r="BQ8" s="13"/>
      <c r="BR8" s="13"/>
      <c r="BS8" s="13"/>
      <c r="BT8" s="13"/>
      <c r="BU8" s="13"/>
      <c r="BV8" s="13"/>
    </row>
    <row r="9" spans="1:74" ht="12.75">
      <c r="A9" s="3"/>
      <c r="B9" s="410"/>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-7669.0778647505695</v>
      </c>
      <c r="BA9" s="93">
        <f>+entero!BA19</f>
        <v>-7193.939137918378</v>
      </c>
      <c r="BB9" s="93">
        <f>+entero!BB19</f>
        <v>-6758.323968616957</v>
      </c>
      <c r="BC9" s="93">
        <f>+entero!BC19</f>
        <v>-7234.5155008648</v>
      </c>
      <c r="BD9" s="93">
        <f>+entero!BD19</f>
        <v>-7374.274823037588</v>
      </c>
      <c r="BE9" s="19">
        <f>+entero!BE19</f>
        <v>-7283.51390781905</v>
      </c>
      <c r="BF9" s="11">
        <f>+entero!BF19</f>
        <v>-6899.609332093907</v>
      </c>
      <c r="BG9" s="11">
        <f>+entero!BG19</f>
        <v>-6808.89665740952</v>
      </c>
      <c r="BH9" s="11">
        <f>+entero!BH19</f>
        <v>-6674.319511843474</v>
      </c>
      <c r="BI9" s="162">
        <f>+entero!BI19</f>
        <v>-6420.638809493628</v>
      </c>
      <c r="BJ9" s="19">
        <f>+entero!BJ19</f>
        <v>773.3003284247498</v>
      </c>
      <c r="BK9" s="222">
        <f>+entero!BK19</f>
        <v>-0.10749330979863003</v>
      </c>
      <c r="BL9" s="3"/>
      <c r="BM9" s="13"/>
      <c r="BN9" s="13"/>
      <c r="BO9" s="13"/>
      <c r="BP9" s="13"/>
      <c r="BQ9" s="13"/>
      <c r="BR9" s="13"/>
      <c r="BS9" s="13"/>
      <c r="BT9" s="13"/>
      <c r="BU9" s="13"/>
      <c r="BV9" s="13"/>
    </row>
    <row r="10" spans="1:74" ht="12.75">
      <c r="A10" s="3"/>
      <c r="B10" s="410"/>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-1398.9174196498943</v>
      </c>
      <c r="BA10" s="93">
        <f>+entero!BA20</f>
        <v>-1580.2475839498547</v>
      </c>
      <c r="BB10" s="93">
        <f>+entero!BB20</f>
        <v>-1917.045859469474</v>
      </c>
      <c r="BC10" s="93">
        <f>+entero!BC20</f>
        <v>-1523.0344279079777</v>
      </c>
      <c r="BD10" s="93">
        <f>+entero!BD20</f>
        <v>-1479.5717880297573</v>
      </c>
      <c r="BE10" s="19">
        <f>+entero!BE20</f>
        <v>-1251.8012228225057</v>
      </c>
      <c r="BF10" s="11">
        <f>+entero!BF20</f>
        <v>-1640.5092835822647</v>
      </c>
      <c r="BG10" s="11">
        <f>+entero!BG20</f>
        <v>-1626.0499847014462</v>
      </c>
      <c r="BH10" s="11">
        <f>+entero!BH20</f>
        <v>-1763.8165421381036</v>
      </c>
      <c r="BI10" s="162">
        <f>+entero!BI20</f>
        <v>-1847.3639230953545</v>
      </c>
      <c r="BJ10" s="19">
        <f>+entero!BJ20</f>
        <v>-267.11633914549975</v>
      </c>
      <c r="BK10" s="222">
        <f>+entero!BK20</f>
        <v>0.16903448665799448</v>
      </c>
      <c r="BL10" s="3"/>
      <c r="BM10" s="13"/>
      <c r="BN10" s="13"/>
      <c r="BO10" s="13"/>
      <c r="BP10" s="13"/>
      <c r="BQ10" s="13"/>
      <c r="BR10" s="13"/>
      <c r="BS10" s="13"/>
      <c r="BT10" s="13"/>
      <c r="BU10" s="13"/>
      <c r="BV10" s="13"/>
    </row>
    <row r="11" spans="1:74" ht="13.5">
      <c r="A11" s="3"/>
      <c r="B11" s="410"/>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70"/>
      <c r="BF11" s="271"/>
      <c r="BG11" s="271"/>
      <c r="BH11" s="271"/>
      <c r="BI11" s="272"/>
      <c r="BJ11" s="19"/>
      <c r="BK11" s="222"/>
      <c r="BL11" s="3"/>
      <c r="BM11" s="13"/>
      <c r="BN11" s="13"/>
      <c r="BO11" s="13"/>
      <c r="BP11" s="13"/>
      <c r="BQ11" s="13"/>
      <c r="BR11" s="13"/>
      <c r="BS11" s="13"/>
      <c r="BT11" s="13"/>
      <c r="BU11" s="13"/>
      <c r="BV11" s="13"/>
    </row>
    <row r="12" spans="1:74" ht="12.75">
      <c r="A12" s="3"/>
      <c r="B12" s="410"/>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13572.762967560002</v>
      </c>
      <c r="BA12" s="93">
        <f>+entero!BA22</f>
        <v>13820.707161879998</v>
      </c>
      <c r="BB12" s="93">
        <f>+entero!BB22</f>
        <v>13783.727367180001</v>
      </c>
      <c r="BC12" s="93">
        <f>+entero!BC22</f>
        <v>13757.998200619999</v>
      </c>
      <c r="BD12" s="93">
        <f>+entero!BD22</f>
        <v>14062.36304795</v>
      </c>
      <c r="BE12" s="19">
        <f>+entero!BE22</f>
        <v>14080.99566099</v>
      </c>
      <c r="BF12" s="11">
        <f>+entero!BF22</f>
        <v>14546.86064385</v>
      </c>
      <c r="BG12" s="11">
        <f>+entero!BG22</f>
        <v>14677.28662699</v>
      </c>
      <c r="BH12" s="11">
        <f>+entero!BH22</f>
        <v>14601.08468429</v>
      </c>
      <c r="BI12" s="162">
        <f>+entero!BI22</f>
        <v>14813.059051539998</v>
      </c>
      <c r="BJ12" s="19">
        <f>+entero!BJ22</f>
        <v>992.3518896599999</v>
      </c>
      <c r="BK12" s="222">
        <f>+entero!BK22</f>
        <v>0.07180181723241241</v>
      </c>
      <c r="BL12" s="3"/>
      <c r="BM12" s="13"/>
      <c r="BN12" s="13"/>
      <c r="BO12" s="13"/>
      <c r="BP12" s="13"/>
      <c r="BQ12" s="13"/>
      <c r="BR12" s="13"/>
      <c r="BS12" s="13"/>
      <c r="BT12" s="13"/>
      <c r="BU12" s="13"/>
      <c r="BV12" s="13"/>
    </row>
    <row r="13" spans="1:74" ht="12.75">
      <c r="A13" s="3"/>
      <c r="B13" s="410"/>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22991.49701065</v>
      </c>
      <c r="BA13" s="93">
        <f>+entero!BA23</f>
        <v>23350.860816449996</v>
      </c>
      <c r="BB13" s="93">
        <f>+entero!BB23</f>
        <v>22961.995637390002</v>
      </c>
      <c r="BC13" s="93">
        <f>+entero!BC23</f>
        <v>22904.491130969996</v>
      </c>
      <c r="BD13" s="93">
        <f>+entero!BD23</f>
        <v>23280.832077290004</v>
      </c>
      <c r="BE13" s="19">
        <f>+entero!BE23</f>
        <v>23547.16289431</v>
      </c>
      <c r="BF13" s="11">
        <f>+entero!BF23</f>
        <v>24021.17287487</v>
      </c>
      <c r="BG13" s="11">
        <f>+entero!BG23</f>
        <v>24186.35570869</v>
      </c>
      <c r="BH13" s="11">
        <f>+entero!BH23</f>
        <v>24158.84704631</v>
      </c>
      <c r="BI13" s="162">
        <f>+entero!BI23</f>
        <v>24469.350628419998</v>
      </c>
      <c r="BJ13" s="19">
        <f>+entero!BJ23</f>
        <v>1118.489811970001</v>
      </c>
      <c r="BK13" s="222">
        <f>+entero!BK23</f>
        <v>0.04789929676519922</v>
      </c>
      <c r="BL13" s="3"/>
      <c r="BM13" s="13"/>
      <c r="BN13" s="13"/>
      <c r="BO13" s="13"/>
      <c r="BP13" s="13"/>
      <c r="BQ13" s="13"/>
      <c r="BR13" s="13"/>
      <c r="BS13" s="13"/>
      <c r="BT13" s="13"/>
      <c r="BU13" s="13"/>
      <c r="BV13" s="13"/>
    </row>
    <row r="14" spans="1:74" ht="13.5" thickBot="1">
      <c r="A14" s="3"/>
      <c r="B14" s="410"/>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38164.656189682995</v>
      </c>
      <c r="BA14" s="93">
        <f>+entero!BA24</f>
        <v>38527.19636726299</v>
      </c>
      <c r="BB14" s="93">
        <f>+entero!BB24</f>
        <v>38081.181484393</v>
      </c>
      <c r="BC14" s="93">
        <f>+entero!BC24</f>
        <v>37941.776080883006</v>
      </c>
      <c r="BD14" s="93">
        <f>+entero!BD24</f>
        <v>38313.671920993</v>
      </c>
      <c r="BE14" s="19">
        <f>+entero!BE24</f>
        <v>38709.994011053</v>
      </c>
      <c r="BF14" s="11">
        <f>+entero!BF24</f>
        <v>39162.898919463</v>
      </c>
      <c r="BG14" s="11">
        <f>+entero!BG24</f>
        <v>39314.628591472996</v>
      </c>
      <c r="BH14" s="11">
        <f>+entero!BH24</f>
        <v>39301.772743992995</v>
      </c>
      <c r="BI14" s="162">
        <f>+entero!BI24</f>
        <v>39592.522427043</v>
      </c>
      <c r="BJ14" s="19">
        <f>+entero!BJ24</f>
        <v>1065.3260597800036</v>
      </c>
      <c r="BK14" s="222">
        <f>+entero!BK24</f>
        <v>0.02765127391115385</v>
      </c>
      <c r="BL14" s="3"/>
      <c r="BM14" s="13"/>
      <c r="BN14" s="13"/>
      <c r="BO14" s="13"/>
      <c r="BP14" s="13"/>
      <c r="BQ14" s="13"/>
      <c r="BR14" s="13"/>
      <c r="BS14" s="13"/>
      <c r="BT14" s="13"/>
      <c r="BU14" s="13"/>
      <c r="BV14" s="13"/>
    </row>
    <row r="15" spans="1:74" ht="13.5" thickBot="1">
      <c r="A15" s="3"/>
      <c r="B15" s="410"/>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t="str">
        <f>+entero!AY25</f>
        <v>n.d</v>
      </c>
      <c r="AZ15" s="93" t="str">
        <f>+entero!AZ25</f>
        <v>n.d</v>
      </c>
      <c r="BA15" s="93">
        <f>+entero!BA25</f>
        <v>0</v>
      </c>
      <c r="BB15" s="93">
        <f>+entero!BB25</f>
        <v>0</v>
      </c>
      <c r="BC15" s="93">
        <f>+entero!BC25</f>
        <v>0</v>
      </c>
      <c r="BD15" s="93">
        <f>+entero!BD25</f>
        <v>0</v>
      </c>
      <c r="BE15" s="229"/>
      <c r="BF15" s="230"/>
      <c r="BG15" s="230"/>
      <c r="BH15" s="230"/>
      <c r="BI15" s="280"/>
      <c r="BJ15" s="19"/>
      <c r="BK15" s="222"/>
      <c r="BL15" s="3"/>
      <c r="BM15" s="13"/>
      <c r="BN15" s="13"/>
      <c r="BO15" s="13"/>
      <c r="BP15" s="13"/>
      <c r="BQ15" s="13"/>
      <c r="BR15" s="13"/>
      <c r="BS15" s="13"/>
      <c r="BT15" s="13"/>
      <c r="BU15" s="13"/>
      <c r="BV15" s="13"/>
    </row>
    <row r="16" spans="1:74" ht="12.75">
      <c r="A16" s="3"/>
      <c r="B16" s="410"/>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5"/>
      <c r="BF16" s="276"/>
      <c r="BG16" s="276"/>
      <c r="BH16" s="276"/>
      <c r="BI16" s="277"/>
      <c r="BJ16" s="19"/>
      <c r="BK16" s="222"/>
      <c r="BL16" s="3"/>
      <c r="BM16" s="13"/>
      <c r="BN16" s="13"/>
      <c r="BO16" s="13"/>
      <c r="BP16" s="13"/>
      <c r="BQ16" s="13"/>
      <c r="BR16" s="13"/>
      <c r="BS16" s="13"/>
      <c r="BT16" s="13"/>
      <c r="BU16" s="13"/>
      <c r="BV16" s="13"/>
    </row>
    <row r="17" spans="1:74" ht="12.75">
      <c r="A17" s="3"/>
      <c r="B17" s="410"/>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0.6910514515465797</v>
      </c>
      <c r="BA17" s="233">
        <f>+entero!BA27</f>
        <v>0.6950209397420849</v>
      </c>
      <c r="BB17" s="233">
        <f>+entero!BB27</f>
        <v>0.6970142646433944</v>
      </c>
      <c r="BC17" s="233">
        <f>+entero!BC27</f>
        <v>0.6965766252134066</v>
      </c>
      <c r="BD17" s="233">
        <f>+entero!BD27</f>
        <v>0.6932156738700537</v>
      </c>
      <c r="BE17" s="234">
        <f>+entero!BE27</f>
        <v>0.7034908945915792</v>
      </c>
      <c r="BF17" s="223">
        <f>+entero!BF27</f>
        <v>0.7076158937242474</v>
      </c>
      <c r="BG17" s="223">
        <f>+entero!BG27</f>
        <v>0.7126274702768416</v>
      </c>
      <c r="BH17" s="223">
        <f>+entero!BH27</f>
        <v>0.7141074271707106</v>
      </c>
      <c r="BI17" s="222">
        <f>+entero!BI27</f>
        <v>0.7144260797292767</v>
      </c>
      <c r="BJ17" s="234"/>
      <c r="BK17" s="222"/>
      <c r="BL17" s="3"/>
      <c r="BM17" s="13"/>
      <c r="BN17" s="13"/>
      <c r="BO17" s="13"/>
      <c r="BP17" s="13"/>
      <c r="BQ17" s="13"/>
      <c r="BR17" s="13"/>
      <c r="BS17" s="13"/>
      <c r="BT17" s="13"/>
      <c r="BU17" s="13"/>
      <c r="BV17" s="13"/>
    </row>
    <row r="18" spans="1:74" ht="12.75">
      <c r="A18" s="3"/>
      <c r="B18" s="410"/>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0.529726309332029</v>
      </c>
      <c r="BA18" s="233">
        <f>+entero!BA28</f>
        <v>0.5356088160950896</v>
      </c>
      <c r="BB18" s="233">
        <f>+entero!BB28</f>
        <v>0.5387320296554194</v>
      </c>
      <c r="BC18" s="233">
        <f>+entero!BC28</f>
        <v>0.5354444521662953</v>
      </c>
      <c r="BD18" s="233">
        <f>+entero!BD28</f>
        <v>0.5343031851079767</v>
      </c>
      <c r="BE18" s="234">
        <f>+entero!BE28</f>
        <v>0.5428969375359051</v>
      </c>
      <c r="BF18" s="223">
        <f>+entero!BF28</f>
        <v>0.5478918651994099</v>
      </c>
      <c r="BG18" s="223">
        <f>+entero!BG28</f>
        <v>0.5521073778172455</v>
      </c>
      <c r="BH18" s="223">
        <f>+entero!BH28</f>
        <v>0.5523899137450071</v>
      </c>
      <c r="BI18" s="222">
        <f>+entero!BI28</f>
        <v>0.555440487747737</v>
      </c>
      <c r="BJ18" s="234"/>
      <c r="BK18" s="222"/>
      <c r="BL18" s="3"/>
      <c r="BM18" s="13"/>
      <c r="BN18" s="13"/>
      <c r="BO18" s="13"/>
      <c r="BP18" s="13"/>
      <c r="BQ18" s="13"/>
      <c r="BR18" s="13"/>
      <c r="BS18" s="13"/>
      <c r="BT18" s="13"/>
      <c r="BU18" s="13"/>
      <c r="BV18" s="13"/>
    </row>
    <row r="19" spans="1:74" ht="12.75">
      <c r="A19" s="3"/>
      <c r="B19" s="410"/>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0.3627807693195678</v>
      </c>
      <c r="BA19" s="233">
        <f>+entero!BA29</f>
        <v>0.3675725093636251</v>
      </c>
      <c r="BB19" s="233">
        <f>+entero!BB29</f>
        <v>0.3672467619572577</v>
      </c>
      <c r="BC19" s="233">
        <f>+entero!BC29</f>
        <v>0.3659404233697874</v>
      </c>
      <c r="BD19" s="233">
        <f>+entero!BD29</f>
        <v>0.36657824106867776</v>
      </c>
      <c r="BE19" s="234">
        <f>+entero!BE29</f>
        <v>0.3728464825615557</v>
      </c>
      <c r="BF19" s="223">
        <f>+entero!BF29</f>
        <v>0.3781518469101384</v>
      </c>
      <c r="BG19" s="223">
        <f>+entero!BG29</f>
        <v>0.38163467436276893</v>
      </c>
      <c r="BH19" s="223">
        <f>+entero!BH29</f>
        <v>0.38149678961546724</v>
      </c>
      <c r="BI19" s="222">
        <f>+entero!BI29</f>
        <v>0.3850904321505417</v>
      </c>
      <c r="BJ19" s="234"/>
      <c r="BK19" s="222"/>
      <c r="BL19" s="3"/>
      <c r="BM19" s="13"/>
      <c r="BN19" s="13"/>
      <c r="BO19" s="13"/>
      <c r="BP19" s="13"/>
      <c r="BQ19" s="13"/>
      <c r="BR19" s="13"/>
      <c r="BS19" s="13"/>
      <c r="BT19" s="13"/>
      <c r="BU19" s="13"/>
      <c r="BV19" s="13"/>
    </row>
    <row r="20" spans="1:74" ht="13.5" thickBot="1">
      <c r="A20" s="3"/>
      <c r="B20" s="410"/>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0.2260067367659232</v>
      </c>
      <c r="BA20" s="236">
        <f>+entero!BA30</f>
        <v>0.22567170661390915</v>
      </c>
      <c r="BB20" s="236">
        <f>+entero!BB30</f>
        <v>0.22563217899498847</v>
      </c>
      <c r="BC20" s="236">
        <f>+entero!BC30</f>
        <v>0.22453598421793586</v>
      </c>
      <c r="BD20" s="236">
        <f>+entero!BD30</f>
        <v>0.23067829681800722</v>
      </c>
      <c r="BE20" s="237">
        <f>+entero!BE30</f>
        <v>0.234155120188157</v>
      </c>
      <c r="BF20" s="238">
        <f>+entero!BF30</f>
        <v>0.23922808343644344</v>
      </c>
      <c r="BG20" s="238">
        <f>+entero!BG30</f>
        <v>0.24110911439016025</v>
      </c>
      <c r="BH20" s="238">
        <f>+entero!BH30</f>
        <v>0.23954619620486747</v>
      </c>
      <c r="BI20" s="239">
        <f>+entero!BI30</f>
        <v>0.24151886151804058</v>
      </c>
      <c r="BJ20" s="237"/>
      <c r="BK20" s="239"/>
      <c r="BL20" s="3"/>
      <c r="BM20" s="13"/>
      <c r="BN20" s="13"/>
      <c r="BO20" s="13"/>
      <c r="BP20" s="13"/>
      <c r="BQ20" s="13"/>
      <c r="BR20" s="13"/>
      <c r="BS20" s="13"/>
      <c r="BT20" s="13"/>
      <c r="BU20" s="13"/>
      <c r="BV20" s="13"/>
    </row>
    <row r="21" spans="4:74"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5"/>
      <c r="BF21" s="5"/>
      <c r="BG21" s="5"/>
      <c r="BH21" s="5"/>
      <c r="BI21" s="5"/>
      <c r="BJ21" s="5"/>
      <c r="BK21" s="5"/>
      <c r="BM21" s="13"/>
      <c r="BN21" s="13"/>
      <c r="BO21" s="13"/>
      <c r="BP21" s="13"/>
      <c r="BQ21" s="13"/>
      <c r="BR21" s="13"/>
      <c r="BS21" s="13"/>
      <c r="BT21" s="13"/>
      <c r="BU21" s="13"/>
      <c r="BV21" s="13"/>
    </row>
    <row r="22" spans="3:74"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v>7.29</v>
      </c>
      <c r="BF22" s="43">
        <v>7.29</v>
      </c>
      <c r="BG22" s="43"/>
      <c r="BH22" s="43"/>
      <c r="BI22" s="43"/>
      <c r="BJ22" s="44"/>
      <c r="BK22" s="77">
        <f ca="1">NOW()</f>
        <v>39063.52424513889</v>
      </c>
      <c r="BM22" s="13"/>
      <c r="BN22" s="13"/>
      <c r="BO22" s="13"/>
      <c r="BP22" s="13"/>
      <c r="BQ22" s="13"/>
      <c r="BR22" s="13"/>
      <c r="BS22" s="13"/>
      <c r="BT22" s="13"/>
      <c r="BU22" s="13"/>
      <c r="BV22" s="13"/>
    </row>
    <row r="23" spans="3:74"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4"/>
      <c r="BK23" s="73"/>
      <c r="BM23" s="13"/>
      <c r="BN23" s="13"/>
      <c r="BO23" s="13"/>
      <c r="BP23" s="13"/>
      <c r="BQ23" s="13"/>
      <c r="BR23" s="13"/>
      <c r="BS23" s="13"/>
      <c r="BT23" s="13"/>
      <c r="BU23" s="13"/>
      <c r="BV23" s="13"/>
    </row>
    <row r="24" spans="2:74"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4"/>
      <c r="BK24" s="73"/>
      <c r="BM24" s="13"/>
      <c r="BN24" s="13"/>
      <c r="BO24" s="13"/>
      <c r="BP24" s="13"/>
      <c r="BQ24" s="13"/>
      <c r="BR24" s="13"/>
      <c r="BS24" s="13"/>
      <c r="BT24" s="13"/>
      <c r="BU24" s="13"/>
      <c r="BV24" s="13"/>
    </row>
    <row r="25" spans="2:74"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4"/>
      <c r="BK25" s="73"/>
      <c r="BM25" s="13"/>
      <c r="BN25" s="13"/>
      <c r="BO25" s="13"/>
      <c r="BP25" s="13"/>
      <c r="BQ25" s="13"/>
      <c r="BR25" s="13"/>
      <c r="BS25" s="13"/>
      <c r="BT25" s="13"/>
      <c r="BU25" s="13"/>
      <c r="BV25" s="13"/>
    </row>
    <row r="26" spans="3:74"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4"/>
      <c r="BK26" s="5"/>
      <c r="BM26" s="13"/>
      <c r="BN26" s="13"/>
      <c r="BO26" s="13"/>
      <c r="BP26" s="13"/>
      <c r="BQ26" s="13"/>
      <c r="BR26" s="13"/>
      <c r="BS26" s="13"/>
      <c r="BT26" s="13"/>
      <c r="BU26" s="13"/>
      <c r="BV26" s="13"/>
    </row>
    <row r="27" spans="2:74"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1" t="s">
        <v>7</v>
      </c>
      <c r="BF27" s="5"/>
      <c r="BG27" s="5"/>
      <c r="BH27" s="5"/>
      <c r="BI27" s="5"/>
      <c r="BJ27" s="5"/>
      <c r="BK27" s="5"/>
      <c r="BM27" s="13"/>
      <c r="BN27" s="13"/>
      <c r="BO27" s="13"/>
      <c r="BP27" s="13"/>
      <c r="BQ27" s="13"/>
      <c r="BR27" s="13"/>
      <c r="BS27" s="13"/>
      <c r="BT27" s="13"/>
      <c r="BU27" s="13"/>
      <c r="BV27" s="13"/>
    </row>
    <row r="28" spans="3:74"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1" t="s">
        <v>8</v>
      </c>
      <c r="BF28" s="5"/>
      <c r="BG28" s="5"/>
      <c r="BH28" s="5"/>
      <c r="BI28" s="5"/>
      <c r="BJ28" s="5"/>
      <c r="BK28" s="5"/>
      <c r="BM28" s="13"/>
      <c r="BN28" s="13"/>
      <c r="BO28" s="13"/>
      <c r="BP28" s="13"/>
      <c r="BQ28" s="13"/>
      <c r="BR28" s="13"/>
      <c r="BS28" s="13"/>
      <c r="BT28" s="13"/>
      <c r="BU28" s="13"/>
      <c r="BV28" s="13"/>
    </row>
    <row r="29" spans="3:74"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1" t="s">
        <v>10</v>
      </c>
      <c r="BF29" s="5"/>
      <c r="BG29" s="5"/>
      <c r="BH29" s="5"/>
      <c r="BI29" s="5"/>
      <c r="BJ29" s="5"/>
      <c r="BK29" s="5"/>
      <c r="BM29" s="13"/>
      <c r="BN29" s="13"/>
      <c r="BO29" s="13"/>
      <c r="BP29" s="13"/>
      <c r="BQ29" s="13"/>
      <c r="BR29" s="13"/>
      <c r="BS29" s="13"/>
      <c r="BT29" s="13"/>
      <c r="BU29" s="13"/>
      <c r="BV29" s="13"/>
    </row>
    <row r="30" spans="3:74"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1" t="s">
        <v>9</v>
      </c>
      <c r="BF30" s="5"/>
      <c r="BG30" s="5"/>
      <c r="BH30" s="5"/>
      <c r="BI30" s="5"/>
      <c r="BJ30" s="5"/>
      <c r="BK30" s="5"/>
      <c r="BM30" s="13"/>
      <c r="BN30" s="13"/>
      <c r="BO30" s="13"/>
      <c r="BP30" s="13"/>
      <c r="BQ30" s="13"/>
      <c r="BR30" s="13"/>
      <c r="BS30" s="13"/>
      <c r="BT30" s="13"/>
      <c r="BU30" s="13"/>
      <c r="BV30" s="13"/>
    </row>
    <row r="31" spans="4:74"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1" t="s">
        <v>28</v>
      </c>
      <c r="BF31" s="5"/>
      <c r="BG31" s="5"/>
      <c r="BH31" s="5"/>
      <c r="BI31" s="5"/>
      <c r="BJ31" s="5"/>
      <c r="BK31" s="5"/>
      <c r="BM31" s="13"/>
      <c r="BN31" s="13"/>
      <c r="BO31" s="13"/>
      <c r="BP31" s="13"/>
      <c r="BQ31" s="13"/>
      <c r="BR31" s="13"/>
      <c r="BS31" s="13"/>
      <c r="BT31" s="13"/>
      <c r="BU31" s="13"/>
      <c r="BV31" s="13"/>
    </row>
    <row r="32" spans="4:74"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1" t="s">
        <v>11</v>
      </c>
      <c r="BF32" s="5"/>
      <c r="BG32" s="5"/>
      <c r="BH32" s="5"/>
      <c r="BI32" s="5"/>
      <c r="BJ32" s="5"/>
      <c r="BK32" s="5"/>
      <c r="BM32" s="13"/>
      <c r="BN32" s="13"/>
      <c r="BO32" s="13"/>
      <c r="BP32" s="13"/>
      <c r="BQ32" s="13"/>
      <c r="BR32" s="13"/>
      <c r="BS32" s="13"/>
      <c r="BT32" s="13"/>
      <c r="BU32" s="13"/>
      <c r="BV32" s="13"/>
    </row>
    <row r="33" spans="3:74" ht="27" customHeight="1">
      <c r="C33" s="7"/>
      <c r="D33" s="392"/>
      <c r="E33" s="392"/>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1" t="s">
        <v>3</v>
      </c>
      <c r="BF33" s="5"/>
      <c r="BG33" s="5"/>
      <c r="BH33" s="5"/>
      <c r="BI33" s="5"/>
      <c r="BJ33" s="5"/>
      <c r="BK33" s="5"/>
      <c r="BM33" s="13"/>
      <c r="BN33" s="13"/>
      <c r="BO33" s="13"/>
      <c r="BP33" s="13"/>
      <c r="BQ33" s="13"/>
      <c r="BR33" s="13"/>
      <c r="BS33" s="13"/>
      <c r="BT33" s="13"/>
      <c r="BU33" s="13"/>
      <c r="BV33" s="13"/>
    </row>
    <row r="34" spans="3:74" ht="25.5" customHeight="1">
      <c r="C34" s="7"/>
      <c r="D34" s="393"/>
      <c r="E34" s="39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9" t="s">
        <v>3</v>
      </c>
      <c r="BF34" s="5"/>
      <c r="BG34" s="5"/>
      <c r="BH34" s="5"/>
      <c r="BI34" s="5"/>
      <c r="BJ34" s="6"/>
      <c r="BK34" s="6"/>
      <c r="BM34" s="13"/>
      <c r="BN34" s="13"/>
      <c r="BO34" s="13"/>
      <c r="BP34" s="13"/>
      <c r="BQ34" s="13"/>
      <c r="BR34" s="13"/>
      <c r="BS34" s="13"/>
      <c r="BT34" s="13"/>
      <c r="BU34" s="13"/>
      <c r="BV34" s="13"/>
    </row>
    <row r="35" spans="3:74" ht="25.5" customHeight="1">
      <c r="C35" s="7"/>
      <c r="D35" s="391"/>
      <c r="E35" s="39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6"/>
      <c r="BF35" s="6"/>
      <c r="BG35" s="6"/>
      <c r="BH35" s="6"/>
      <c r="BI35" s="6"/>
      <c r="BJ35" s="6"/>
      <c r="BK35" s="6"/>
      <c r="BM35" s="13"/>
      <c r="BN35" s="13"/>
      <c r="BO35" s="13"/>
      <c r="BP35" s="13"/>
      <c r="BQ35" s="13"/>
      <c r="BR35" s="13"/>
      <c r="BS35" s="13"/>
      <c r="BT35" s="13"/>
      <c r="BU35" s="13"/>
      <c r="BV35" s="13"/>
    </row>
    <row r="36" spans="3:74"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M36" s="13"/>
      <c r="BN36" s="13"/>
      <c r="BO36" s="13"/>
      <c r="BP36" s="13"/>
      <c r="BQ36" s="13"/>
      <c r="BR36" s="13"/>
      <c r="BS36" s="13"/>
      <c r="BT36" s="13"/>
      <c r="BU36" s="13"/>
      <c r="BV36" s="13"/>
    </row>
    <row r="37" spans="3:74"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M37" s="13"/>
      <c r="BN37" s="13"/>
      <c r="BO37" s="13"/>
      <c r="BP37" s="13"/>
      <c r="BQ37" s="13"/>
      <c r="BR37" s="13"/>
      <c r="BS37" s="13"/>
      <c r="BT37" s="13"/>
      <c r="BU37" s="13"/>
      <c r="BV37" s="13"/>
    </row>
    <row r="38" spans="3:74"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3"/>
      <c r="BM83" s="13"/>
      <c r="BN83" s="13"/>
      <c r="BO83" s="13"/>
      <c r="BP83" s="13"/>
      <c r="BQ83" s="13"/>
      <c r="BR83" s="13"/>
      <c r="BS83" s="13"/>
      <c r="BT83" s="13"/>
      <c r="BU83" s="13"/>
      <c r="BV83" s="13"/>
    </row>
    <row r="84" spans="1:7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3"/>
      <c r="BM84" s="13"/>
      <c r="BN84" s="13"/>
      <c r="BO84" s="13"/>
      <c r="BP84" s="13"/>
      <c r="BQ84" s="13"/>
      <c r="BR84" s="13"/>
      <c r="BS84" s="13"/>
      <c r="BT84" s="13"/>
      <c r="BU84" s="13"/>
      <c r="BV84" s="13"/>
    </row>
    <row r="85" spans="1:7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3"/>
      <c r="BM85" s="13"/>
      <c r="BN85" s="13"/>
      <c r="BO85" s="13"/>
      <c r="BP85" s="13"/>
      <c r="BQ85" s="13"/>
      <c r="BR85" s="13"/>
      <c r="BS85" s="13"/>
      <c r="BT85" s="13"/>
      <c r="BU85" s="13"/>
      <c r="BV85" s="13"/>
    </row>
    <row r="86" spans="1:7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3"/>
      <c r="BM86" s="13"/>
      <c r="BN86" s="13"/>
      <c r="BO86" s="13"/>
      <c r="BP86" s="13"/>
      <c r="BQ86" s="13"/>
      <c r="BR86" s="13"/>
      <c r="BS86" s="13"/>
      <c r="BT86" s="13"/>
      <c r="BU86" s="13"/>
      <c r="BV86" s="13"/>
    </row>
    <row r="87" spans="1:7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3"/>
      <c r="BM87" s="13"/>
      <c r="BN87" s="13"/>
      <c r="BO87" s="13"/>
      <c r="BP87" s="13"/>
      <c r="BQ87" s="13"/>
      <c r="BR87" s="13"/>
      <c r="BS87" s="13"/>
      <c r="BT87" s="13"/>
      <c r="BU87" s="13"/>
      <c r="BV87" s="13"/>
    </row>
    <row r="88" spans="1:7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3"/>
      <c r="BM88" s="13"/>
      <c r="BN88" s="13"/>
      <c r="BO88" s="13"/>
      <c r="BP88" s="13"/>
      <c r="BQ88" s="13"/>
      <c r="BR88" s="13"/>
      <c r="BS88" s="13"/>
      <c r="BT88" s="13"/>
      <c r="BU88" s="13"/>
      <c r="BV88" s="13"/>
    </row>
    <row r="89" spans="1:7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3"/>
      <c r="BM89" s="13"/>
      <c r="BN89" s="13"/>
      <c r="BO89" s="13"/>
      <c r="BP89" s="13"/>
      <c r="BQ89" s="13"/>
      <c r="BR89" s="13"/>
      <c r="BS89" s="13"/>
      <c r="BT89" s="13"/>
      <c r="BU89" s="13"/>
      <c r="BV89" s="13"/>
    </row>
    <row r="90" spans="1:7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3"/>
      <c r="BM90" s="13"/>
      <c r="BN90" s="13"/>
      <c r="BO90" s="13"/>
      <c r="BP90" s="13"/>
      <c r="BQ90" s="13"/>
      <c r="BR90" s="13"/>
      <c r="BS90" s="13"/>
      <c r="BT90" s="13"/>
      <c r="BU90" s="13"/>
      <c r="BV90" s="13"/>
    </row>
    <row r="91" spans="1:7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3"/>
      <c r="BM91" s="13"/>
      <c r="BN91" s="13"/>
      <c r="BO91" s="13"/>
      <c r="BP91" s="13"/>
      <c r="BQ91" s="13"/>
      <c r="BR91" s="13"/>
      <c r="BS91" s="13"/>
      <c r="BT91" s="13"/>
      <c r="BU91" s="13"/>
      <c r="BV91" s="13"/>
    </row>
    <row r="92" spans="1:7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3"/>
      <c r="BM92" s="13"/>
      <c r="BN92" s="13"/>
      <c r="BO92" s="13"/>
      <c r="BP92" s="13"/>
      <c r="BQ92" s="13"/>
      <c r="BR92" s="13"/>
      <c r="BS92" s="13"/>
      <c r="BT92" s="13"/>
      <c r="BU92" s="13"/>
      <c r="BV92" s="13"/>
    </row>
    <row r="93" spans="1:74"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3"/>
      <c r="BM93" s="13"/>
      <c r="BN93" s="13"/>
      <c r="BO93" s="13"/>
      <c r="BP93" s="13"/>
      <c r="BQ93" s="13"/>
      <c r="BR93" s="13"/>
      <c r="BS93" s="13"/>
      <c r="BT93" s="13"/>
      <c r="BU93" s="13"/>
      <c r="BV93" s="13"/>
    </row>
    <row r="94" spans="1:74"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3"/>
      <c r="BM94" s="13"/>
      <c r="BN94" s="13"/>
      <c r="BO94" s="13"/>
      <c r="BP94" s="13"/>
      <c r="BQ94" s="13"/>
      <c r="BR94" s="13"/>
      <c r="BS94" s="13"/>
      <c r="BT94" s="13"/>
      <c r="BU94" s="13"/>
      <c r="BV94" s="13"/>
    </row>
    <row r="95" spans="1:74"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3"/>
      <c r="BM95" s="13"/>
      <c r="BN95" s="13"/>
      <c r="BO95" s="13"/>
      <c r="BP95" s="13"/>
      <c r="BQ95" s="13"/>
      <c r="BR95" s="13"/>
      <c r="BS95" s="13"/>
      <c r="BT95" s="13"/>
      <c r="BU95" s="13"/>
      <c r="BV95" s="13"/>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sheetData>
  <mergeCells count="56">
    <mergeCell ref="D1:BI1"/>
    <mergeCell ref="D3:D4"/>
    <mergeCell ref="E3:E4"/>
    <mergeCell ref="BE3:BI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J3:BK3"/>
    <mergeCell ref="AU3:AU4"/>
    <mergeCell ref="AV3:AV4"/>
    <mergeCell ref="AW3:AW4"/>
    <mergeCell ref="AX3:AX4"/>
    <mergeCell ref="AY3:AY4"/>
    <mergeCell ref="AZ3:AZ4"/>
  </mergeCells>
  <printOptions/>
  <pageMargins left="0.58" right="0.75" top="1.1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4"/>
  <dimension ref="A1:BV171"/>
  <sheetViews>
    <sheetView zoomScale="75" zoomScaleNormal="75" workbookViewId="0" topLeftCell="AR1">
      <selection activeCell="BG4" sqref="BG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3" width="8.8515625" style="0" customWidth="1"/>
    <col min="54" max="56" width="8.8515625" style="0" hidden="1" customWidth="1"/>
    <col min="57" max="59" width="9.28125" style="0" customWidth="1"/>
    <col min="60" max="60" width="9.421875" style="0" bestFit="1" customWidth="1"/>
    <col min="61" max="61" width="8.8515625" style="0" bestFit="1" customWidth="1"/>
    <col min="62" max="62" width="8.28125" style="0" customWidth="1"/>
    <col min="63" max="63" width="9.421875" style="0" customWidth="1"/>
  </cols>
  <sheetData>
    <row r="1" spans="4:74"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4"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5" t="str">
        <f>+entero!P3</f>
        <v>2003              A fines de Nov.</v>
      </c>
      <c r="Q3" s="405" t="str">
        <f>+entero!Q3</f>
        <v>2003              A fines de Dic. </v>
      </c>
      <c r="R3" s="405"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382" t="str">
        <f>+entero!BA3</f>
        <v>semana 1*</v>
      </c>
      <c r="BB3" s="382" t="str">
        <f>+entero!BB3</f>
        <v>semana 2*</v>
      </c>
      <c r="BC3" s="382" t="str">
        <f>+entero!BC3</f>
        <v>semana 3*</v>
      </c>
      <c r="BD3" s="382" t="str">
        <f>+entero!BD3</f>
        <v>semana 4*</v>
      </c>
      <c r="BE3" s="425" t="str">
        <f>+entero!BE3</f>
        <v>semana 2*</v>
      </c>
      <c r="BF3" s="426"/>
      <c r="BG3" s="426"/>
      <c r="BH3" s="426"/>
      <c r="BI3" s="427"/>
      <c r="BJ3" s="428" t="s">
        <v>56</v>
      </c>
      <c r="BK3" s="389"/>
      <c r="BM3" s="13"/>
      <c r="BN3" s="13"/>
      <c r="BO3" s="13"/>
      <c r="BP3" s="13"/>
      <c r="BQ3" s="13"/>
      <c r="BR3" s="13"/>
      <c r="BS3" s="13"/>
      <c r="BT3" s="13"/>
      <c r="BU3" s="13"/>
      <c r="BV3" s="13"/>
    </row>
    <row r="4" spans="3:74" ht="18.75" customHeight="1" thickBot="1">
      <c r="C4" s="29"/>
      <c r="D4" s="395"/>
      <c r="E4" s="424"/>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189">
        <f>+entero!BA4</f>
        <v>39052.503171296295</v>
      </c>
      <c r="BB4" s="189">
        <f>+entero!BB4</f>
        <v>39031.503171296295</v>
      </c>
      <c r="BC4" s="189">
        <f>+entero!BC4</f>
        <v>39038.503171296295</v>
      </c>
      <c r="BD4" s="189">
        <f>+entero!BD4</f>
        <v>39045.503171296295</v>
      </c>
      <c r="BE4" s="189">
        <f>+entero!BE4</f>
        <v>39055.503171296295</v>
      </c>
      <c r="BF4" s="164">
        <f>+entero!BF4</f>
        <v>39056.503171296295</v>
      </c>
      <c r="BG4" s="164">
        <f>+entero!BG4</f>
        <v>39057.503171296295</v>
      </c>
      <c r="BH4" s="164">
        <f>+entero!BH4</f>
        <v>39058.503171296295</v>
      </c>
      <c r="BI4" s="165">
        <f>+entero!BI4</f>
        <v>39059.503171296295</v>
      </c>
      <c r="BJ4" s="202" t="s">
        <v>29</v>
      </c>
      <c r="BK4" s="273" t="s">
        <v>181</v>
      </c>
      <c r="BM4" s="13"/>
      <c r="BN4" s="13"/>
      <c r="BO4" s="13"/>
      <c r="BP4" s="13"/>
      <c r="BQ4" s="13"/>
      <c r="BR4" s="13"/>
      <c r="BS4" s="13"/>
      <c r="BT4" s="13"/>
      <c r="BU4" s="13"/>
      <c r="BV4" s="13"/>
    </row>
    <row r="5" spans="1:74"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50"/>
      <c r="BF5" s="50"/>
      <c r="BG5" s="50"/>
      <c r="BH5" s="50"/>
      <c r="BI5" s="192"/>
      <c r="BJ5" s="203"/>
      <c r="BK5" s="85"/>
      <c r="BL5" s="3"/>
      <c r="BM5" s="13"/>
      <c r="BN5" s="13"/>
      <c r="BO5" s="13"/>
      <c r="BP5" s="13"/>
      <c r="BQ5" s="13"/>
      <c r="BR5" s="13"/>
      <c r="BS5" s="13"/>
      <c r="BT5" s="13"/>
      <c r="BU5" s="13"/>
      <c r="BV5" s="13"/>
    </row>
    <row r="6" spans="1:74"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1015.909605861635</v>
      </c>
      <c r="BA6" s="94">
        <f>+entero!BA32</f>
        <v>1031.2175215849056</v>
      </c>
      <c r="BB6" s="94">
        <f>+entero!BB32</f>
        <v>991.1961557735849</v>
      </c>
      <c r="BC6" s="94">
        <f>+entero!BC32</f>
        <v>1005.2003997987421</v>
      </c>
      <c r="BD6" s="94">
        <f>+entero!BD32</f>
        <v>1015.909605861635</v>
      </c>
      <c r="BE6" s="46">
        <f>+entero!BE32</f>
        <v>1031.2175215849056</v>
      </c>
      <c r="BF6" s="47">
        <f>+entero!BF32</f>
        <v>1031.2175215849056</v>
      </c>
      <c r="BG6" s="47">
        <f>+entero!BG32</f>
        <v>1031.2175215849056</v>
      </c>
      <c r="BH6" s="47">
        <f>+entero!BH32</f>
        <v>1031.2175215849056</v>
      </c>
      <c r="BI6" s="161">
        <f>+entero!BI32</f>
        <v>1046.4394153652393</v>
      </c>
      <c r="BJ6" s="46">
        <f>+entero!BJ32</f>
        <v>15.22189378033363</v>
      </c>
      <c r="BK6" s="284">
        <f>+entero!BK32</f>
        <v>0.014761089160838514</v>
      </c>
      <c r="BL6" s="3"/>
      <c r="BM6" s="13"/>
      <c r="BN6" s="13"/>
      <c r="BO6" s="13"/>
      <c r="BP6" s="13"/>
      <c r="BQ6" s="13"/>
      <c r="BR6" s="13"/>
      <c r="BS6" s="13"/>
      <c r="BT6" s="13"/>
      <c r="BU6" s="13"/>
      <c r="BV6" s="13"/>
    </row>
    <row r="7" spans="1:74"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791.6201705484275</v>
      </c>
      <c r="BA7" s="92">
        <f>+entero!BA33</f>
        <v>794.8303187245283</v>
      </c>
      <c r="BB7" s="92">
        <f>+entero!BB33</f>
        <v>786.1070033509434</v>
      </c>
      <c r="BC7" s="92">
        <f>+entero!BC33</f>
        <v>790.6182534138364</v>
      </c>
      <c r="BD7" s="92">
        <f>+entero!BD33</f>
        <v>791.6201705484275</v>
      </c>
      <c r="BE7" s="19">
        <f>+entero!BE33</f>
        <v>794.8303187245283</v>
      </c>
      <c r="BF7" s="11">
        <f>+entero!BF33</f>
        <v>794.8303187245283</v>
      </c>
      <c r="BG7" s="11">
        <f>+entero!BG33</f>
        <v>794.8303187245283</v>
      </c>
      <c r="BH7" s="11">
        <f>+entero!BH33</f>
        <v>794.8303187245283</v>
      </c>
      <c r="BI7" s="162">
        <f>+entero!BI33</f>
        <v>798.9143839168765</v>
      </c>
      <c r="BJ7" s="19">
        <f>+entero!BJ33</f>
        <v>4.084065192348248</v>
      </c>
      <c r="BK7" s="222">
        <f>+entero!BK33</f>
        <v>0.00513828561409424</v>
      </c>
      <c r="BL7" s="3"/>
      <c r="BM7" s="13"/>
      <c r="BN7" s="13"/>
      <c r="BO7" s="13"/>
      <c r="BP7" s="13"/>
      <c r="BQ7" s="13"/>
      <c r="BR7" s="13"/>
      <c r="BS7" s="13"/>
      <c r="BT7" s="13"/>
      <c r="BU7" s="13"/>
      <c r="BV7" s="13"/>
    </row>
    <row r="8" spans="1:74"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4456.28640586</v>
      </c>
      <c r="BA8" s="92">
        <f>+entero!BA34</f>
        <v>4489.75708386</v>
      </c>
      <c r="BB8" s="92">
        <f>+entero!BB34</f>
        <v>4414.2852266400005</v>
      </c>
      <c r="BC8" s="92">
        <f>+entero!BC34</f>
        <v>4450.149664639999</v>
      </c>
      <c r="BD8" s="92">
        <f>+entero!BD34</f>
        <v>4456.28640586</v>
      </c>
      <c r="BE8" s="19">
        <f>+entero!BE34</f>
        <v>4489.75708386</v>
      </c>
      <c r="BF8" s="11">
        <f>+entero!BF34</f>
        <v>4489.75708386</v>
      </c>
      <c r="BG8" s="11">
        <f>+entero!BG34</f>
        <v>4489.75708386</v>
      </c>
      <c r="BH8" s="11">
        <f>+entero!BH34</f>
        <v>4489.75708386</v>
      </c>
      <c r="BI8" s="162">
        <f>+entero!BI34</f>
        <v>4516.5370683</v>
      </c>
      <c r="BJ8" s="19">
        <f>+entero!BJ34</f>
        <v>26.77998443999968</v>
      </c>
      <c r="BK8" s="222">
        <f>+entero!BK34</f>
        <v>0.005964684489561778</v>
      </c>
      <c r="BL8" s="3"/>
      <c r="BM8" s="13"/>
      <c r="BN8" s="13"/>
      <c r="BO8" s="13"/>
      <c r="BP8" s="13"/>
      <c r="BQ8" s="13"/>
      <c r="BR8" s="13"/>
      <c r="BS8" s="13"/>
      <c r="BT8" s="13"/>
      <c r="BU8" s="13"/>
      <c r="BV8" s="13"/>
    </row>
    <row r="9" spans="1:74"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231.081</v>
      </c>
      <c r="BA9" s="92">
        <f>+entero!BA35</f>
        <v>230.081</v>
      </c>
      <c r="BB9" s="92">
        <f>+entero!BB35</f>
        <v>230.851</v>
      </c>
      <c r="BC9" s="92">
        <f>+entero!BC35</f>
        <v>230.851</v>
      </c>
      <c r="BD9" s="92">
        <f>+entero!BD35</f>
        <v>231.081</v>
      </c>
      <c r="BE9" s="19">
        <f>+entero!BE35</f>
        <v>230.081</v>
      </c>
      <c r="BF9" s="11">
        <f>+entero!BF35</f>
        <v>230.081</v>
      </c>
      <c r="BG9" s="11">
        <f>+entero!BG35</f>
        <v>230.081</v>
      </c>
      <c r="BH9" s="11">
        <f>+entero!BH35</f>
        <v>230.081</v>
      </c>
      <c r="BI9" s="162">
        <f>+entero!BI35</f>
        <v>230.081</v>
      </c>
      <c r="BJ9" s="19" t="str">
        <f>+entero!BJ35</f>
        <v> </v>
      </c>
      <c r="BK9" s="222" t="str">
        <f>+entero!BK35</f>
        <v> </v>
      </c>
      <c r="BL9" s="3"/>
      <c r="BM9" s="13"/>
      <c r="BN9" s="13"/>
      <c r="BO9" s="13"/>
      <c r="BP9" s="13"/>
      <c r="BQ9" s="13"/>
      <c r="BR9" s="13"/>
      <c r="BS9" s="13"/>
      <c r="BT9" s="13"/>
      <c r="BU9" s="13"/>
      <c r="BV9" s="13"/>
    </row>
    <row r="10" spans="1:74"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224.28943531320752</v>
      </c>
      <c r="BA10" s="92">
        <f>+entero!BA36</f>
        <v>236.38720286037736</v>
      </c>
      <c r="BB10" s="92">
        <f>+entero!BB36</f>
        <v>205.08915242264152</v>
      </c>
      <c r="BC10" s="92">
        <f>+entero!BC36</f>
        <v>214.58214638490566</v>
      </c>
      <c r="BD10" s="92">
        <f>+entero!BD36</f>
        <v>224.28943531320752</v>
      </c>
      <c r="BE10" s="19">
        <f>+entero!BE36</f>
        <v>236.38720286037736</v>
      </c>
      <c r="BF10" s="11">
        <f>+entero!BF36</f>
        <v>236.38720286037736</v>
      </c>
      <c r="BG10" s="11">
        <f>+entero!BG36</f>
        <v>236.38720286037736</v>
      </c>
      <c r="BH10" s="11">
        <f>+entero!BH36</f>
        <v>236.38720286037736</v>
      </c>
      <c r="BI10" s="162">
        <f>+entero!BI36</f>
        <v>247.5250314483627</v>
      </c>
      <c r="BJ10" s="19">
        <f>+entero!BJ36</f>
        <v>11.137828587985354</v>
      </c>
      <c r="BK10" s="222">
        <f>+entero!BK36</f>
        <v>0.04711688472647113</v>
      </c>
      <c r="BL10" s="3"/>
      <c r="BM10" s="13"/>
      <c r="BN10" s="13"/>
      <c r="BO10" s="13"/>
      <c r="BP10" s="13"/>
      <c r="BQ10" s="13"/>
      <c r="BR10" s="13"/>
      <c r="BS10" s="13"/>
      <c r="BT10" s="13"/>
      <c r="BU10" s="13"/>
      <c r="BV10" s="13"/>
    </row>
    <row r="11" spans="1:74"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1758.75016074</v>
      </c>
      <c r="BA11" s="92">
        <f>+entero!BA37</f>
        <v>1854.92741274</v>
      </c>
      <c r="BB11" s="92">
        <f>+entero!BB37</f>
        <v>1601.33791176</v>
      </c>
      <c r="BC11" s="92">
        <f>+entero!BC37</f>
        <v>1673.62721376</v>
      </c>
      <c r="BD11" s="92">
        <f>+entero!BD37</f>
        <v>1758.75016074</v>
      </c>
      <c r="BE11" s="19">
        <f>+entero!BE37</f>
        <v>1854.92741274</v>
      </c>
      <c r="BF11" s="11">
        <f>+entero!BF37</f>
        <v>1854.92741274</v>
      </c>
      <c r="BG11" s="11">
        <f>+entero!BG37</f>
        <v>1854.92741274</v>
      </c>
      <c r="BH11" s="11">
        <f>+entero!BH37</f>
        <v>1854.92741274</v>
      </c>
      <c r="BI11" s="162">
        <f>+entero!BI37</f>
        <v>1943.4105297</v>
      </c>
      <c r="BJ11" s="19">
        <f>+entero!BJ37</f>
        <v>88.48311696000019</v>
      </c>
      <c r="BK11" s="222">
        <f>+entero!BK37</f>
        <v>0.047701660103937726</v>
      </c>
      <c r="BL11" s="3"/>
      <c r="BM11" s="13"/>
      <c r="BN11" s="13"/>
      <c r="BO11" s="13"/>
      <c r="BP11" s="13"/>
      <c r="BQ11" s="13"/>
      <c r="BR11" s="13"/>
      <c r="BS11" s="13"/>
      <c r="BT11" s="13"/>
      <c r="BU11" s="13"/>
      <c r="BV11" s="13"/>
    </row>
    <row r="12" spans="1:74"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3.063</v>
      </c>
      <c r="BA12" s="92">
        <f>+entero!BA38</f>
        <v>3.063</v>
      </c>
      <c r="BB12" s="92">
        <f>+entero!BB38</f>
        <v>3.663</v>
      </c>
      <c r="BC12" s="92">
        <f>+entero!BC38</f>
        <v>4.063000000000001</v>
      </c>
      <c r="BD12" s="92">
        <f>+entero!BD38</f>
        <v>3.063</v>
      </c>
      <c r="BE12" s="19">
        <f>+entero!BE38</f>
        <v>3.063</v>
      </c>
      <c r="BF12" s="11">
        <f>+entero!BF38</f>
        <v>3.063</v>
      </c>
      <c r="BG12" s="11">
        <f>+entero!BG38</f>
        <v>3.063</v>
      </c>
      <c r="BH12" s="11">
        <f>+entero!BH38</f>
        <v>3.063</v>
      </c>
      <c r="BI12" s="162">
        <f>+entero!BI38</f>
        <v>2.763</v>
      </c>
      <c r="BJ12" s="19">
        <f>+entero!BJ38</f>
        <v>-0.3</v>
      </c>
      <c r="BK12" s="222">
        <f>+entero!BK38</f>
        <v>-0.09794319294809017</v>
      </c>
      <c r="BL12" s="3"/>
      <c r="BM12" s="13"/>
      <c r="BN12" s="13"/>
      <c r="BO12" s="13"/>
      <c r="BP12" s="13"/>
      <c r="BQ12" s="13"/>
      <c r="BR12" s="13"/>
      <c r="BS12" s="13"/>
      <c r="BT12" s="13"/>
      <c r="BU12" s="13"/>
      <c r="BV12" s="13"/>
    </row>
    <row r="13" spans="1:74"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92">
        <f>+entero!BC39</f>
        <v>0</v>
      </c>
      <c r="BD13" s="92">
        <f>+entero!BD39</f>
        <v>0</v>
      </c>
      <c r="BE13" s="19">
        <f>+entero!BE39</f>
        <v>0</v>
      </c>
      <c r="BF13" s="11">
        <f>+entero!BF39</f>
        <v>0</v>
      </c>
      <c r="BG13" s="11">
        <f>+entero!BG39</f>
        <v>0</v>
      </c>
      <c r="BH13" s="11">
        <f>+entero!BH39</f>
        <v>0</v>
      </c>
      <c r="BI13" s="162">
        <f>+entero!BI39</f>
        <v>0</v>
      </c>
      <c r="BJ13" s="19" t="str">
        <f>+entero!BJ39</f>
        <v> </v>
      </c>
      <c r="BK13" s="222" t="str">
        <f>+entero!BK39</f>
        <v> </v>
      </c>
      <c r="BL13" s="3"/>
      <c r="BM13" s="13"/>
      <c r="BN13" s="13"/>
      <c r="BO13" s="13"/>
      <c r="BP13" s="13"/>
      <c r="BQ13" s="13"/>
      <c r="BR13" s="13"/>
      <c r="BS13" s="13"/>
      <c r="BT13" s="13"/>
      <c r="BU13" s="13"/>
      <c r="BV13" s="13"/>
    </row>
    <row r="14" spans="1:74"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92">
        <f>+entero!BC40</f>
        <v>0</v>
      </c>
      <c r="BD14" s="92">
        <f>+entero!BD40</f>
        <v>0</v>
      </c>
      <c r="BE14" s="19">
        <f>+entero!BE40</f>
        <v>0</v>
      </c>
      <c r="BF14" s="11">
        <f>+entero!BF40</f>
        <v>0</v>
      </c>
      <c r="BG14" s="11">
        <f>+entero!BG40</f>
        <v>0</v>
      </c>
      <c r="BH14" s="11">
        <f>+entero!BH40</f>
        <v>0</v>
      </c>
      <c r="BI14" s="162">
        <f>+entero!BI40</f>
        <v>0</v>
      </c>
      <c r="BJ14" s="19" t="str">
        <f>+entero!BJ40</f>
        <v> </v>
      </c>
      <c r="BK14" s="222" t="str">
        <f>+entero!BK40</f>
        <v> </v>
      </c>
      <c r="BL14" s="3"/>
      <c r="BM14" s="13"/>
      <c r="BN14" s="13"/>
      <c r="BO14" s="13"/>
      <c r="BP14" s="13"/>
      <c r="BQ14" s="13"/>
      <c r="BR14" s="13"/>
      <c r="BS14" s="13"/>
      <c r="BT14" s="13"/>
      <c r="BU14" s="13"/>
      <c r="BV14" s="13"/>
    </row>
    <row r="15" spans="1:74"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2.5157232704402515</v>
      </c>
      <c r="BB15" s="92">
        <f>+entero!BB41</f>
        <v>0</v>
      </c>
      <c r="BC15" s="92">
        <f>+entero!BC41</f>
        <v>0</v>
      </c>
      <c r="BD15" s="92">
        <f>+entero!BD41</f>
        <v>0</v>
      </c>
      <c r="BE15" s="19">
        <f>+entero!BE41</f>
        <v>5.660377358490566</v>
      </c>
      <c r="BF15" s="11">
        <f>+entero!BF41</f>
        <v>0</v>
      </c>
      <c r="BG15" s="11">
        <f>+entero!BG41</f>
        <v>0</v>
      </c>
      <c r="BH15" s="11">
        <f>+entero!BH41</f>
        <v>0</v>
      </c>
      <c r="BI15" s="162">
        <f>+entero!BI41</f>
        <v>0</v>
      </c>
      <c r="BJ15" s="19">
        <f>+entero!BJ41</f>
        <v>-2.5157232704402515</v>
      </c>
      <c r="BK15" s="222">
        <f>+entero!BK41</f>
        <v>-1</v>
      </c>
      <c r="BL15" s="3"/>
      <c r="BM15" s="13"/>
      <c r="BN15" s="13"/>
      <c r="BO15" s="13"/>
      <c r="BP15" s="13"/>
      <c r="BQ15" s="13"/>
      <c r="BR15" s="13"/>
      <c r="BS15" s="13"/>
      <c r="BT15" s="13"/>
      <c r="BU15" s="13"/>
      <c r="BV15" s="13"/>
    </row>
    <row r="16" spans="1:74"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92">
        <f>+entero!BC42</f>
        <v>0</v>
      </c>
      <c r="BD16" s="92">
        <f>+entero!BD42</f>
        <v>0</v>
      </c>
      <c r="BE16" s="19">
        <f>+entero!BE42</f>
        <v>3.144654088050314</v>
      </c>
      <c r="BF16" s="11">
        <f>+entero!BF42</f>
        <v>0</v>
      </c>
      <c r="BG16" s="11">
        <f>+entero!BG42</f>
        <v>0</v>
      </c>
      <c r="BH16" s="11">
        <f>+entero!BH42</f>
        <v>0</v>
      </c>
      <c r="BI16" s="162">
        <f>+entero!BI42</f>
        <v>0</v>
      </c>
      <c r="BJ16" s="19" t="str">
        <f>+entero!BJ42</f>
        <v> </v>
      </c>
      <c r="BK16" s="222" t="str">
        <f>+entero!BK42</f>
        <v> </v>
      </c>
      <c r="BL16" s="3"/>
      <c r="BM16" s="13"/>
      <c r="BN16" s="13"/>
      <c r="BO16" s="13"/>
      <c r="BP16" s="13"/>
      <c r="BQ16" s="13"/>
      <c r="BR16" s="13"/>
      <c r="BS16" s="13"/>
      <c r="BT16" s="13"/>
      <c r="BU16" s="13"/>
      <c r="BV16" s="13"/>
    </row>
    <row r="17" spans="1:74"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92">
        <f>+entero!BC43</f>
        <v>0</v>
      </c>
      <c r="BD17" s="92">
        <f>+entero!BD43</f>
        <v>0</v>
      </c>
      <c r="BE17" s="19">
        <f>+entero!BE43</f>
        <v>25</v>
      </c>
      <c r="BF17" s="11">
        <f>+entero!BF43</f>
        <v>0</v>
      </c>
      <c r="BG17" s="11">
        <f>+entero!BG43</f>
        <v>0</v>
      </c>
      <c r="BH17" s="11">
        <f>+entero!BH43</f>
        <v>0</v>
      </c>
      <c r="BI17" s="162">
        <f>+entero!BI43</f>
        <v>0</v>
      </c>
      <c r="BJ17" s="19" t="str">
        <f>+entero!BJ43</f>
        <v> </v>
      </c>
      <c r="BK17" s="222" t="str">
        <f>+entero!BK43</f>
        <v> </v>
      </c>
      <c r="BL17" s="3"/>
      <c r="BM17" s="13"/>
      <c r="BN17" s="13"/>
      <c r="BO17" s="13"/>
      <c r="BP17" s="13"/>
      <c r="BQ17" s="13"/>
      <c r="BR17" s="13"/>
      <c r="BS17" s="13"/>
      <c r="BT17" s="13"/>
      <c r="BU17" s="13"/>
      <c r="BV17" s="13"/>
    </row>
    <row r="18" spans="1:74"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92">
        <f>+entero!BC44</f>
        <v>0</v>
      </c>
      <c r="BD18" s="92">
        <f>+entero!BD44</f>
        <v>0</v>
      </c>
      <c r="BE18" s="19">
        <f>+entero!BE44</f>
        <v>0</v>
      </c>
      <c r="BF18" s="11">
        <f>+entero!BF44</f>
        <v>0</v>
      </c>
      <c r="BG18" s="11">
        <f>+entero!BG44</f>
        <v>0</v>
      </c>
      <c r="BH18" s="11">
        <f>+entero!BH44</f>
        <v>0</v>
      </c>
      <c r="BI18" s="162">
        <f>+entero!BI44</f>
        <v>0</v>
      </c>
      <c r="BJ18" s="19" t="str">
        <f>+entero!BJ44</f>
        <v> </v>
      </c>
      <c r="BK18" s="222" t="str">
        <f>+entero!BK44</f>
        <v> </v>
      </c>
      <c r="BL18" s="3"/>
      <c r="BM18" s="13"/>
      <c r="BN18" s="13"/>
      <c r="BO18" s="13"/>
      <c r="BP18" s="13"/>
      <c r="BQ18" s="13"/>
      <c r="BR18" s="13"/>
      <c r="BS18" s="13"/>
      <c r="BT18" s="13"/>
      <c r="BU18" s="13"/>
      <c r="BV18" s="13"/>
    </row>
    <row r="19" spans="1:74"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2.5157232704402515</v>
      </c>
      <c r="BB19" s="92">
        <f>+entero!BB45</f>
        <v>0</v>
      </c>
      <c r="BC19" s="92">
        <f>+entero!BC45</f>
        <v>0</v>
      </c>
      <c r="BD19" s="92">
        <f>+entero!BD45</f>
        <v>0</v>
      </c>
      <c r="BE19" s="19">
        <f>+entero!BE45</f>
        <v>2.5157232704402515</v>
      </c>
      <c r="BF19" s="11">
        <f>+entero!BF45</f>
        <v>0</v>
      </c>
      <c r="BG19" s="11">
        <f>+entero!BG45</f>
        <v>0</v>
      </c>
      <c r="BH19" s="11">
        <f>+entero!BH45</f>
        <v>0</v>
      </c>
      <c r="BI19" s="162">
        <f>+entero!BI45</f>
        <v>0</v>
      </c>
      <c r="BJ19" s="19">
        <f>+entero!BJ45</f>
        <v>-2.5157232704402515</v>
      </c>
      <c r="BK19" s="222">
        <f>+entero!BK45</f>
        <v>-1</v>
      </c>
      <c r="BL19" s="3" t="s">
        <v>3</v>
      </c>
      <c r="BM19" s="13"/>
      <c r="BN19" s="13"/>
      <c r="BO19" s="13"/>
      <c r="BP19" s="13"/>
      <c r="BQ19" s="13"/>
      <c r="BR19" s="13"/>
      <c r="BS19" s="13"/>
      <c r="BT19" s="13"/>
      <c r="BU19" s="13"/>
      <c r="BV19" s="13"/>
    </row>
    <row r="20" spans="1:74"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20</v>
      </c>
      <c r="BB20" s="92">
        <f>+entero!BB46</f>
        <v>0</v>
      </c>
      <c r="BC20" s="92">
        <f>+entero!BC46</f>
        <v>0</v>
      </c>
      <c r="BD20" s="92">
        <f>+entero!BD46</f>
        <v>0</v>
      </c>
      <c r="BE20" s="19">
        <f>+entero!BE46</f>
        <v>20</v>
      </c>
      <c r="BF20" s="11">
        <f>+entero!BF46</f>
        <v>0</v>
      </c>
      <c r="BG20" s="11">
        <f>+entero!BG46</f>
        <v>0</v>
      </c>
      <c r="BH20" s="11">
        <f>+entero!BH46</f>
        <v>0</v>
      </c>
      <c r="BI20" s="162">
        <f>+entero!BI46</f>
        <v>0</v>
      </c>
      <c r="BJ20" s="19">
        <f>+entero!BJ46</f>
        <v>-20</v>
      </c>
      <c r="BK20" s="222">
        <f>+entero!BK46</f>
        <v>-1</v>
      </c>
      <c r="BL20" s="3"/>
      <c r="BM20" s="13"/>
      <c r="BN20" s="13"/>
      <c r="BO20" s="13"/>
      <c r="BP20" s="13"/>
      <c r="BQ20" s="13"/>
      <c r="BR20" s="13"/>
      <c r="BS20" s="13"/>
      <c r="BT20" s="13"/>
      <c r="BU20" s="13"/>
      <c r="BV20" s="13"/>
    </row>
    <row r="21" spans="1:74"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96">
        <f>+entero!BC47</f>
        <v>0</v>
      </c>
      <c r="BD21" s="96">
        <f>+entero!BD47</f>
        <v>0</v>
      </c>
      <c r="BE21" s="40">
        <f>+entero!BE47</f>
        <v>0</v>
      </c>
      <c r="BF21" s="79">
        <f>+entero!BF47</f>
        <v>0</v>
      </c>
      <c r="BG21" s="79">
        <f>+entero!BG47</f>
        <v>0</v>
      </c>
      <c r="BH21" s="79">
        <f>+entero!BH47</f>
        <v>0</v>
      </c>
      <c r="BI21" s="163">
        <f>+entero!BI47</f>
        <v>0</v>
      </c>
      <c r="BJ21" s="40" t="str">
        <f>+entero!BJ47</f>
        <v> </v>
      </c>
      <c r="BK21" s="239" t="str">
        <f>+entero!BK47</f>
        <v> </v>
      </c>
      <c r="BL21" s="3"/>
      <c r="BM21" s="13"/>
      <c r="BN21" s="13"/>
      <c r="BO21" s="13"/>
      <c r="BP21" s="13"/>
      <c r="BQ21" s="13"/>
      <c r="BR21" s="13"/>
      <c r="BS21" s="13"/>
      <c r="BT21" s="13"/>
      <c r="BU21" s="13"/>
      <c r="BV21" s="13"/>
    </row>
    <row r="22" spans="4:74"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M22" s="13"/>
      <c r="BN22" s="13"/>
      <c r="BO22" s="13"/>
      <c r="BP22" s="13"/>
      <c r="BQ22" s="13"/>
      <c r="BR22" s="13"/>
      <c r="BS22" s="13"/>
      <c r="BT22" s="13"/>
      <c r="BU22" s="13"/>
      <c r="BV22" s="13"/>
    </row>
    <row r="23" spans="3:74"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4"/>
      <c r="BK23" s="73"/>
      <c r="BM23" s="13"/>
      <c r="BN23" s="13"/>
      <c r="BO23" s="13"/>
      <c r="BP23" s="13"/>
      <c r="BQ23" s="13"/>
      <c r="BR23" s="13"/>
      <c r="BS23" s="13"/>
      <c r="BT23" s="13"/>
      <c r="BU23" s="13"/>
      <c r="BV23" s="13"/>
    </row>
    <row r="24" spans="3:74"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4"/>
      <c r="BK24" s="5"/>
      <c r="BM24" s="13"/>
      <c r="BN24" s="13"/>
      <c r="BO24" s="13"/>
      <c r="BP24" s="13"/>
      <c r="BQ24" s="13"/>
      <c r="BR24" s="13"/>
      <c r="BS24" s="13"/>
      <c r="BT24" s="13"/>
      <c r="BU24" s="13"/>
      <c r="BV24" s="13"/>
    </row>
    <row r="25" spans="3:74"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M25" s="13"/>
      <c r="BN25" s="13"/>
      <c r="BO25" s="13"/>
      <c r="BP25" s="13"/>
      <c r="BQ25" s="13"/>
      <c r="BR25" s="13"/>
      <c r="BS25" s="13"/>
      <c r="BT25" s="13"/>
      <c r="BU25" s="13"/>
      <c r="BV25" s="13"/>
    </row>
    <row r="26" spans="3:74"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M26" s="13"/>
      <c r="BN26" s="13"/>
      <c r="BO26" s="13"/>
      <c r="BP26" s="13"/>
      <c r="BQ26" s="13"/>
      <c r="BR26" s="13"/>
      <c r="BS26" s="13"/>
      <c r="BT26" s="13"/>
      <c r="BU26" s="13"/>
      <c r="BV26" s="13"/>
    </row>
    <row r="27" spans="3:74"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1:7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3"/>
      <c r="BM78" s="13"/>
      <c r="BN78" s="13"/>
      <c r="BO78" s="13"/>
      <c r="BP78" s="13"/>
      <c r="BQ78" s="13"/>
      <c r="BR78" s="13"/>
      <c r="BS78" s="13"/>
      <c r="BT78" s="13"/>
      <c r="BU78" s="13"/>
      <c r="BV78" s="13"/>
    </row>
    <row r="79" spans="1:7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3"/>
      <c r="BM79" s="13"/>
      <c r="BN79" s="13"/>
      <c r="BO79" s="13"/>
      <c r="BP79" s="13"/>
      <c r="BQ79" s="13"/>
      <c r="BR79" s="13"/>
      <c r="BS79" s="13"/>
      <c r="BT79" s="13"/>
      <c r="BU79" s="13"/>
      <c r="BV79" s="13"/>
    </row>
    <row r="80" spans="1:7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3"/>
      <c r="BM80" s="13"/>
      <c r="BN80" s="13"/>
      <c r="BO80" s="13"/>
      <c r="BP80" s="13"/>
      <c r="BQ80" s="13"/>
      <c r="BR80" s="13"/>
      <c r="BS80" s="13"/>
      <c r="BT80" s="13"/>
      <c r="BU80" s="13"/>
      <c r="BV80" s="13"/>
    </row>
    <row r="81" spans="1:7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3"/>
      <c r="BM81" s="13"/>
      <c r="BN81" s="13"/>
      <c r="BO81" s="13"/>
      <c r="BP81" s="13"/>
      <c r="BQ81" s="13"/>
      <c r="BR81" s="13"/>
      <c r="BS81" s="13"/>
      <c r="BT81" s="13"/>
      <c r="BU81" s="13"/>
      <c r="BV81" s="13"/>
    </row>
    <row r="82" spans="1:7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3"/>
      <c r="BM82" s="13"/>
      <c r="BN82" s="13"/>
      <c r="BO82" s="13"/>
      <c r="BP82" s="13"/>
      <c r="BQ82" s="13"/>
      <c r="BR82" s="13"/>
      <c r="BS82" s="13"/>
      <c r="BT82" s="13"/>
      <c r="BU82" s="13"/>
      <c r="BV82" s="13"/>
    </row>
    <row r="83" spans="1:7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3"/>
      <c r="BM83" s="13"/>
      <c r="BN83" s="13"/>
      <c r="BO83" s="13"/>
      <c r="BP83" s="13"/>
      <c r="BQ83" s="13"/>
      <c r="BR83" s="13"/>
      <c r="BS83" s="13"/>
      <c r="BT83" s="13"/>
      <c r="BU83" s="13"/>
      <c r="BV83" s="13"/>
    </row>
    <row r="84" spans="1:7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3"/>
      <c r="BM84" s="13"/>
      <c r="BN84" s="13"/>
      <c r="BO84" s="13"/>
      <c r="BP84" s="13"/>
      <c r="BQ84" s="13"/>
      <c r="BR84" s="13"/>
      <c r="BS84" s="13"/>
      <c r="BT84" s="13"/>
      <c r="BU84" s="13"/>
      <c r="BV84" s="13"/>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sheetData>
  <mergeCells count="52">
    <mergeCell ref="AY3:AY4"/>
    <mergeCell ref="AW3:AW4"/>
    <mergeCell ref="BJ3:BK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V3:AV4"/>
    <mergeCell ref="N3:N4"/>
    <mergeCell ref="M3:M4"/>
    <mergeCell ref="Z3:Z4"/>
    <mergeCell ref="AA3:AA4"/>
    <mergeCell ref="Q3:Q4"/>
    <mergeCell ref="X3:X4"/>
    <mergeCell ref="V3:V4"/>
    <mergeCell ref="W3:W4"/>
    <mergeCell ref="S3:S4"/>
    <mergeCell ref="I3:I4"/>
    <mergeCell ref="J3:J4"/>
    <mergeCell ref="L3:L4"/>
    <mergeCell ref="K3:K4"/>
    <mergeCell ref="AC3:AC4"/>
    <mergeCell ref="D1:BI1"/>
    <mergeCell ref="D3:D4"/>
    <mergeCell ref="E3:E4"/>
    <mergeCell ref="BE3:BI3"/>
    <mergeCell ref="F3:F4"/>
    <mergeCell ref="G3:G4"/>
    <mergeCell ref="H3:H4"/>
    <mergeCell ref="U3:U4"/>
    <mergeCell ref="T3:T4"/>
    <mergeCell ref="AZ3:AZ4"/>
    <mergeCell ref="O3:O4"/>
    <mergeCell ref="AS3:AS4"/>
    <mergeCell ref="P3:P4"/>
    <mergeCell ref="R3:R4"/>
    <mergeCell ref="AP3:AP4"/>
    <mergeCell ref="AO3:AO4"/>
    <mergeCell ref="AE3:AE4"/>
    <mergeCell ref="Y3:Y4"/>
    <mergeCell ref="AB3:AB4"/>
  </mergeCells>
  <printOptions/>
  <pageMargins left="0.51"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V204"/>
  <sheetViews>
    <sheetView zoomScale="75" zoomScaleNormal="75" workbookViewId="0" topLeftCell="AO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3" width="8.7109375" style="0" customWidth="1"/>
    <col min="54" max="55" width="8.7109375" style="0" hidden="1" customWidth="1"/>
    <col min="56" max="56" width="9.28125" style="0" hidden="1" customWidth="1"/>
    <col min="57" max="60" width="8.8515625" style="0" bestFit="1" customWidth="1"/>
    <col min="61" max="61" width="8.8515625" style="0" customWidth="1"/>
    <col min="62" max="62" width="8.28125" style="0" customWidth="1"/>
    <col min="63" max="63" width="8.7109375" style="0" customWidth="1"/>
  </cols>
  <sheetData>
    <row r="1" spans="4:74"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4"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5" t="str">
        <f>+entero!P3</f>
        <v>2003              A fines de Nov.</v>
      </c>
      <c r="Q3" s="405" t="str">
        <f>+entero!Q3</f>
        <v>2003              A fines de Dic. </v>
      </c>
      <c r="R3" s="405"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382" t="str">
        <f>+entero!BA3</f>
        <v>semana 1*</v>
      </c>
      <c r="BB3" s="382" t="str">
        <f>+entero!BB3</f>
        <v>semana 2*</v>
      </c>
      <c r="BC3" s="382" t="str">
        <f>+entero!BC3</f>
        <v>semana 3*</v>
      </c>
      <c r="BD3" s="382" t="str">
        <f>+entero!BD3</f>
        <v>semana 4*</v>
      </c>
      <c r="BE3" s="425" t="str">
        <f>+entero!BE3</f>
        <v>semana 2*</v>
      </c>
      <c r="BF3" s="426"/>
      <c r="BG3" s="426"/>
      <c r="BH3" s="426"/>
      <c r="BI3" s="427"/>
      <c r="BJ3" s="428" t="s">
        <v>56</v>
      </c>
      <c r="BK3" s="389"/>
      <c r="BM3" s="13"/>
      <c r="BN3" s="13"/>
      <c r="BO3" s="13"/>
      <c r="BP3" s="13"/>
      <c r="BQ3" s="13"/>
      <c r="BR3" s="13"/>
      <c r="BS3" s="13"/>
      <c r="BT3" s="13"/>
      <c r="BU3" s="13"/>
      <c r="BV3" s="13"/>
    </row>
    <row r="4" spans="3:74" ht="22.5" customHeight="1" thickBot="1">
      <c r="C4" s="29"/>
      <c r="D4" s="395"/>
      <c r="E4" s="424"/>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189">
        <f>+entero!BA4</f>
        <v>39052.503171296295</v>
      </c>
      <c r="BB4" s="189">
        <f>+entero!BB4</f>
        <v>39031.503171296295</v>
      </c>
      <c r="BC4" s="189">
        <f>+entero!BC4</f>
        <v>39038.503171296295</v>
      </c>
      <c r="BD4" s="189">
        <f>+entero!BD4</f>
        <v>39045.503171296295</v>
      </c>
      <c r="BE4" s="189">
        <f>+entero!BE4</f>
        <v>39055.503171296295</v>
      </c>
      <c r="BF4" s="164">
        <f>+entero!BF4</f>
        <v>39056.503171296295</v>
      </c>
      <c r="BG4" s="164">
        <f>+entero!BG4</f>
        <v>39057.503171296295</v>
      </c>
      <c r="BH4" s="164">
        <f>+entero!BH4</f>
        <v>39058.503171296295</v>
      </c>
      <c r="BI4" s="165">
        <f>+entero!BI4</f>
        <v>39059.503171296295</v>
      </c>
      <c r="BJ4" s="202" t="s">
        <v>29</v>
      </c>
      <c r="BK4" s="273" t="s">
        <v>181</v>
      </c>
      <c r="BM4" s="13"/>
      <c r="BN4" s="13"/>
      <c r="BO4" s="13"/>
      <c r="BP4" s="13"/>
      <c r="BQ4" s="13"/>
      <c r="BR4" s="13"/>
      <c r="BS4" s="13"/>
      <c r="BT4" s="13"/>
      <c r="BU4" s="13"/>
      <c r="BV4" s="13"/>
    </row>
    <row r="5" spans="1:74"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84"/>
      <c r="BF5" s="84"/>
      <c r="BG5" s="84"/>
      <c r="BH5" s="84"/>
      <c r="BI5" s="192"/>
      <c r="BJ5" s="203"/>
      <c r="BK5" s="85"/>
      <c r="BL5" s="3"/>
      <c r="BM5" s="13"/>
      <c r="BN5" s="13"/>
      <c r="BO5" s="13"/>
      <c r="BP5" s="13"/>
      <c r="BQ5" s="13"/>
      <c r="BR5" s="13"/>
      <c r="BS5" s="13"/>
      <c r="BT5" s="13"/>
      <c r="BU5" s="13"/>
      <c r="BV5" s="13"/>
    </row>
    <row r="6" spans="1:74"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3952.2389388805027</v>
      </c>
      <c r="BA6" s="127">
        <f>+entero!BA49</f>
        <v>3958.0672430767295</v>
      </c>
      <c r="BB6" s="127">
        <f>+entero!BB49</f>
        <v>3914.0612061924526</v>
      </c>
      <c r="BC6" s="127">
        <f>+entero!BC49</f>
        <v>3902.2598770767295</v>
      </c>
      <c r="BD6" s="127">
        <f>+entero!BD49</f>
        <v>3967.974832759749</v>
      </c>
      <c r="BE6" s="123">
        <f>+entero!BE49</f>
        <v>3987.3677657245285</v>
      </c>
      <c r="BF6" s="98">
        <f>+entero!BF49</f>
        <v>4026.5663224930813</v>
      </c>
      <c r="BG6" s="98">
        <f>+entero!BG49</f>
        <v>4029.490286879245</v>
      </c>
      <c r="BH6" s="98">
        <f>+entero!BH49</f>
        <v>4020.7901332201254</v>
      </c>
      <c r="BI6" s="112">
        <f>+entero!BI49</f>
        <v>4042.559407528967</v>
      </c>
      <c r="BJ6" s="123">
        <f>+entero!BJ49</f>
        <v>84.49216445223738</v>
      </c>
      <c r="BK6" s="217">
        <f>+entero!BK49</f>
        <v>0.021346823907559154</v>
      </c>
      <c r="BL6" s="3"/>
      <c r="BM6" s="13"/>
      <c r="BN6" s="13"/>
      <c r="BO6" s="13"/>
      <c r="BP6" s="13"/>
      <c r="BQ6" s="13"/>
      <c r="BR6" s="13"/>
      <c r="BS6" s="13"/>
      <c r="BT6" s="13"/>
      <c r="BU6" s="13"/>
      <c r="BV6" s="13"/>
    </row>
    <row r="7" spans="1:74"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3087.3962628301883</v>
      </c>
      <c r="BA7" s="127">
        <f>+entero!BA50</f>
        <v>3092.682007169811</v>
      </c>
      <c r="BB7" s="127">
        <f>+entero!BB50</f>
        <v>3062.1247080503144</v>
      </c>
      <c r="BC7" s="127">
        <f>+entero!BC50</f>
        <v>3045.2797849685535</v>
      </c>
      <c r="BD7" s="127">
        <f>+entero!BD50</f>
        <v>3109.7420118238997</v>
      </c>
      <c r="BE7" s="123">
        <f>+entero!BE50</f>
        <v>3122.0565303773587</v>
      </c>
      <c r="BF7" s="98">
        <f>+entero!BF50</f>
        <v>3160.321131572327</v>
      </c>
      <c r="BG7" s="98">
        <f>+entero!BG50</f>
        <v>3162.712607295597</v>
      </c>
      <c r="BH7" s="98">
        <f>+entero!BH50</f>
        <v>3149.3488515094336</v>
      </c>
      <c r="BI7" s="112">
        <f>+entero!BI50</f>
        <v>3169.5689076322415</v>
      </c>
      <c r="BJ7" s="123">
        <f>+entero!BJ50</f>
        <v>76.88690046243028</v>
      </c>
      <c r="BK7" s="217">
        <f>+entero!BK50</f>
        <v>0.02486091369373966</v>
      </c>
      <c r="BL7" s="3"/>
      <c r="BM7" s="13"/>
      <c r="BN7" s="13"/>
      <c r="BO7" s="13"/>
      <c r="BP7" s="13"/>
      <c r="BQ7" s="13"/>
      <c r="BR7" s="13"/>
      <c r="BS7" s="13"/>
      <c r="BT7" s="13"/>
      <c r="BU7" s="13"/>
      <c r="BV7" s="13"/>
    </row>
    <row r="8" spans="1:74"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0.24700711794316674</v>
      </c>
      <c r="BA8" s="241">
        <f>+entero!BA51</f>
        <v>0.24653053414551962</v>
      </c>
      <c r="BB8" s="241">
        <f>+entero!BB51</f>
        <v>0.2475125477606319</v>
      </c>
      <c r="BC8" s="241">
        <f>+entero!BC51</f>
        <v>0.24606080487816037</v>
      </c>
      <c r="BD8" s="241">
        <f>+entero!BD51</f>
        <v>0.2535844095187134</v>
      </c>
      <c r="BE8" s="242">
        <f>+entero!BE51</f>
        <v>0.2571660226409529</v>
      </c>
      <c r="BF8" s="243">
        <f>+entero!BF51</f>
        <v>0.26325244079180266</v>
      </c>
      <c r="BG8" s="243">
        <f>+entero!BG51</f>
        <v>0.26573377718763025</v>
      </c>
      <c r="BH8" s="243">
        <f>+entero!BH51</f>
        <v>0.26303483055311583</v>
      </c>
      <c r="BI8" s="244">
        <f>+entero!BI51</f>
        <v>0.2655130846361415</v>
      </c>
      <c r="BJ8" s="123"/>
      <c r="BK8" s="217"/>
      <c r="BL8" s="3"/>
      <c r="BM8" s="13"/>
      <c r="BN8" s="13"/>
      <c r="BO8" s="13"/>
      <c r="BP8" s="13"/>
      <c r="BQ8" s="13"/>
      <c r="BR8" s="13"/>
      <c r="BS8" s="13"/>
      <c r="BT8" s="13"/>
      <c r="BU8" s="13"/>
      <c r="BV8" s="13"/>
    </row>
    <row r="9" spans="1:74"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3"/>
      <c r="BF9" s="98"/>
      <c r="BG9" s="98"/>
      <c r="BH9" s="98"/>
      <c r="BI9" s="112"/>
      <c r="BJ9" s="123"/>
      <c r="BK9" s="217"/>
      <c r="BL9" s="3"/>
      <c r="BM9" s="13"/>
      <c r="BN9" s="13"/>
      <c r="BO9" s="13"/>
      <c r="BP9" s="13"/>
      <c r="BQ9" s="13"/>
      <c r="BR9" s="13"/>
      <c r="BS9" s="13"/>
      <c r="BT9" s="13"/>
      <c r="BU9" s="13"/>
      <c r="BV9" s="13"/>
    </row>
    <row r="10" spans="1:74"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857.1559369811321</v>
      </c>
      <c r="BA10" s="127">
        <f>+entero!BA53</f>
        <v>848.8044797484276</v>
      </c>
      <c r="BB10" s="127">
        <f>+entero!BB53</f>
        <v>856.7129518867926</v>
      </c>
      <c r="BC10" s="127">
        <f>+entero!BC53</f>
        <v>859.7241437106917</v>
      </c>
      <c r="BD10" s="127">
        <f>+entero!BD53</f>
        <v>917.0124164150943</v>
      </c>
      <c r="BE10" s="123">
        <f>+entero!BE53</f>
        <v>888.4486628930817</v>
      </c>
      <c r="BF10" s="98">
        <f>+entero!BF53</f>
        <v>929.297273962264</v>
      </c>
      <c r="BG10" s="98">
        <f>+entero!BG53</f>
        <v>929.5777945911948</v>
      </c>
      <c r="BH10" s="98">
        <f>+entero!BH53</f>
        <v>912.0790563522012</v>
      </c>
      <c r="BI10" s="112">
        <f>+entero!BI53</f>
        <v>920.1236934508815</v>
      </c>
      <c r="BJ10" s="123">
        <f>+entero!BJ53</f>
        <v>71.31921370245391</v>
      </c>
      <c r="BK10" s="217">
        <f>+entero!BK53</f>
        <v>0.08402313536751338</v>
      </c>
      <c r="BL10" s="3"/>
      <c r="BM10" s="13"/>
      <c r="BN10" s="13"/>
      <c r="BO10" s="13"/>
      <c r="BP10" s="13"/>
      <c r="BQ10" s="13"/>
      <c r="BR10" s="13"/>
      <c r="BS10" s="13"/>
      <c r="BT10" s="13"/>
      <c r="BU10" s="13"/>
      <c r="BV10" s="13"/>
    </row>
    <row r="11" spans="1:74"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0.3848558969829471</v>
      </c>
      <c r="BA11" s="241">
        <f>+entero!BA54</f>
        <v>0.37558161785728744</v>
      </c>
      <c r="BB11" s="241">
        <f>+entero!BB54</f>
        <v>0.3870160958306669</v>
      </c>
      <c r="BC11" s="241">
        <f>+entero!BC54</f>
        <v>0.38941513526151805</v>
      </c>
      <c r="BD11" s="241">
        <f>+entero!BD54</f>
        <v>0.40841761759260903</v>
      </c>
      <c r="BE11" s="242">
        <f>+entero!BE54</f>
        <v>0.40909089975952956</v>
      </c>
      <c r="BF11" s="243">
        <f>+entero!BF54</f>
        <v>0.4244760476702767</v>
      </c>
      <c r="BG11" s="243">
        <f>+entero!BG54</f>
        <v>0.42944284697199914</v>
      </c>
      <c r="BH11" s="243">
        <f>+entero!BH54</f>
        <v>0.42449940458088103</v>
      </c>
      <c r="BI11" s="244">
        <f>+entero!BI54</f>
        <v>0.4211605420109404</v>
      </c>
      <c r="BJ11" s="123"/>
      <c r="BK11" s="217"/>
      <c r="BL11" s="3"/>
      <c r="BM11" s="13"/>
      <c r="BN11" s="13"/>
      <c r="BO11" s="13"/>
      <c r="BP11" s="13"/>
      <c r="BQ11" s="13"/>
      <c r="BR11" s="13"/>
      <c r="BS11" s="13"/>
      <c r="BT11" s="13"/>
      <c r="BU11" s="13"/>
      <c r="BV11" s="13"/>
    </row>
    <row r="12" spans="1:74"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3"/>
      <c r="BF12" s="98"/>
      <c r="BG12" s="98"/>
      <c r="BH12" s="98"/>
      <c r="BI12" s="112"/>
      <c r="BJ12" s="123"/>
      <c r="BK12" s="217"/>
      <c r="BL12" s="3"/>
      <c r="BM12" s="13"/>
      <c r="BN12" s="13"/>
      <c r="BO12" s="13"/>
      <c r="BP12" s="13"/>
      <c r="BQ12" s="13"/>
      <c r="BR12" s="13"/>
      <c r="BS12" s="13"/>
      <c r="BT12" s="13"/>
      <c r="BU12" s="13"/>
      <c r="BV12" s="13"/>
    </row>
    <row r="13" spans="1:74"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848.7803860377358</v>
      </c>
      <c r="BA13" s="127">
        <f>+entero!BA56</f>
        <v>861.949636981132</v>
      </c>
      <c r="BB13" s="127">
        <f>+entero!BB56</f>
        <v>825.985523836478</v>
      </c>
      <c r="BC13" s="127">
        <f>+entero!BC56</f>
        <v>818.5663252201257</v>
      </c>
      <c r="BD13" s="127">
        <f>+entero!BD56</f>
        <v>826.9309965408805</v>
      </c>
      <c r="BE13" s="123">
        <f>+entero!BE56</f>
        <v>853.5150214465409</v>
      </c>
      <c r="BF13" s="98">
        <f>+entero!BF56</f>
        <v>853.8719839622642</v>
      </c>
      <c r="BG13" s="98">
        <f>+entero!BG56</f>
        <v>857.7701503773585</v>
      </c>
      <c r="BH13" s="98">
        <f>+entero!BH56</f>
        <v>859.9352418238993</v>
      </c>
      <c r="BI13" s="112">
        <f>+entero!BI56</f>
        <v>872.8195333249369</v>
      </c>
      <c r="BJ13" s="123">
        <f>+entero!BJ56</f>
        <v>10.86989634380484</v>
      </c>
      <c r="BK13" s="217">
        <f>+entero!BK56</f>
        <v>0.012610825363156053</v>
      </c>
      <c r="BL13" s="3"/>
      <c r="BM13" s="13"/>
      <c r="BN13" s="13"/>
      <c r="BO13" s="13"/>
      <c r="BP13" s="13"/>
      <c r="BQ13" s="13"/>
      <c r="BR13" s="13"/>
      <c r="BS13" s="13"/>
      <c r="BT13" s="13"/>
      <c r="BU13" s="13"/>
      <c r="BV13" s="13"/>
    </row>
    <row r="14" spans="1:74"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0.30589062884659163</v>
      </c>
      <c r="BA14" s="241">
        <f>+entero!BA57</f>
        <v>0.3154554573901214</v>
      </c>
      <c r="BB14" s="241">
        <f>+entero!BB57</f>
        <v>0.3124498025555838</v>
      </c>
      <c r="BC14" s="241">
        <f>+entero!BC57</f>
        <v>0.300812075495421</v>
      </c>
      <c r="BD14" s="241">
        <f>+entero!BD57</f>
        <v>0.3000197689755067</v>
      </c>
      <c r="BE14" s="242">
        <f>+entero!BE57</f>
        <v>0.3146885815686419</v>
      </c>
      <c r="BF14" s="243">
        <f>+entero!BF57</f>
        <v>0.3126504194732571</v>
      </c>
      <c r="BG14" s="243">
        <f>+entero!BG57</f>
        <v>0.3154904146038487</v>
      </c>
      <c r="BH14" s="243">
        <f>+entero!BH57</f>
        <v>0.31453727986565017</v>
      </c>
      <c r="BI14" s="244">
        <f>+entero!BI57</f>
        <v>0.32306557376272776</v>
      </c>
      <c r="BJ14" s="123"/>
      <c r="BK14" s="217"/>
      <c r="BL14" s="3"/>
      <c r="BM14" s="13"/>
      <c r="BN14" s="13"/>
      <c r="BO14" s="13"/>
      <c r="BP14" s="13"/>
      <c r="BQ14" s="13"/>
      <c r="BR14" s="13"/>
      <c r="BS14" s="13"/>
      <c r="BT14" s="13"/>
      <c r="BU14" s="13"/>
      <c r="BV14" s="13"/>
    </row>
    <row r="15" spans="1:74"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3"/>
      <c r="BF15" s="98"/>
      <c r="BG15" s="98"/>
      <c r="BH15" s="98"/>
      <c r="BI15" s="112"/>
      <c r="BJ15" s="123"/>
      <c r="BK15" s="217"/>
      <c r="BL15" s="3"/>
      <c r="BM15" s="13"/>
      <c r="BN15" s="13"/>
      <c r="BO15" s="13"/>
      <c r="BP15" s="13"/>
      <c r="BQ15" s="13"/>
      <c r="BR15" s="13"/>
      <c r="BS15" s="13"/>
      <c r="BT15" s="13"/>
      <c r="BU15" s="13"/>
      <c r="BV15" s="13"/>
    </row>
    <row r="16" spans="1:74"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1346.529455408805</v>
      </c>
      <c r="BA16" s="127">
        <f>+entero!BA59</f>
        <v>1346.4784713836477</v>
      </c>
      <c r="BB16" s="127">
        <f>+entero!BB59</f>
        <v>1347.598656037736</v>
      </c>
      <c r="BC16" s="127">
        <f>+entero!BC59</f>
        <v>1338.2113502515726</v>
      </c>
      <c r="BD16" s="127">
        <f>+entero!BD59</f>
        <v>1336.9595340880505</v>
      </c>
      <c r="BE16" s="123">
        <f>+entero!BE59</f>
        <v>1346.5276910062894</v>
      </c>
      <c r="BF16" s="98">
        <f>+entero!BF59</f>
        <v>1346.028244465409</v>
      </c>
      <c r="BG16" s="98">
        <f>+entero!BG59</f>
        <v>1346.4853434591193</v>
      </c>
      <c r="BH16" s="98">
        <f>+entero!BH59</f>
        <v>1346.9091801257862</v>
      </c>
      <c r="BI16" s="112">
        <f>+entero!BI59</f>
        <v>1347.2951955919393</v>
      </c>
      <c r="BJ16" s="123">
        <f>+entero!BJ59</f>
        <v>0.8167242082915891</v>
      </c>
      <c r="BK16" s="217">
        <f>+entero!BK59</f>
        <v>0.0006065631390692605</v>
      </c>
      <c r="BL16" s="3"/>
      <c r="BM16" s="13"/>
      <c r="BN16" s="13"/>
      <c r="BO16" s="13"/>
      <c r="BP16" s="13"/>
      <c r="BQ16" s="13"/>
      <c r="BR16" s="13"/>
      <c r="BS16" s="13"/>
      <c r="BT16" s="13"/>
      <c r="BU16" s="13"/>
      <c r="BV16" s="13"/>
    </row>
    <row r="17" spans="1:74"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0.12096435377223458</v>
      </c>
      <c r="BA17" s="241">
        <f>+entero!BA60</f>
        <v>0.12093072770507965</v>
      </c>
      <c r="BB17" s="241">
        <f>+entero!BB60</f>
        <v>0.11806821365164706</v>
      </c>
      <c r="BC17" s="241">
        <f>+entero!BC60</f>
        <v>0.11899543388392</v>
      </c>
      <c r="BD17" s="241">
        <f>+entero!BD60</f>
        <v>0.11713597165442438</v>
      </c>
      <c r="BE17" s="242">
        <f>+entero!BE60</f>
        <v>0.12062251826764002</v>
      </c>
      <c r="BF17" s="243">
        <f>+entero!BF60</f>
        <v>0.12080557383102343</v>
      </c>
      <c r="BG17" s="243">
        <f>+entero!BG60</f>
        <v>0.12098249286592798</v>
      </c>
      <c r="BH17" s="243">
        <f>+entero!BH60</f>
        <v>0.12091091406072176</v>
      </c>
      <c r="BI17" s="244">
        <f>+entero!BI60</f>
        <v>0.12121452382986335</v>
      </c>
      <c r="BJ17" s="123"/>
      <c r="BK17" s="217"/>
      <c r="BL17" s="3"/>
      <c r="BM17" s="13"/>
      <c r="BN17" s="13"/>
      <c r="BO17" s="13"/>
      <c r="BP17" s="13"/>
      <c r="BQ17" s="13"/>
      <c r="BR17" s="13"/>
      <c r="BS17" s="13"/>
      <c r="BT17" s="13"/>
      <c r="BU17" s="13"/>
      <c r="BV17" s="13"/>
    </row>
    <row r="18" spans="1:74"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3"/>
      <c r="BF18" s="98"/>
      <c r="BG18" s="98"/>
      <c r="BH18" s="98"/>
      <c r="BI18" s="112"/>
      <c r="BJ18" s="123"/>
      <c r="BK18" s="217"/>
      <c r="BL18" s="3"/>
      <c r="BM18" s="13"/>
      <c r="BN18" s="13"/>
      <c r="BO18" s="13"/>
      <c r="BP18" s="13"/>
      <c r="BQ18" s="13"/>
      <c r="BR18" s="13"/>
      <c r="BS18" s="13"/>
      <c r="BT18" s="13"/>
      <c r="BU18" s="13"/>
      <c r="BV18" s="13"/>
    </row>
    <row r="19" spans="1:74"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34.93048440251572</v>
      </c>
      <c r="BA19" s="127">
        <f>+entero!BA62</f>
        <v>35.44941905660377</v>
      </c>
      <c r="BB19" s="127">
        <f>+entero!BB62</f>
        <v>31.827576289308176</v>
      </c>
      <c r="BC19" s="127">
        <f>+entero!BC62</f>
        <v>28.77796578616352</v>
      </c>
      <c r="BD19" s="127">
        <f>+entero!BD62</f>
        <v>28.839064779874214</v>
      </c>
      <c r="BE19" s="123">
        <f>+entero!BE62</f>
        <v>33.565155031446544</v>
      </c>
      <c r="BF19" s="98">
        <f>+entero!BF62</f>
        <v>31.12362918238994</v>
      </c>
      <c r="BG19" s="98">
        <f>+entero!BG62</f>
        <v>28.87931886792453</v>
      </c>
      <c r="BH19" s="98">
        <f>+entero!BH62</f>
        <v>30.425373207547167</v>
      </c>
      <c r="BI19" s="112">
        <f>+entero!BI62</f>
        <v>29.330485264483624</v>
      </c>
      <c r="BJ19" s="123">
        <f>+entero!BJ62</f>
        <v>-6.118933792120149</v>
      </c>
      <c r="BK19" s="217">
        <f>+entero!BK62</f>
        <v>-0.17261026992712514</v>
      </c>
      <c r="BL19" s="3"/>
      <c r="BM19" s="13"/>
      <c r="BN19" s="13"/>
      <c r="BO19" s="13"/>
      <c r="BP19" s="13"/>
      <c r="BQ19" s="13"/>
      <c r="BR19" s="13"/>
      <c r="BS19" s="13"/>
      <c r="BT19" s="13"/>
      <c r="BU19" s="13"/>
      <c r="BV19" s="13"/>
    </row>
    <row r="20" spans="1:74"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0.29233217280491813</v>
      </c>
      <c r="BA20" s="241">
        <f>+entero!BA63</f>
        <v>0.251283357912867</v>
      </c>
      <c r="BB20" s="241">
        <f>+entero!BB63</f>
        <v>0.28795803381318014</v>
      </c>
      <c r="BC20" s="241">
        <f>+entero!BC63</f>
        <v>0.3147799206335483</v>
      </c>
      <c r="BD20" s="241">
        <f>+entero!BD63</f>
        <v>0.3244337100141922</v>
      </c>
      <c r="BE20" s="242">
        <f>+entero!BE63</f>
        <v>0.2507840355142186</v>
      </c>
      <c r="BF20" s="243">
        <f>+entero!BF63</f>
        <v>0.25468331909297154</v>
      </c>
      <c r="BG20" s="243">
        <f>+entero!BG63</f>
        <v>0.267306126686336</v>
      </c>
      <c r="BH20" s="243">
        <f>+entero!BH63</f>
        <v>0.2587877280530467</v>
      </c>
      <c r="BI20" s="244">
        <f>+entero!BI63</f>
        <v>0.2984108576983586</v>
      </c>
      <c r="BJ20" s="123"/>
      <c r="BK20" s="217"/>
      <c r="BL20" s="3"/>
      <c r="BM20" s="13"/>
      <c r="BN20" s="13"/>
      <c r="BO20" s="13"/>
      <c r="BP20" s="13"/>
      <c r="BQ20" s="13"/>
      <c r="BR20" s="13"/>
      <c r="BS20" s="13"/>
      <c r="BT20" s="13"/>
      <c r="BU20" s="13"/>
      <c r="BV20" s="13"/>
    </row>
    <row r="21" spans="1:74"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3"/>
      <c r="BF21" s="98"/>
      <c r="BG21" s="98"/>
      <c r="BH21" s="98"/>
      <c r="BI21" s="112"/>
      <c r="BJ21" s="123"/>
      <c r="BK21" s="217"/>
      <c r="BL21" s="3"/>
      <c r="BM21" s="13"/>
      <c r="BN21" s="13"/>
      <c r="BO21" s="13"/>
      <c r="BP21" s="13"/>
      <c r="BQ21" s="13"/>
      <c r="BR21" s="13"/>
      <c r="BS21" s="13"/>
      <c r="BT21" s="13"/>
      <c r="BU21" s="13"/>
      <c r="BV21" s="13"/>
    </row>
    <row r="22" spans="1:74"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864.8426760503145</v>
      </c>
      <c r="BA22" s="127">
        <f>+entero!BA65</f>
        <v>865.3852359069182</v>
      </c>
      <c r="BB22" s="127">
        <f>+entero!BB65</f>
        <v>851.9364981421382</v>
      </c>
      <c r="BC22" s="127">
        <f>+entero!BC65</f>
        <v>856.980092108176</v>
      </c>
      <c r="BD22" s="127">
        <f>+entero!BD65</f>
        <v>858.2328209358492</v>
      </c>
      <c r="BE22" s="123">
        <f>+entero!BE65</f>
        <v>865.3112353471698</v>
      </c>
      <c r="BF22" s="98">
        <f>+entero!BF65</f>
        <v>866.2451909207546</v>
      </c>
      <c r="BG22" s="98">
        <f>+entero!BG65</f>
        <v>866.7776795836478</v>
      </c>
      <c r="BH22" s="98">
        <f>+entero!BH65</f>
        <v>871.4412817106917</v>
      </c>
      <c r="BI22" s="112">
        <f>+entero!BI65</f>
        <v>872.9904998967255</v>
      </c>
      <c r="BJ22" s="123">
        <f>+entero!BJ65</f>
        <v>7.605263989807327</v>
      </c>
      <c r="BK22" s="217">
        <f>+entero!BK65</f>
        <v>0.008788298753256374</v>
      </c>
      <c r="BL22" s="3"/>
      <c r="BM22" s="13"/>
      <c r="BN22" s="13"/>
      <c r="BO22" s="13"/>
      <c r="BP22" s="13"/>
      <c r="BQ22" s="13"/>
      <c r="BR22" s="13"/>
      <c r="BS22" s="13"/>
      <c r="BT22" s="13"/>
      <c r="BU22" s="13"/>
      <c r="BV22" s="13"/>
    </row>
    <row r="23" spans="1:74"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7">
        <f>+entero!BC66</f>
        <v>0</v>
      </c>
      <c r="BD23" s="127">
        <f>+entero!BD66</f>
        <v>0</v>
      </c>
      <c r="BE23" s="123">
        <f>+entero!BE66</f>
        <v>0</v>
      </c>
      <c r="BF23" s="98">
        <f>+entero!BF66</f>
        <v>0</v>
      </c>
      <c r="BG23" s="98">
        <f>+entero!BG66</f>
        <v>0</v>
      </c>
      <c r="BH23" s="98">
        <f>+entero!BH66</f>
        <v>0</v>
      </c>
      <c r="BI23" s="112">
        <f>+entero!BI66</f>
        <v>0</v>
      </c>
      <c r="BJ23" s="123" t="e">
        <f>+entero!BJ66</f>
        <v>#REF!</v>
      </c>
      <c r="BK23" s="217" t="e">
        <f>+entero!BK66</f>
        <v>#REF!</v>
      </c>
      <c r="BL23" s="3"/>
      <c r="BM23" s="13"/>
      <c r="BN23" s="13"/>
      <c r="BO23" s="13"/>
      <c r="BP23" s="13"/>
      <c r="BQ23" s="13"/>
      <c r="BR23" s="13"/>
      <c r="BS23" s="13"/>
      <c r="BT23" s="13"/>
      <c r="BU23" s="13"/>
      <c r="BV23" s="13"/>
    </row>
    <row r="24" spans="1:74"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7">
        <f>+entero!BC67</f>
        <v>0</v>
      </c>
      <c r="BD24" s="127">
        <f>+entero!BD67</f>
        <v>0</v>
      </c>
      <c r="BE24" s="123">
        <f>+entero!BE67</f>
        <v>0</v>
      </c>
      <c r="BF24" s="98">
        <f>+entero!BF67</f>
        <v>0</v>
      </c>
      <c r="BG24" s="98">
        <f>+entero!BG67</f>
        <v>0</v>
      </c>
      <c r="BH24" s="98">
        <f>+entero!BH67</f>
        <v>0</v>
      </c>
      <c r="BI24" s="112">
        <f>+entero!BI67</f>
        <v>0</v>
      </c>
      <c r="BJ24" s="123" t="e">
        <f>+entero!BJ67</f>
        <v>#REF!</v>
      </c>
      <c r="BK24" s="217" t="e">
        <f>+entero!BK67</f>
        <v>#REF!</v>
      </c>
      <c r="BL24" s="3"/>
      <c r="BM24" s="13"/>
      <c r="BN24" s="13"/>
      <c r="BO24" s="13"/>
      <c r="BP24" s="13"/>
      <c r="BQ24" s="13"/>
      <c r="BR24" s="13"/>
      <c r="BS24" s="13"/>
      <c r="BT24" s="13"/>
      <c r="BU24" s="13"/>
      <c r="BV24" s="13"/>
    </row>
    <row r="25" spans="1:74"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7">
        <f>+entero!BC68</f>
        <v>0</v>
      </c>
      <c r="BD25" s="127">
        <f>+entero!BD68</f>
        <v>0</v>
      </c>
      <c r="BE25" s="123">
        <f>+entero!BE68</f>
        <v>0</v>
      </c>
      <c r="BF25" s="98">
        <f>+entero!BF68</f>
        <v>0</v>
      </c>
      <c r="BG25" s="98">
        <f>+entero!BG68</f>
        <v>0</v>
      </c>
      <c r="BH25" s="98">
        <f>+entero!BH68</f>
        <v>0</v>
      </c>
      <c r="BI25" s="112">
        <f>+entero!BI68</f>
        <v>0</v>
      </c>
      <c r="BJ25" s="123" t="e">
        <f>+entero!BJ68</f>
        <v>#REF!</v>
      </c>
      <c r="BK25" s="217" t="e">
        <f>+entero!BK68</f>
        <v>#REF!</v>
      </c>
      <c r="BL25" s="3"/>
      <c r="BM25" s="13"/>
      <c r="BN25" s="13"/>
      <c r="BO25" s="13"/>
      <c r="BP25" s="13"/>
      <c r="BQ25" s="13"/>
      <c r="BR25" s="13"/>
      <c r="BS25" s="13"/>
      <c r="BT25" s="13"/>
      <c r="BU25" s="13"/>
      <c r="BV25" s="13"/>
    </row>
    <row r="26" spans="1:74"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7">
        <f>+entero!BC69</f>
        <v>0</v>
      </c>
      <c r="BD26" s="127">
        <f>+entero!BD69</f>
        <v>0</v>
      </c>
      <c r="BE26" s="123">
        <f>+entero!BE69</f>
        <v>0</v>
      </c>
      <c r="BF26" s="98">
        <f>+entero!BF69</f>
        <v>0</v>
      </c>
      <c r="BG26" s="98">
        <f>+entero!BG69</f>
        <v>0</v>
      </c>
      <c r="BH26" s="98">
        <f>+entero!BH69</f>
        <v>0</v>
      </c>
      <c r="BI26" s="112">
        <f>+entero!BI69</f>
        <v>0</v>
      </c>
      <c r="BJ26" s="123" t="e">
        <f>+entero!BJ69</f>
        <v>#REF!</v>
      </c>
      <c r="BK26" s="217" t="e">
        <f>+entero!BK69</f>
        <v>#REF!</v>
      </c>
      <c r="BL26" s="3"/>
      <c r="BM26" s="13"/>
      <c r="BN26" s="13"/>
      <c r="BO26" s="13"/>
      <c r="BP26" s="13"/>
      <c r="BQ26" s="13"/>
      <c r="BR26" s="13"/>
      <c r="BS26" s="13"/>
      <c r="BT26" s="13"/>
      <c r="BU26" s="13"/>
      <c r="BV26" s="13"/>
    </row>
    <row r="27" spans="1:74"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7">
        <f>+entero!BC70</f>
        <v>0</v>
      </c>
      <c r="BD27" s="127">
        <f>+entero!BD70</f>
        <v>0</v>
      </c>
      <c r="BE27" s="123">
        <f>+entero!BE70</f>
        <v>0</v>
      </c>
      <c r="BF27" s="98">
        <f>+entero!BF70</f>
        <v>0</v>
      </c>
      <c r="BG27" s="98">
        <f>+entero!BG70</f>
        <v>0</v>
      </c>
      <c r="BH27" s="98">
        <f>+entero!BH70</f>
        <v>0</v>
      </c>
      <c r="BI27" s="112">
        <f>+entero!BI70</f>
        <v>0</v>
      </c>
      <c r="BJ27" s="123" t="e">
        <f>+entero!BJ70</f>
        <v>#REF!</v>
      </c>
      <c r="BK27" s="217" t="e">
        <f>+entero!BK70</f>
        <v>#REF!</v>
      </c>
      <c r="BL27" s="3"/>
      <c r="BM27" s="13"/>
      <c r="BN27" s="13"/>
      <c r="BO27" s="13"/>
      <c r="BP27" s="13"/>
      <c r="BQ27" s="13"/>
      <c r="BR27" s="13"/>
      <c r="BS27" s="13"/>
      <c r="BT27" s="13"/>
      <c r="BU27" s="13"/>
      <c r="BV27" s="13"/>
    </row>
    <row r="28" spans="1:74"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7">
        <f>+entero!BC71</f>
        <v>0</v>
      </c>
      <c r="BD28" s="127">
        <f>+entero!BD71</f>
        <v>0</v>
      </c>
      <c r="BE28" s="123">
        <f>+entero!BE71</f>
        <v>0</v>
      </c>
      <c r="BF28" s="98">
        <f>+entero!BF71</f>
        <v>0</v>
      </c>
      <c r="BG28" s="98">
        <f>+entero!BG71</f>
        <v>0</v>
      </c>
      <c r="BH28" s="98">
        <f>+entero!BH71</f>
        <v>0</v>
      </c>
      <c r="BI28" s="112">
        <f>+entero!BI71</f>
        <v>0</v>
      </c>
      <c r="BJ28" s="123" t="e">
        <f>+entero!BJ71</f>
        <v>#REF!</v>
      </c>
      <c r="BK28" s="217" t="e">
        <f>+entero!BK71</f>
        <v>#REF!</v>
      </c>
      <c r="BL28" s="3"/>
      <c r="BM28" s="13"/>
      <c r="BN28" s="13"/>
      <c r="BO28" s="13"/>
      <c r="BP28" s="13"/>
      <c r="BQ28" s="13"/>
      <c r="BR28" s="13"/>
      <c r="BS28" s="13"/>
      <c r="BT28" s="13"/>
      <c r="BU28" s="13"/>
      <c r="BV28" s="13"/>
    </row>
    <row r="29" spans="1:74"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7">
        <f>+entero!BC72</f>
        <v>0</v>
      </c>
      <c r="BD29" s="127">
        <f>+entero!BD72</f>
        <v>0</v>
      </c>
      <c r="BE29" s="123">
        <f>+entero!BE72</f>
        <v>0</v>
      </c>
      <c r="BF29" s="98">
        <f>+entero!BF72</f>
        <v>0</v>
      </c>
      <c r="BG29" s="98">
        <f>+entero!BG72</f>
        <v>0</v>
      </c>
      <c r="BH29" s="98">
        <f>+entero!BH72</f>
        <v>0</v>
      </c>
      <c r="BI29" s="112">
        <f>+entero!BI72</f>
        <v>0</v>
      </c>
      <c r="BJ29" s="123" t="e">
        <f>+entero!BJ72</f>
        <v>#REF!</v>
      </c>
      <c r="BK29" s="217" t="e">
        <f>+entero!BK72</f>
        <v>#REF!</v>
      </c>
      <c r="BL29" s="3"/>
      <c r="BM29" s="13"/>
      <c r="BN29" s="13"/>
      <c r="BO29" s="13"/>
      <c r="BP29" s="13"/>
      <c r="BQ29" s="13"/>
      <c r="BR29" s="13"/>
      <c r="BS29" s="13"/>
      <c r="BT29" s="13"/>
      <c r="BU29" s="13"/>
      <c r="BV29" s="13"/>
    </row>
    <row r="30" spans="1:74"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7">
        <f>+entero!BC73</f>
        <v>0</v>
      </c>
      <c r="BD30" s="127">
        <f>+entero!BD73</f>
        <v>0</v>
      </c>
      <c r="BE30" s="123">
        <f>+entero!BE73</f>
        <v>0</v>
      </c>
      <c r="BF30" s="98">
        <f>+entero!BF73</f>
        <v>0</v>
      </c>
      <c r="BG30" s="98">
        <f>+entero!BG73</f>
        <v>0</v>
      </c>
      <c r="BH30" s="98">
        <f>+entero!BH73</f>
        <v>0</v>
      </c>
      <c r="BI30" s="112">
        <f>+entero!BI73</f>
        <v>0</v>
      </c>
      <c r="BJ30" s="123" t="e">
        <f>+entero!BJ73</f>
        <v>#REF!</v>
      </c>
      <c r="BK30" s="217" t="e">
        <f>+entero!BK73</f>
        <v>#REF!</v>
      </c>
      <c r="BL30" s="3"/>
      <c r="BM30" s="13"/>
      <c r="BN30" s="13"/>
      <c r="BO30" s="13"/>
      <c r="BP30" s="13"/>
      <c r="BQ30" s="13"/>
      <c r="BR30" s="13"/>
      <c r="BS30" s="13"/>
      <c r="BT30" s="13"/>
      <c r="BU30" s="13"/>
      <c r="BV30" s="13"/>
    </row>
    <row r="31" spans="1:74"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7">
        <f>+entero!BC74</f>
        <v>0</v>
      </c>
      <c r="BD31" s="127">
        <f>+entero!BD74</f>
        <v>0</v>
      </c>
      <c r="BE31" s="123">
        <f>+entero!BE74</f>
        <v>0</v>
      </c>
      <c r="BF31" s="98">
        <f>+entero!BF74</f>
        <v>0</v>
      </c>
      <c r="BG31" s="98">
        <f>+entero!BG74</f>
        <v>0</v>
      </c>
      <c r="BH31" s="98">
        <f>+entero!BH74</f>
        <v>0</v>
      </c>
      <c r="BI31" s="112">
        <f>+entero!BI74</f>
        <v>0</v>
      </c>
      <c r="BJ31" s="123" t="e">
        <f>+entero!BJ74</f>
        <v>#REF!</v>
      </c>
      <c r="BK31" s="217" t="e">
        <f>+entero!BK74</f>
        <v>#REF!</v>
      </c>
      <c r="BL31" s="3"/>
      <c r="BM31" s="13"/>
      <c r="BN31" s="13"/>
      <c r="BO31" s="13"/>
      <c r="BP31" s="13"/>
      <c r="BQ31" s="13"/>
      <c r="BR31" s="13"/>
      <c r="BS31" s="13"/>
      <c r="BT31" s="13"/>
      <c r="BU31" s="13"/>
      <c r="BV31" s="13"/>
    </row>
    <row r="32" spans="1:74"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7">
        <f>+entero!BC75</f>
        <v>0</v>
      </c>
      <c r="BD32" s="127">
        <f>+entero!BD75</f>
        <v>0</v>
      </c>
      <c r="BE32" s="123">
        <f>+entero!BE75</f>
        <v>0</v>
      </c>
      <c r="BF32" s="98">
        <f>+entero!BF75</f>
        <v>0</v>
      </c>
      <c r="BG32" s="98">
        <f>+entero!BG75</f>
        <v>0</v>
      </c>
      <c r="BH32" s="98">
        <f>+entero!BH75</f>
        <v>0</v>
      </c>
      <c r="BI32" s="112">
        <f>+entero!BI75</f>
        <v>0</v>
      </c>
      <c r="BJ32" s="123" t="e">
        <f>+entero!BJ75</f>
        <v>#REF!</v>
      </c>
      <c r="BK32" s="217" t="e">
        <f>+entero!BK75</f>
        <v>#REF!</v>
      </c>
      <c r="BL32" s="3"/>
      <c r="BM32" s="13"/>
      <c r="BN32" s="13"/>
      <c r="BO32" s="13"/>
      <c r="BP32" s="13"/>
      <c r="BQ32" s="13"/>
      <c r="BR32" s="13"/>
      <c r="BS32" s="13"/>
      <c r="BT32" s="13"/>
      <c r="BU32" s="13"/>
      <c r="BV32" s="13"/>
    </row>
    <row r="33" spans="1:74"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7">
        <f>+entero!BC76</f>
        <v>0</v>
      </c>
      <c r="BD33" s="127">
        <f>+entero!BD76</f>
        <v>0</v>
      </c>
      <c r="BE33" s="123">
        <f>+entero!BE76</f>
        <v>0</v>
      </c>
      <c r="BF33" s="98">
        <f>+entero!BF76</f>
        <v>0</v>
      </c>
      <c r="BG33" s="98">
        <f>+entero!BG76</f>
        <v>0</v>
      </c>
      <c r="BH33" s="98">
        <f>+entero!BH76</f>
        <v>0</v>
      </c>
      <c r="BI33" s="112">
        <f>+entero!BI76</f>
        <v>0</v>
      </c>
      <c r="BJ33" s="123" t="e">
        <f>+entero!BJ76</f>
        <v>#REF!</v>
      </c>
      <c r="BK33" s="217" t="e">
        <f>+entero!BK76</f>
        <v>#REF!</v>
      </c>
      <c r="BL33" s="3"/>
      <c r="BM33" s="13"/>
      <c r="BN33" s="13"/>
      <c r="BO33" s="13"/>
      <c r="BP33" s="13"/>
      <c r="BQ33" s="13"/>
      <c r="BR33" s="13"/>
      <c r="BS33" s="13"/>
      <c r="BT33" s="13"/>
      <c r="BU33" s="13"/>
      <c r="BV33" s="13"/>
    </row>
    <row r="34" spans="1:74"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7">
        <f>+entero!BC77</f>
        <v>0</v>
      </c>
      <c r="BD34" s="127">
        <f>+entero!BD77</f>
        <v>0</v>
      </c>
      <c r="BE34" s="123">
        <f>+entero!BE77</f>
        <v>0</v>
      </c>
      <c r="BF34" s="98">
        <f>+entero!BF77</f>
        <v>0</v>
      </c>
      <c r="BG34" s="98">
        <f>+entero!BG77</f>
        <v>0</v>
      </c>
      <c r="BH34" s="98">
        <f>+entero!BH77</f>
        <v>0</v>
      </c>
      <c r="BI34" s="112">
        <f>+entero!BI77</f>
        <v>0</v>
      </c>
      <c r="BJ34" s="123" t="e">
        <f>+entero!BJ77</f>
        <v>#REF!</v>
      </c>
      <c r="BK34" s="217" t="e">
        <f>+entero!BK77</f>
        <v>#REF!</v>
      </c>
      <c r="BL34" s="3"/>
      <c r="BM34" s="13"/>
      <c r="BN34" s="13"/>
      <c r="BO34" s="13"/>
      <c r="BP34" s="13"/>
      <c r="BQ34" s="13"/>
      <c r="BR34" s="13"/>
      <c r="BS34" s="13"/>
      <c r="BT34" s="13"/>
      <c r="BU34" s="13"/>
      <c r="BV34" s="13"/>
    </row>
    <row r="35" spans="1:74"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7">
        <f>+entero!BC78</f>
        <v>0</v>
      </c>
      <c r="BD35" s="127">
        <f>+entero!BD78</f>
        <v>0</v>
      </c>
      <c r="BE35" s="123">
        <f>+entero!BE78</f>
        <v>0</v>
      </c>
      <c r="BF35" s="98">
        <f>+entero!BF78</f>
        <v>0</v>
      </c>
      <c r="BG35" s="98">
        <f>+entero!BG78</f>
        <v>0</v>
      </c>
      <c r="BH35" s="98">
        <f>+entero!BH78</f>
        <v>0</v>
      </c>
      <c r="BI35" s="112">
        <f>+entero!BI78</f>
        <v>0</v>
      </c>
      <c r="BJ35" s="123" t="e">
        <f>+entero!BJ78</f>
        <v>#REF!</v>
      </c>
      <c r="BK35" s="217" t="e">
        <f>+entero!BK78</f>
        <v>#REF!</v>
      </c>
      <c r="BL35" s="3"/>
      <c r="BM35" s="13"/>
      <c r="BN35" s="13"/>
      <c r="BO35" s="13"/>
      <c r="BP35" s="13"/>
      <c r="BQ35" s="13"/>
      <c r="BR35" s="13"/>
      <c r="BS35" s="13"/>
      <c r="BT35" s="13"/>
      <c r="BU35" s="13"/>
      <c r="BV35" s="13"/>
    </row>
    <row r="36" spans="1:74"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7">
        <f>+entero!BC79</f>
        <v>0</v>
      </c>
      <c r="BD36" s="127">
        <f>+entero!BD79</f>
        <v>0</v>
      </c>
      <c r="BE36" s="123">
        <f>+entero!BE79</f>
        <v>0</v>
      </c>
      <c r="BF36" s="98">
        <f>+entero!BF79</f>
        <v>0</v>
      </c>
      <c r="BG36" s="98">
        <f>+entero!BG79</f>
        <v>0</v>
      </c>
      <c r="BH36" s="98">
        <f>+entero!BH79</f>
        <v>0</v>
      </c>
      <c r="BI36" s="112">
        <f>+entero!BI79</f>
        <v>0</v>
      </c>
      <c r="BJ36" s="123" t="e">
        <f>+entero!BJ79</f>
        <v>#REF!</v>
      </c>
      <c r="BK36" s="217" t="e">
        <f>+entero!BK79</f>
        <v>#REF!</v>
      </c>
      <c r="BL36" s="3"/>
      <c r="BM36" s="13"/>
      <c r="BN36" s="13"/>
      <c r="BO36" s="13"/>
      <c r="BP36" s="13"/>
      <c r="BQ36" s="13"/>
      <c r="BR36" s="13"/>
      <c r="BS36" s="13"/>
      <c r="BT36" s="13"/>
      <c r="BU36" s="13"/>
      <c r="BV36" s="13"/>
    </row>
    <row r="37" spans="1:74"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7">
        <f>+entero!BC80</f>
        <v>0</v>
      </c>
      <c r="BD37" s="127">
        <f>+entero!BD80</f>
        <v>0</v>
      </c>
      <c r="BE37" s="123">
        <f>+entero!BE80</f>
        <v>0</v>
      </c>
      <c r="BF37" s="98">
        <f>+entero!BF80</f>
        <v>0</v>
      </c>
      <c r="BG37" s="98">
        <f>+entero!BG80</f>
        <v>0</v>
      </c>
      <c r="BH37" s="98">
        <f>+entero!BH80</f>
        <v>0</v>
      </c>
      <c r="BI37" s="112">
        <f>+entero!BI80</f>
        <v>0</v>
      </c>
      <c r="BJ37" s="123" t="e">
        <f>+entero!BJ80</f>
        <v>#REF!</v>
      </c>
      <c r="BK37" s="217" t="e">
        <f>+entero!BK80</f>
        <v>#REF!</v>
      </c>
      <c r="BL37" s="3"/>
      <c r="BM37" s="13"/>
      <c r="BN37" s="13"/>
      <c r="BO37" s="13"/>
      <c r="BP37" s="13"/>
      <c r="BQ37" s="13"/>
      <c r="BR37" s="13"/>
      <c r="BS37" s="13"/>
      <c r="BT37" s="13"/>
      <c r="BU37" s="13"/>
      <c r="BV37" s="13"/>
    </row>
    <row r="38" spans="1:74"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0.15103761213768951</v>
      </c>
      <c r="BA38" s="241">
        <f>+entero!BA81</f>
        <v>0.15112719404192806</v>
      </c>
      <c r="BB38" s="241">
        <f>+entero!BB81</f>
        <v>0.14698732933231953</v>
      </c>
      <c r="BC38" s="241">
        <f>+entero!BC81</f>
        <v>0.14804750818997586</v>
      </c>
      <c r="BD38" s="241">
        <f>+entero!BD81</f>
        <v>0.14767972200787027</v>
      </c>
      <c r="BE38" s="242">
        <f>+entero!BE81</f>
        <v>0.15113142265832627</v>
      </c>
      <c r="BF38" s="243">
        <f>+entero!BF81</f>
        <v>0.1515800537349631</v>
      </c>
      <c r="BG38" s="243">
        <f>+entero!BG81</f>
        <v>0.1512582410758278</v>
      </c>
      <c r="BH38" s="243">
        <f>+entero!BH81</f>
        <v>0.154659348220152</v>
      </c>
      <c r="BI38" s="244">
        <f>+entero!BI81</f>
        <v>0.15440297243686488</v>
      </c>
      <c r="BJ38" s="123"/>
      <c r="BK38" s="217"/>
      <c r="BL38" s="3"/>
      <c r="BM38" s="13"/>
      <c r="BN38" s="13"/>
      <c r="BO38" s="13"/>
      <c r="BP38" s="13"/>
      <c r="BQ38" s="13"/>
      <c r="BR38" s="13"/>
      <c r="BS38" s="13"/>
      <c r="BT38" s="13"/>
      <c r="BU38" s="13"/>
      <c r="BV38" s="13"/>
    </row>
    <row r="39" spans="1:74"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3"/>
      <c r="BF39" s="98"/>
      <c r="BG39" s="98"/>
      <c r="BH39" s="98"/>
      <c r="BI39" s="112"/>
      <c r="BJ39" s="123"/>
      <c r="BK39" s="217"/>
      <c r="BL39" s="3"/>
      <c r="BM39" s="13"/>
      <c r="BN39" s="13"/>
      <c r="BO39" s="13"/>
      <c r="BP39" s="13"/>
      <c r="BQ39" s="13"/>
      <c r="BR39" s="13"/>
      <c r="BS39" s="13"/>
      <c r="BT39" s="13"/>
      <c r="BU39" s="13"/>
      <c r="BV39" s="13"/>
    </row>
    <row r="40" spans="1:74"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546.7497864953459</v>
      </c>
      <c r="BA40" s="127">
        <f>+entero!BA83</f>
        <v>561.0099122815095</v>
      </c>
      <c r="BB40" s="127">
        <f>+entero!BB83</f>
        <v>629.4124885205031</v>
      </c>
      <c r="BC40" s="127">
        <f>+entero!BC83</f>
        <v>575.6870268978616</v>
      </c>
      <c r="BD40" s="127">
        <f>+entero!BD83</f>
        <v>561.8624952060377</v>
      </c>
      <c r="BE40" s="123">
        <f>+entero!BE83</f>
        <v>522.7272707720755</v>
      </c>
      <c r="BF40" s="98">
        <f>+entero!BF83</f>
        <v>569.9867697469182</v>
      </c>
      <c r="BG40" s="98">
        <f>+entero!BG83</f>
        <v>567.8798515079245</v>
      </c>
      <c r="BH40" s="98">
        <f>+entero!BH83</f>
        <v>585.9959521368553</v>
      </c>
      <c r="BI40" s="112">
        <f>+entero!BI83</f>
        <v>576.0323043381131</v>
      </c>
      <c r="BJ40" s="123">
        <f>+entero!BJ83</f>
        <v>15.022392056603621</v>
      </c>
      <c r="BK40" s="217">
        <f>+entero!BK83</f>
        <v>0.02677740932510564</v>
      </c>
      <c r="BL40" s="3"/>
      <c r="BM40" s="13"/>
      <c r="BN40" s="13"/>
      <c r="BO40" s="13"/>
      <c r="BP40" s="13"/>
      <c r="BQ40" s="13"/>
      <c r="BR40" s="13"/>
      <c r="BS40" s="13"/>
      <c r="BT40" s="13"/>
      <c r="BU40" s="13"/>
      <c r="BV40" s="13"/>
    </row>
    <row r="41" spans="1:74"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66.62352201257862</v>
      </c>
      <c r="BA41" s="127">
        <f>+entero!BA84</f>
        <v>80.53232704402515</v>
      </c>
      <c r="BB41" s="127">
        <f>+entero!BB84</f>
        <v>131.2446540880503</v>
      </c>
      <c r="BC41" s="127">
        <f>+entero!BC84</f>
        <v>105.07584905660377</v>
      </c>
      <c r="BD41" s="127">
        <f>+entero!BD84</f>
        <v>83.54955974842768</v>
      </c>
      <c r="BE41" s="123">
        <f>+entero!BE84</f>
        <v>45.702012578616355</v>
      </c>
      <c r="BF41" s="98">
        <f>+entero!BF84</f>
        <v>93.85446540880503</v>
      </c>
      <c r="BG41" s="98">
        <f>+entero!BG84</f>
        <v>90.92477987421383</v>
      </c>
      <c r="BH41" s="98">
        <f>+entero!BH84</f>
        <v>99.71383647798743</v>
      </c>
      <c r="BI41" s="112">
        <f>+entero!BI84</f>
        <v>93.80389937106918</v>
      </c>
      <c r="BJ41" s="123">
        <f>+entero!BJ84</f>
        <v>13.271572327044026</v>
      </c>
      <c r="BK41" s="217">
        <f>+entero!BK84</f>
        <v>0.1647980731984655</v>
      </c>
      <c r="BL41" s="3"/>
      <c r="BM41" s="13"/>
      <c r="BN41" s="13"/>
      <c r="BO41" s="13"/>
      <c r="BP41" s="13"/>
      <c r="BQ41" s="13"/>
      <c r="BR41" s="13"/>
      <c r="BS41" s="13"/>
      <c r="BT41" s="13"/>
      <c r="BU41" s="13"/>
      <c r="BV41" s="13"/>
    </row>
    <row r="42" spans="1:74"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67.6893979509434</v>
      </c>
      <c r="BA42" s="127">
        <f>+entero!BA85</f>
        <v>67.70285707044025</v>
      </c>
      <c r="BB42" s="127">
        <f>+entero!BB85</f>
        <v>60.58235694465408</v>
      </c>
      <c r="BC42" s="127">
        <f>+entero!BC85</f>
        <v>69.15921203899372</v>
      </c>
      <c r="BD42" s="127">
        <f>+entero!BD85</f>
        <v>74.26348637861635</v>
      </c>
      <c r="BE42" s="123">
        <f>+entero!BE85</f>
        <v>67.74336021509434</v>
      </c>
      <c r="BF42" s="98">
        <f>+entero!BF85</f>
        <v>69.45581216477987</v>
      </c>
      <c r="BG42" s="98">
        <f>+entero!BG85</f>
        <v>69.46952285660377</v>
      </c>
      <c r="BH42" s="98">
        <f>+entero!BH85</f>
        <v>69.48348512075471</v>
      </c>
      <c r="BI42" s="112">
        <f>+entero!BI85</f>
        <v>69.49795052955974</v>
      </c>
      <c r="BJ42" s="123">
        <f>+entero!BJ85</f>
        <v>1.7950934591194994</v>
      </c>
      <c r="BK42" s="217">
        <f>+entero!BK85</f>
        <v>0.02651429403122263</v>
      </c>
      <c r="BL42" s="3"/>
      <c r="BM42" s="13"/>
      <c r="BN42" s="13"/>
      <c r="BO42" s="13"/>
      <c r="BP42" s="13"/>
      <c r="BQ42" s="13"/>
      <c r="BR42" s="13"/>
      <c r="BS42" s="13"/>
      <c r="BT42" s="13"/>
      <c r="BU42" s="13"/>
      <c r="BV42" s="13"/>
    </row>
    <row r="43" spans="1:74"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85.08452830188678</v>
      </c>
      <c r="BA43" s="127">
        <f>+entero!BA86</f>
        <v>85.35044025157232</v>
      </c>
      <c r="BB43" s="127">
        <f>+entero!BB86</f>
        <v>111.34893081761008</v>
      </c>
      <c r="BC43" s="127">
        <f>+entero!BC86</f>
        <v>72.41270440251573</v>
      </c>
      <c r="BD43" s="127">
        <f>+entero!BD86</f>
        <v>73.61484276729558</v>
      </c>
      <c r="BE43" s="123">
        <f>+entero!BE86</f>
        <v>81.79584905660377</v>
      </c>
      <c r="BF43" s="98">
        <f>+entero!BF86</f>
        <v>74.11937106918239</v>
      </c>
      <c r="BG43" s="98">
        <f>+entero!BG86</f>
        <v>74.86113207547169</v>
      </c>
      <c r="BH43" s="98">
        <f>+entero!BH86</f>
        <v>84.1456603773585</v>
      </c>
      <c r="BI43" s="112">
        <f>+entero!BI86</f>
        <v>80.43522012578616</v>
      </c>
      <c r="BJ43" s="123">
        <f>+entero!BJ86</f>
        <v>-4.915220125786163</v>
      </c>
      <c r="BK43" s="217">
        <f>+entero!BK86</f>
        <v>-0.05758869094639052</v>
      </c>
      <c r="BL43" s="3"/>
      <c r="BM43" s="13"/>
      <c r="BN43" s="13"/>
      <c r="BO43" s="13"/>
      <c r="BP43" s="13"/>
      <c r="BQ43" s="13"/>
      <c r="BR43" s="13"/>
      <c r="BS43" s="13"/>
      <c r="BT43" s="13"/>
      <c r="BU43" s="13"/>
      <c r="BV43" s="13"/>
    </row>
    <row r="44" spans="1:74"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327.3523382299371</v>
      </c>
      <c r="BA44" s="127">
        <f>+entero!BA87</f>
        <v>327.4242879154717</v>
      </c>
      <c r="BB44" s="127">
        <f>+entero!BB87</f>
        <v>326.23654667018866</v>
      </c>
      <c r="BC44" s="127">
        <f>+entero!BC87</f>
        <v>329.03926139974845</v>
      </c>
      <c r="BD44" s="127">
        <f>+entero!BD87</f>
        <v>330.43460631169813</v>
      </c>
      <c r="BE44" s="123">
        <f>+entero!BE87</f>
        <v>327.486048921761</v>
      </c>
      <c r="BF44" s="98">
        <f>+entero!BF87</f>
        <v>332.5571211041509</v>
      </c>
      <c r="BG44" s="98">
        <f>+entero!BG87</f>
        <v>332.62441670163525</v>
      </c>
      <c r="BH44" s="98">
        <f>+entero!BH87</f>
        <v>332.6529701607547</v>
      </c>
      <c r="BI44" s="112">
        <f>+entero!BI87</f>
        <v>332.2952343116981</v>
      </c>
      <c r="BJ44" s="123">
        <f>+entero!BJ87</f>
        <v>4.870946396226373</v>
      </c>
      <c r="BK44" s="217">
        <f>+entero!BK87</f>
        <v>0.014876557958595438</v>
      </c>
      <c r="BL44" s="3"/>
      <c r="BM44" s="13"/>
      <c r="BN44" s="13"/>
      <c r="BO44" s="13"/>
      <c r="BP44" s="13"/>
      <c r="BQ44" s="13"/>
      <c r="BR44" s="13"/>
      <c r="BS44" s="13"/>
      <c r="BT44" s="13"/>
      <c r="BU44" s="13"/>
      <c r="BV44" s="13"/>
    </row>
    <row r="45" spans="1:74"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56.07421383647797</v>
      </c>
      <c r="BA45" s="127">
        <f>+entero!BA88</f>
        <v>71.33748427672955</v>
      </c>
      <c r="BB45" s="127">
        <f>+entero!BB88</f>
        <v>151.81371069182393</v>
      </c>
      <c r="BC45" s="127">
        <f>+entero!BC88</f>
        <v>86.03761006289308</v>
      </c>
      <c r="BD45" s="127">
        <f>+entero!BD88</f>
        <v>62.78779874213836</v>
      </c>
      <c r="BE45" s="123">
        <f>+entero!BE88</f>
        <v>33.30704402515724</v>
      </c>
      <c r="BF45" s="98">
        <f>+entero!BF88</f>
        <v>73.96251572327044</v>
      </c>
      <c r="BG45" s="98">
        <f>+entero!BG88</f>
        <v>71.99572327044025</v>
      </c>
      <c r="BH45" s="98">
        <f>+entero!BH88</f>
        <v>89.93924528301888</v>
      </c>
      <c r="BI45" s="112">
        <f>+entero!BI88</f>
        <v>80.2925786163522</v>
      </c>
      <c r="BJ45" s="123">
        <f>+entero!BJ88</f>
        <v>8.955094339622647</v>
      </c>
      <c r="BK45" s="217">
        <f>+entero!BK88</f>
        <v>0.12553140092359305</v>
      </c>
      <c r="BL45" s="3"/>
      <c r="BM45" s="13"/>
      <c r="BN45" s="13"/>
      <c r="BO45" s="13"/>
      <c r="BP45" s="13"/>
      <c r="BQ45" s="13"/>
      <c r="BR45" s="13"/>
      <c r="BS45" s="13"/>
      <c r="BT45" s="13"/>
      <c r="BU45" s="13"/>
      <c r="BV45" s="13"/>
    </row>
    <row r="46" spans="1:74"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40.444150943396224</v>
      </c>
      <c r="BA46" s="127">
        <f>+entero!BA89</f>
        <v>54.99949685534592</v>
      </c>
      <c r="BB46" s="127">
        <f>+entero!BB89</f>
        <v>108.04981132075473</v>
      </c>
      <c r="BC46" s="127">
        <f>+entero!BC89</f>
        <v>81.52779874213836</v>
      </c>
      <c r="BD46" s="127">
        <f>+entero!BD89</f>
        <v>58.95899371069182</v>
      </c>
      <c r="BE46" s="123">
        <f>+entero!BE89</f>
        <v>20.589433962264152</v>
      </c>
      <c r="BF46" s="98">
        <f>+entero!BF89</f>
        <v>68.8080503144654</v>
      </c>
      <c r="BG46" s="98">
        <f>+entero!BG89</f>
        <v>66.70616352201257</v>
      </c>
      <c r="BH46" s="98">
        <f>+entero!BH89</f>
        <v>75.42704402515723</v>
      </c>
      <c r="BI46" s="112">
        <f>+entero!BI89</f>
        <v>69.76452830188678</v>
      </c>
      <c r="BJ46" s="123">
        <f>+entero!BJ89</f>
        <v>14.765031446540867</v>
      </c>
      <c r="BK46" s="217">
        <f>+entero!BK89</f>
        <v>0.26845757308242924</v>
      </c>
      <c r="BL46" s="3"/>
      <c r="BM46" s="13"/>
      <c r="BN46" s="13"/>
      <c r="BO46" s="13"/>
      <c r="BP46" s="13"/>
      <c r="BQ46" s="13"/>
      <c r="BR46" s="13"/>
      <c r="BS46" s="13"/>
      <c r="BT46" s="13"/>
      <c r="BU46" s="13"/>
      <c r="BV46" s="13"/>
    </row>
    <row r="47" spans="1:74"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15.630062893081748</v>
      </c>
      <c r="BA47" s="127">
        <f>+entero!BA90</f>
        <v>16.33798742138364</v>
      </c>
      <c r="BB47" s="127">
        <f>+entero!BB90</f>
        <v>43.76389937106919</v>
      </c>
      <c r="BC47" s="127">
        <f>+entero!BC90</f>
        <v>4.509811320754718</v>
      </c>
      <c r="BD47" s="127">
        <f>+entero!BD90</f>
        <v>3.8288050314465365</v>
      </c>
      <c r="BE47" s="123">
        <f>+entero!BE90</f>
        <v>12.717610062893083</v>
      </c>
      <c r="BF47" s="98">
        <f>+entero!BF90</f>
        <v>5.15446540880504</v>
      </c>
      <c r="BG47" s="98">
        <f>+entero!BG90</f>
        <v>5.289559748427675</v>
      </c>
      <c r="BH47" s="98">
        <f>+entero!BH90</f>
        <v>14.512201257861644</v>
      </c>
      <c r="BI47" s="112">
        <f>+entero!BI90</f>
        <v>10.528050314465412</v>
      </c>
      <c r="BJ47" s="123">
        <f>+entero!BJ90</f>
        <v>-5.809937106918229</v>
      </c>
      <c r="BK47" s="217">
        <f>+entero!BK90</f>
        <v>-0.3556091063770811</v>
      </c>
      <c r="BL47" s="3"/>
      <c r="BM47" s="13"/>
      <c r="BN47" s="13"/>
      <c r="BO47" s="13"/>
      <c r="BP47" s="13"/>
      <c r="BQ47" s="13"/>
      <c r="BR47" s="13"/>
      <c r="BS47" s="13"/>
      <c r="BT47" s="13"/>
      <c r="BU47" s="13"/>
      <c r="BV47" s="13"/>
    </row>
    <row r="48" spans="1:74"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0.01757316705171968</v>
      </c>
      <c r="BA48" s="216">
        <f>+entero!BA91</f>
        <v>0.019491893425428407</v>
      </c>
      <c r="BB48" s="216">
        <f>+entero!BB91</f>
        <v>0.019435453475382166</v>
      </c>
      <c r="BC48" s="216">
        <f>+entero!BC91</f>
        <v>0.0183028521223806</v>
      </c>
      <c r="BD48" s="216">
        <f>+entero!BD91</f>
        <v>0.018032381781075146</v>
      </c>
      <c r="BE48" s="281">
        <f>+entero!BE91</f>
        <v>0.018071297498694076</v>
      </c>
      <c r="BF48" s="218">
        <f>+entero!BF91</f>
        <v>0.018071297498694076</v>
      </c>
      <c r="BG48" s="218">
        <f>+entero!BG91</f>
        <v>0.018071297498694076</v>
      </c>
      <c r="BH48" s="218">
        <f>+entero!BH91</f>
        <v>0.018071297498694076</v>
      </c>
      <c r="BI48" s="217">
        <f>+entero!BI91</f>
        <v>0.015789998062590637</v>
      </c>
      <c r="BJ48" s="123"/>
      <c r="BK48" s="217"/>
      <c r="BL48" s="3"/>
      <c r="BM48" s="13"/>
      <c r="BN48" s="13"/>
      <c r="BO48" s="13"/>
      <c r="BP48" s="13"/>
      <c r="BQ48" s="13"/>
      <c r="BR48" s="13"/>
      <c r="BS48" s="13"/>
      <c r="BT48" s="13"/>
      <c r="BU48" s="13"/>
      <c r="BV48" s="13"/>
    </row>
    <row r="49" spans="1:74"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3964.793841383648</v>
      </c>
      <c r="BA49" s="127">
        <f>+entero!BA92</f>
        <v>3963.3746913836485</v>
      </c>
      <c r="BB49" s="127">
        <f>+entero!BB92</f>
        <v>3916.8127123748427</v>
      </c>
      <c r="BC49" s="127">
        <f>+entero!BC92</f>
        <v>3918.5573313836476</v>
      </c>
      <c r="BD49" s="127">
        <f>+entero!BD92</f>
        <v>3927.487651383648</v>
      </c>
      <c r="BE49" s="123">
        <f>+entero!BE92</f>
        <v>3959.789961383648</v>
      </c>
      <c r="BF49" s="98">
        <f>+entero!BF92</f>
        <v>3959.0864513836477</v>
      </c>
      <c r="BG49" s="98">
        <f>+entero!BG92</f>
        <v>3958.628131383648</v>
      </c>
      <c r="BH49" s="98">
        <f>+entero!BH92</f>
        <v>3956.3</v>
      </c>
      <c r="BI49" s="112">
        <f>+entero!BI92</f>
        <v>3958.7</v>
      </c>
      <c r="BJ49" s="123">
        <f>+entero!BJ92</f>
        <v>-4.674691383648678</v>
      </c>
      <c r="BK49" s="217">
        <f>+entero!BK92</f>
        <v>-0.001179472481825039</v>
      </c>
      <c r="BL49" s="3"/>
      <c r="BM49" s="13"/>
      <c r="BN49" s="13"/>
      <c r="BO49" s="13"/>
      <c r="BP49" s="13"/>
      <c r="BQ49" s="13"/>
      <c r="BR49" s="13"/>
      <c r="BS49" s="13"/>
      <c r="BT49" s="13"/>
      <c r="BU49" s="13"/>
      <c r="BV49" s="13"/>
    </row>
    <row r="50" spans="1:74"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0.11826776640110259</v>
      </c>
      <c r="BA50" s="241">
        <f>+entero!BA93</f>
        <v>0.11826737702144345</v>
      </c>
      <c r="BB50" s="241">
        <f>+entero!BB93</f>
        <v>0.11836671071721117</v>
      </c>
      <c r="BC50" s="241">
        <f>+entero!BC93</f>
        <v>0.11833506099131344</v>
      </c>
      <c r="BD50" s="241">
        <f>+entero!BD93</f>
        <v>0.11828923871748778</v>
      </c>
      <c r="BE50" s="242">
        <f>+entero!BE93</f>
        <v>0.11827754975174683</v>
      </c>
      <c r="BF50" s="243">
        <f>+entero!BF93</f>
        <v>0.11828033757141146</v>
      </c>
      <c r="BG50" s="243">
        <f>+entero!BG93</f>
        <v>0.11827414788851823</v>
      </c>
      <c r="BH50" s="243">
        <f>+entero!BH93</f>
        <v>0.11827414788851823</v>
      </c>
      <c r="BI50" s="244">
        <f>+entero!BI93</f>
        <v>0.11827414788851823</v>
      </c>
      <c r="BJ50" s="123"/>
      <c r="BK50" s="217"/>
      <c r="BL50" s="3"/>
      <c r="BM50" s="13"/>
      <c r="BN50" s="13"/>
      <c r="BO50" s="13"/>
      <c r="BP50" s="13"/>
      <c r="BQ50" s="13"/>
      <c r="BR50" s="13"/>
      <c r="BS50" s="13"/>
      <c r="BT50" s="13"/>
      <c r="BU50" s="13"/>
      <c r="BV50" s="13"/>
    </row>
    <row r="51" spans="1:74"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3125.9726538364785</v>
      </c>
      <c r="BA51" s="127">
        <f>+entero!BA94</f>
        <v>3124.8301538364785</v>
      </c>
      <c r="BB51" s="127">
        <f>+entero!BB94</f>
        <v>3093.092410125786</v>
      </c>
      <c r="BC51" s="127">
        <f>+entero!BC94</f>
        <v>3093.550133836478</v>
      </c>
      <c r="BD51" s="127">
        <f>+entero!BD94</f>
        <v>3097.279233836478</v>
      </c>
      <c r="BE51" s="123">
        <f>+entero!BE94</f>
        <v>3122.619753836478</v>
      </c>
      <c r="BF51" s="98">
        <f>+entero!BF94</f>
        <v>3122.2337338364778</v>
      </c>
      <c r="BG51" s="98">
        <f>+entero!BG94</f>
        <v>3121.497653836478</v>
      </c>
      <c r="BH51" s="98">
        <f>+entero!BH94</f>
        <v>3118.9</v>
      </c>
      <c r="BI51" s="112">
        <f>+entero!BI94</f>
        <v>3120.6</v>
      </c>
      <c r="BJ51" s="123">
        <f>+entero!BJ94</f>
        <v>-4.230153836478621</v>
      </c>
      <c r="BK51" s="217">
        <f>+entero!BK94</f>
        <v>-0.001353722803553059</v>
      </c>
      <c r="BL51" s="3"/>
      <c r="BM51" s="13"/>
      <c r="BN51" s="13"/>
      <c r="BO51" s="13"/>
      <c r="BP51" s="13"/>
      <c r="BQ51" s="13"/>
      <c r="BR51" s="13"/>
      <c r="BS51" s="13"/>
      <c r="BT51" s="13"/>
      <c r="BU51" s="13"/>
      <c r="BV51" s="13"/>
    </row>
    <row r="52" spans="1:74"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838.8211875471699</v>
      </c>
      <c r="BA52" s="138">
        <f>+entero!BA95</f>
        <v>838.5445375471699</v>
      </c>
      <c r="BB52" s="138">
        <f>+entero!BB95</f>
        <v>823.7203022490568</v>
      </c>
      <c r="BC52" s="138">
        <f>+entero!BC95</f>
        <v>825.0071975471699</v>
      </c>
      <c r="BD52" s="138">
        <f>+entero!BD95</f>
        <v>830.2084175471699</v>
      </c>
      <c r="BE52" s="245">
        <f>+entero!BE95</f>
        <v>837.1702075471699</v>
      </c>
      <c r="BF52" s="246">
        <f>+entero!BF95</f>
        <v>836.8527175471698</v>
      </c>
      <c r="BG52" s="246">
        <f>+entero!BG95</f>
        <v>837.1304775471699</v>
      </c>
      <c r="BH52" s="246">
        <f>+entero!BH95</f>
        <v>837.4</v>
      </c>
      <c r="BI52" s="174">
        <f>+entero!BI95</f>
        <v>838.1</v>
      </c>
      <c r="BJ52" s="245">
        <f>+entero!BJ95</f>
        <v>-0.44453754716982985</v>
      </c>
      <c r="BK52" s="285">
        <f>+entero!BK95</f>
        <v>-0.0005301299182869368</v>
      </c>
      <c r="BL52" s="3"/>
      <c r="BM52" s="13"/>
      <c r="BN52" s="13"/>
      <c r="BO52" s="13"/>
      <c r="BP52" s="13"/>
      <c r="BQ52" s="13"/>
      <c r="BR52" s="13"/>
      <c r="BS52" s="13"/>
      <c r="BT52" s="13"/>
      <c r="BU52" s="13"/>
      <c r="BV52" s="13"/>
    </row>
    <row r="53" spans="4:74"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5"/>
      <c r="BF53" s="5"/>
      <c r="BG53" s="5"/>
      <c r="BH53" s="5"/>
      <c r="BI53" s="5"/>
      <c r="BJ53" s="5"/>
      <c r="BK53" s="5"/>
      <c r="BM53" s="13"/>
      <c r="BN53" s="13"/>
      <c r="BO53" s="13"/>
      <c r="BP53" s="13"/>
      <c r="BQ53" s="13"/>
      <c r="BR53" s="13"/>
      <c r="BS53" s="13"/>
      <c r="BT53" s="13"/>
      <c r="BU53" s="13"/>
      <c r="BV53" s="13"/>
    </row>
    <row r="54" spans="3:74"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4"/>
      <c r="BK54" s="77">
        <f ca="1">NOW()</f>
        <v>39063.52424513889</v>
      </c>
      <c r="BM54" s="13"/>
      <c r="BN54" s="13"/>
      <c r="BO54" s="13"/>
      <c r="BP54" s="13"/>
      <c r="BQ54" s="13"/>
      <c r="BR54" s="13"/>
      <c r="BS54" s="13"/>
      <c r="BT54" s="13"/>
      <c r="BU54" s="13"/>
      <c r="BV54" s="13"/>
    </row>
    <row r="55" spans="3:74"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4"/>
      <c r="BK55" s="73"/>
      <c r="BM55" s="13"/>
      <c r="BN55" s="13"/>
      <c r="BO55" s="13"/>
      <c r="BP55" s="13"/>
      <c r="BQ55" s="13"/>
      <c r="BR55" s="13"/>
      <c r="BS55" s="13"/>
      <c r="BT55" s="13"/>
      <c r="BU55" s="13"/>
      <c r="BV55" s="13"/>
    </row>
    <row r="56" spans="3:74"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4"/>
      <c r="BK56" s="5"/>
      <c r="BM56" s="13"/>
      <c r="BN56" s="13"/>
      <c r="BO56" s="13"/>
      <c r="BP56" s="13"/>
      <c r="BQ56" s="13"/>
      <c r="BR56" s="13"/>
      <c r="BS56" s="13"/>
      <c r="BT56" s="13"/>
      <c r="BU56" s="13"/>
      <c r="BV56" s="13"/>
    </row>
    <row r="57" spans="3:74"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4"/>
      <c r="BK57" s="5"/>
      <c r="BM57" s="13"/>
      <c r="BN57" s="13"/>
      <c r="BO57" s="13"/>
      <c r="BP57" s="13"/>
      <c r="BQ57" s="13"/>
      <c r="BR57" s="13"/>
      <c r="BS57" s="13"/>
      <c r="BT57" s="13"/>
      <c r="BU57" s="13"/>
      <c r="BV57" s="13"/>
    </row>
    <row r="58" spans="3:74"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M58" s="13"/>
      <c r="BN58" s="13"/>
      <c r="BO58" s="13"/>
      <c r="BP58" s="13"/>
      <c r="BQ58" s="13"/>
      <c r="BR58" s="13"/>
      <c r="BS58" s="13"/>
      <c r="BT58" s="13"/>
      <c r="BU58" s="13"/>
      <c r="BV58" s="13"/>
    </row>
    <row r="59" spans="3:74"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M59" s="13"/>
      <c r="BN59" s="13"/>
      <c r="BO59" s="13"/>
      <c r="BP59" s="13"/>
      <c r="BQ59" s="13"/>
      <c r="BR59" s="13"/>
      <c r="BS59" s="13"/>
      <c r="BT59" s="13"/>
      <c r="BU59" s="13"/>
      <c r="BV59" s="13"/>
    </row>
    <row r="60" spans="3:74"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3"/>
      <c r="BM83" s="13"/>
      <c r="BN83" s="13"/>
      <c r="BO83" s="13"/>
      <c r="BP83" s="13"/>
      <c r="BQ83" s="13"/>
      <c r="BR83" s="13"/>
      <c r="BS83" s="13"/>
      <c r="BT83" s="13"/>
      <c r="BU83" s="13"/>
      <c r="BV83" s="13"/>
    </row>
    <row r="84" spans="1:7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3"/>
      <c r="BM84" s="13"/>
      <c r="BN84" s="13"/>
      <c r="BO84" s="13"/>
      <c r="BP84" s="13"/>
      <c r="BQ84" s="13"/>
      <c r="BR84" s="13"/>
      <c r="BS84" s="13"/>
      <c r="BT84" s="13"/>
      <c r="BU84" s="13"/>
      <c r="BV84" s="13"/>
    </row>
    <row r="85" spans="1:7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3"/>
      <c r="BM85" s="13"/>
      <c r="BN85" s="13"/>
      <c r="BO85" s="13"/>
      <c r="BP85" s="13"/>
      <c r="BQ85" s="13"/>
      <c r="BR85" s="13"/>
      <c r="BS85" s="13"/>
      <c r="BT85" s="13"/>
      <c r="BU85" s="13"/>
      <c r="BV85" s="13"/>
    </row>
    <row r="86" spans="1:74"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3"/>
      <c r="BM86" s="13"/>
      <c r="BN86" s="13"/>
      <c r="BO86" s="13"/>
      <c r="BP86" s="13"/>
      <c r="BQ86" s="13"/>
      <c r="BR86" s="13"/>
      <c r="BS86" s="13"/>
      <c r="BT86" s="13"/>
      <c r="BU86" s="13"/>
      <c r="BV86" s="13"/>
    </row>
    <row r="87" spans="1:74"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3"/>
      <c r="BM87" s="13"/>
      <c r="BN87" s="13"/>
      <c r="BO87" s="13"/>
      <c r="BP87" s="13"/>
      <c r="BQ87" s="13"/>
      <c r="BR87" s="13"/>
      <c r="BS87" s="13"/>
      <c r="BT87" s="13"/>
      <c r="BU87" s="13"/>
      <c r="BV87" s="13"/>
    </row>
    <row r="88" spans="1:74"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3"/>
      <c r="BM88" s="13"/>
      <c r="BN88" s="13"/>
      <c r="BO88" s="13"/>
      <c r="BP88" s="13"/>
      <c r="BQ88" s="13"/>
      <c r="BR88" s="13"/>
      <c r="BS88" s="13"/>
      <c r="BT88" s="13"/>
      <c r="BU88" s="13"/>
      <c r="BV88" s="13"/>
    </row>
    <row r="89" spans="1:74"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3"/>
      <c r="BM89" s="13"/>
      <c r="BN89" s="13"/>
      <c r="BO89" s="13"/>
      <c r="BP89" s="13"/>
      <c r="BQ89" s="13"/>
      <c r="BR89" s="13"/>
      <c r="BS89" s="13"/>
      <c r="BT89" s="13"/>
      <c r="BU89" s="13"/>
      <c r="BV89" s="13"/>
    </row>
    <row r="90" spans="1:74"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3"/>
      <c r="BM90" s="13"/>
      <c r="BN90" s="13"/>
      <c r="BO90" s="13"/>
      <c r="BP90" s="13"/>
      <c r="BQ90" s="13"/>
      <c r="BR90" s="13"/>
      <c r="BS90" s="13"/>
      <c r="BT90" s="13"/>
      <c r="BU90" s="13"/>
      <c r="BV90" s="13"/>
    </row>
    <row r="91" spans="1:74"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3"/>
      <c r="BM91" s="13"/>
      <c r="BN91" s="13"/>
      <c r="BO91" s="13"/>
      <c r="BP91" s="13"/>
      <c r="BQ91" s="13"/>
      <c r="BR91" s="13"/>
      <c r="BS91" s="13"/>
      <c r="BT91" s="13"/>
      <c r="BU91" s="13"/>
      <c r="BV91" s="13"/>
    </row>
    <row r="92" spans="1:74"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3"/>
      <c r="BM92" s="13"/>
      <c r="BN92" s="13"/>
      <c r="BO92" s="13"/>
      <c r="BP92" s="13"/>
      <c r="BQ92" s="13"/>
      <c r="BR92" s="13"/>
      <c r="BS92" s="13"/>
      <c r="BT92" s="13"/>
      <c r="BU92" s="13"/>
      <c r="BV92" s="13"/>
    </row>
    <row r="93" spans="1:74"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3"/>
      <c r="BM93" s="13"/>
      <c r="BN93" s="13"/>
      <c r="BO93" s="13"/>
      <c r="BP93" s="13"/>
      <c r="BQ93" s="13"/>
      <c r="BR93" s="13"/>
      <c r="BS93" s="13"/>
      <c r="BT93" s="13"/>
      <c r="BU93" s="13"/>
      <c r="BV93" s="13"/>
    </row>
    <row r="94" spans="1:74"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3"/>
      <c r="BM94" s="13"/>
      <c r="BN94" s="13"/>
      <c r="BO94" s="13"/>
      <c r="BP94" s="13"/>
      <c r="BQ94" s="13"/>
      <c r="BR94" s="13"/>
      <c r="BS94" s="13"/>
      <c r="BT94" s="13"/>
      <c r="BU94" s="13"/>
      <c r="BV94" s="13"/>
    </row>
    <row r="95" spans="1:74"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3"/>
      <c r="BM95" s="13"/>
      <c r="BN95" s="13"/>
      <c r="BO95" s="13"/>
      <c r="BP95" s="13"/>
      <c r="BQ95" s="13"/>
      <c r="BR95" s="13"/>
      <c r="BS95" s="13"/>
      <c r="BT95" s="13"/>
      <c r="BU95" s="13"/>
      <c r="BV95" s="13"/>
    </row>
    <row r="96" spans="1:74"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3"/>
      <c r="BM96" s="13"/>
      <c r="BN96" s="13"/>
      <c r="BO96" s="13"/>
      <c r="BP96" s="13"/>
      <c r="BQ96" s="13"/>
      <c r="BR96" s="13"/>
      <c r="BS96" s="13"/>
      <c r="BT96" s="13"/>
      <c r="BU96" s="13"/>
      <c r="BV96" s="13"/>
    </row>
    <row r="97" spans="1:74"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3"/>
      <c r="BM97" s="13"/>
      <c r="BN97" s="13"/>
      <c r="BO97" s="13"/>
      <c r="BP97" s="13"/>
      <c r="BQ97" s="13"/>
      <c r="BR97" s="13"/>
      <c r="BS97" s="13"/>
      <c r="BT97" s="13"/>
      <c r="BU97" s="13"/>
      <c r="BV97" s="13"/>
    </row>
    <row r="98" spans="1:74"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3"/>
      <c r="BM98" s="13"/>
      <c r="BN98" s="13"/>
      <c r="BO98" s="13"/>
      <c r="BP98" s="13"/>
      <c r="BQ98" s="13"/>
      <c r="BR98" s="13"/>
      <c r="BS98" s="13"/>
      <c r="BT98" s="13"/>
      <c r="BU98" s="13"/>
      <c r="BV98" s="13"/>
    </row>
    <row r="99" spans="1:74"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3"/>
      <c r="BM99" s="13"/>
      <c r="BN99" s="13"/>
      <c r="BO99" s="13"/>
      <c r="BP99" s="13"/>
      <c r="BQ99" s="13"/>
      <c r="BR99" s="13"/>
      <c r="BS99" s="13"/>
      <c r="BT99" s="13"/>
      <c r="BU99" s="13"/>
      <c r="BV99" s="13"/>
    </row>
    <row r="100" spans="1:74"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3"/>
      <c r="BM100" s="13"/>
      <c r="BN100" s="13"/>
      <c r="BO100" s="13"/>
      <c r="BP100" s="13"/>
      <c r="BQ100" s="13"/>
      <c r="BR100" s="13"/>
      <c r="BS100" s="13"/>
      <c r="BT100" s="13"/>
      <c r="BU100" s="13"/>
      <c r="BV100" s="13"/>
    </row>
    <row r="101" spans="1:74"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3"/>
      <c r="BM101" s="13"/>
      <c r="BN101" s="13"/>
      <c r="BO101" s="13"/>
      <c r="BP101" s="13"/>
      <c r="BQ101" s="13"/>
      <c r="BR101" s="13"/>
      <c r="BS101" s="13"/>
      <c r="BT101" s="13"/>
      <c r="BU101" s="13"/>
      <c r="BV101" s="13"/>
    </row>
    <row r="102" spans="1:74"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3"/>
      <c r="BM102" s="13"/>
      <c r="BN102" s="13"/>
      <c r="BO102" s="13"/>
      <c r="BP102" s="13"/>
      <c r="BQ102" s="13"/>
      <c r="BR102" s="13"/>
      <c r="BS102" s="13"/>
      <c r="BT102" s="13"/>
      <c r="BU102" s="13"/>
      <c r="BV102" s="13"/>
    </row>
    <row r="103" spans="1:74"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3"/>
      <c r="BM103" s="13"/>
      <c r="BN103" s="13"/>
      <c r="BO103" s="13"/>
      <c r="BP103" s="13"/>
      <c r="BQ103" s="13"/>
      <c r="BR103" s="13"/>
      <c r="BS103" s="13"/>
      <c r="BT103" s="13"/>
      <c r="BU103" s="13"/>
      <c r="BV103" s="13"/>
    </row>
    <row r="104" spans="1:74"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3"/>
      <c r="BM104" s="13"/>
      <c r="BN104" s="13"/>
      <c r="BO104" s="13"/>
      <c r="BP104" s="13"/>
      <c r="BQ104" s="13"/>
      <c r="BR104" s="13"/>
      <c r="BS104" s="13"/>
      <c r="BT104" s="13"/>
      <c r="BU104" s="13"/>
      <c r="BV104" s="13"/>
    </row>
    <row r="105" spans="1:74"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3"/>
      <c r="BM105" s="13"/>
      <c r="BN105" s="13"/>
      <c r="BO105" s="13"/>
      <c r="BP105" s="13"/>
      <c r="BQ105" s="13"/>
      <c r="BR105" s="13"/>
      <c r="BS105" s="13"/>
      <c r="BT105" s="13"/>
      <c r="BU105" s="13"/>
      <c r="BV105" s="13"/>
    </row>
    <row r="106" spans="1:74"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3"/>
      <c r="BM106" s="13"/>
      <c r="BN106" s="13"/>
      <c r="BO106" s="13"/>
      <c r="BP106" s="13"/>
      <c r="BQ106" s="13"/>
      <c r="BR106" s="13"/>
      <c r="BS106" s="13"/>
      <c r="BT106" s="13"/>
      <c r="BU106" s="13"/>
      <c r="BV106" s="13"/>
    </row>
    <row r="107" spans="1:74"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3"/>
      <c r="BM107" s="13"/>
      <c r="BN107" s="13"/>
      <c r="BO107" s="13"/>
      <c r="BP107" s="13"/>
      <c r="BQ107" s="13"/>
      <c r="BR107" s="13"/>
      <c r="BS107" s="13"/>
      <c r="BT107" s="13"/>
      <c r="BU107" s="13"/>
      <c r="BV107" s="13"/>
    </row>
    <row r="108" spans="1:74"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3"/>
      <c r="BM108" s="13"/>
      <c r="BN108" s="13"/>
      <c r="BO108" s="13"/>
      <c r="BP108" s="13"/>
      <c r="BQ108" s="13"/>
      <c r="BR108" s="13"/>
      <c r="BS108" s="13"/>
      <c r="BT108" s="13"/>
      <c r="BU108" s="13"/>
      <c r="BV108" s="13"/>
    </row>
    <row r="109" spans="1:74"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3"/>
      <c r="BM109" s="13"/>
      <c r="BN109" s="13"/>
      <c r="BO109" s="13"/>
      <c r="BP109" s="13"/>
      <c r="BQ109" s="13"/>
      <c r="BR109" s="13"/>
      <c r="BS109" s="13"/>
      <c r="BT109" s="13"/>
      <c r="BU109" s="13"/>
      <c r="BV109" s="13"/>
    </row>
    <row r="110" spans="1:74"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3"/>
      <c r="BM110" s="13"/>
      <c r="BN110" s="13"/>
      <c r="BO110" s="13"/>
      <c r="BP110" s="13"/>
      <c r="BQ110" s="13"/>
      <c r="BR110" s="13"/>
      <c r="BS110" s="13"/>
      <c r="BT110" s="13"/>
      <c r="BU110" s="13"/>
      <c r="BV110" s="13"/>
    </row>
    <row r="111" spans="1:74"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3"/>
      <c r="BM111" s="13"/>
      <c r="BN111" s="13"/>
      <c r="BO111" s="13"/>
      <c r="BP111" s="13"/>
      <c r="BQ111" s="13"/>
      <c r="BR111" s="13"/>
      <c r="BS111" s="13"/>
      <c r="BT111" s="13"/>
      <c r="BU111" s="13"/>
      <c r="BV111" s="13"/>
    </row>
    <row r="112" spans="1:74"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3"/>
      <c r="BM112" s="13"/>
      <c r="BN112" s="13"/>
      <c r="BO112" s="13"/>
      <c r="BP112" s="13"/>
      <c r="BQ112" s="13"/>
      <c r="BR112" s="13"/>
      <c r="BS112" s="13"/>
      <c r="BT112" s="13"/>
      <c r="BU112" s="13"/>
      <c r="BV112" s="13"/>
    </row>
    <row r="113" spans="1:74"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3"/>
      <c r="BM113" s="13"/>
      <c r="BN113" s="13"/>
      <c r="BO113" s="13"/>
      <c r="BP113" s="13"/>
      <c r="BQ113" s="13"/>
      <c r="BR113" s="13"/>
      <c r="BS113" s="13"/>
      <c r="BT113" s="13"/>
      <c r="BU113" s="13"/>
      <c r="BV113" s="13"/>
    </row>
    <row r="114" spans="1:74"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3"/>
      <c r="BM114" s="13"/>
      <c r="BN114" s="13"/>
      <c r="BO114" s="13"/>
      <c r="BP114" s="13"/>
      <c r="BQ114" s="13"/>
      <c r="BR114" s="13"/>
      <c r="BS114" s="13"/>
      <c r="BT114" s="13"/>
      <c r="BU114" s="13"/>
      <c r="BV114" s="13"/>
    </row>
    <row r="115" spans="1:74"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3"/>
      <c r="BM115" s="13"/>
      <c r="BN115" s="13"/>
      <c r="BO115" s="13"/>
      <c r="BP115" s="13"/>
      <c r="BQ115" s="13"/>
      <c r="BR115" s="13"/>
      <c r="BS115" s="13"/>
      <c r="BT115" s="13"/>
      <c r="BU115" s="13"/>
      <c r="BV115" s="13"/>
    </row>
    <row r="116" spans="1:74"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3"/>
      <c r="BM116" s="13"/>
      <c r="BN116" s="13"/>
      <c r="BO116" s="13"/>
      <c r="BP116" s="13"/>
      <c r="BQ116" s="13"/>
      <c r="BR116" s="13"/>
      <c r="BS116" s="13"/>
      <c r="BT116" s="13"/>
      <c r="BU116" s="13"/>
      <c r="BV116" s="13"/>
    </row>
    <row r="117" spans="1:74"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3"/>
      <c r="BM117" s="13"/>
      <c r="BN117" s="13"/>
      <c r="BO117" s="13"/>
      <c r="BP117" s="13"/>
      <c r="BQ117" s="13"/>
      <c r="BR117" s="13"/>
      <c r="BS117" s="13"/>
      <c r="BT117" s="13"/>
      <c r="BU117" s="13"/>
      <c r="BV117" s="13"/>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row r="183" spans="3:6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row>
    <row r="184" spans="3:6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row>
    <row r="185" spans="3:6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3:6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3:6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3:6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3:6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row>
    <row r="190" spans="3:6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row>
    <row r="191" spans="3:6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row>
    <row r="192" spans="3:6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3:6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3:6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row>
    <row r="195" spans="3:6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row>
    <row r="196" spans="3:6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row>
    <row r="197" spans="3:6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row>
    <row r="198" spans="3:6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row>
    <row r="199" spans="3:6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row>
    <row r="200" spans="3:6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row>
    <row r="201" spans="3:6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row>
    <row r="202" spans="3:6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row>
    <row r="203" spans="3:6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row>
    <row r="204" spans="3:6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row>
  </sheetData>
  <mergeCells count="52">
    <mergeCell ref="AT3:AT4"/>
    <mergeCell ref="AU3:AU4"/>
    <mergeCell ref="AY3:AY4"/>
    <mergeCell ref="AI3:AI4"/>
    <mergeCell ref="AL3:AL4"/>
    <mergeCell ref="AX3:AX4"/>
    <mergeCell ref="AK3:AK4"/>
    <mergeCell ref="AE3:AE4"/>
    <mergeCell ref="AH3:AH4"/>
    <mergeCell ref="BJ3:BK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D3:AD4"/>
    <mergeCell ref="AC3:AC4"/>
    <mergeCell ref="Y3:Y4"/>
    <mergeCell ref="AA3:AA4"/>
    <mergeCell ref="AB3:AB4"/>
    <mergeCell ref="AZ3:AZ4"/>
    <mergeCell ref="AG3:AG4"/>
    <mergeCell ref="D1:BI1"/>
    <mergeCell ref="D3:D4"/>
    <mergeCell ref="E3:E4"/>
    <mergeCell ref="BE3:BI3"/>
    <mergeCell ref="F3:F4"/>
    <mergeCell ref="G3:G4"/>
    <mergeCell ref="H3:H4"/>
    <mergeCell ref="AW3:AW4"/>
  </mergeCells>
  <printOptions/>
  <pageMargins left="0.64" right="0.75" top="0.97" bottom="1" header="0" footer="0"/>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codeName="Hoja6"/>
  <dimension ref="A1:BV159"/>
  <sheetViews>
    <sheetView workbookViewId="0" topLeftCell="AU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3" width="7.57421875" style="0" customWidth="1"/>
    <col min="54" max="56" width="7.57421875" style="0" hidden="1" customWidth="1"/>
    <col min="57" max="59" width="7.7109375" style="0" customWidth="1"/>
    <col min="60" max="60" width="8.00390625" style="0" customWidth="1"/>
    <col min="61" max="61" width="7.421875" style="0" bestFit="1" customWidth="1"/>
    <col min="62" max="62" width="8.421875" style="0" bestFit="1" customWidth="1"/>
    <col min="63" max="63" width="8.8515625" style="0" customWidth="1"/>
  </cols>
  <sheetData>
    <row r="1" spans="4:74"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thickBot="1">
      <c r="C3" s="23"/>
      <c r="D3" s="394"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5" t="str">
        <f>+entero!P3</f>
        <v>2003              A fines de Nov.</v>
      </c>
      <c r="Q3" s="405" t="str">
        <f>+entero!Q3</f>
        <v>2003              A fines de Dic. </v>
      </c>
      <c r="R3" s="405"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189" t="str">
        <f>+entero!BA3</f>
        <v>semana 1*</v>
      </c>
      <c r="BB3" s="189" t="str">
        <f>+entero!BB3</f>
        <v>semana 2*</v>
      </c>
      <c r="BC3" s="189" t="str">
        <f>+entero!BC3</f>
        <v>semana 3*</v>
      </c>
      <c r="BD3" s="189" t="str">
        <f>+entero!BD3</f>
        <v>semana 4*</v>
      </c>
      <c r="BE3" s="425" t="str">
        <f>+entero!BE3</f>
        <v>semana 2*</v>
      </c>
      <c r="BF3" s="426"/>
      <c r="BG3" s="426"/>
      <c r="BH3" s="426"/>
      <c r="BI3" s="427"/>
      <c r="BJ3" s="428" t="s">
        <v>56</v>
      </c>
      <c r="BK3" s="389"/>
      <c r="BM3" s="13"/>
      <c r="BN3" s="13"/>
      <c r="BO3" s="13"/>
      <c r="BP3" s="13"/>
      <c r="BQ3" s="13"/>
      <c r="BR3" s="13"/>
      <c r="BS3" s="13"/>
      <c r="BT3" s="13"/>
      <c r="BU3" s="13"/>
      <c r="BV3" s="13"/>
    </row>
    <row r="4" spans="3:74" ht="21" customHeight="1" thickBot="1">
      <c r="C4" s="29"/>
      <c r="D4" s="395"/>
      <c r="E4" s="424"/>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189">
        <f>+entero!BA4</f>
        <v>39052.503171296295</v>
      </c>
      <c r="BB4" s="189">
        <f>+entero!BB4</f>
        <v>39031.503171296295</v>
      </c>
      <c r="BC4" s="189">
        <f>+entero!BC4</f>
        <v>39038.503171296295</v>
      </c>
      <c r="BD4" s="189">
        <f>+entero!BD4</f>
        <v>39045.503171296295</v>
      </c>
      <c r="BE4" s="189">
        <f>+entero!BE4</f>
        <v>39055.503171296295</v>
      </c>
      <c r="BF4" s="164">
        <f>+entero!BF4</f>
        <v>39056.503171296295</v>
      </c>
      <c r="BG4" s="164">
        <f>+entero!BG4</f>
        <v>39057.503171296295</v>
      </c>
      <c r="BH4" s="164">
        <f>+entero!BH4</f>
        <v>39058.503171296295</v>
      </c>
      <c r="BI4" s="165">
        <f>+entero!BI4</f>
        <v>39059.503171296295</v>
      </c>
      <c r="BJ4" s="202" t="s">
        <v>29</v>
      </c>
      <c r="BK4" s="273" t="s">
        <v>181</v>
      </c>
      <c r="BM4" s="13"/>
      <c r="BN4" s="13"/>
      <c r="BO4" s="13"/>
      <c r="BP4" s="13"/>
      <c r="BQ4" s="13"/>
      <c r="BR4" s="13"/>
      <c r="BS4" s="13"/>
      <c r="BT4" s="13"/>
      <c r="BU4" s="13"/>
      <c r="BV4" s="13"/>
    </row>
    <row r="5" spans="1:74"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52">
        <v>7.5</v>
      </c>
      <c r="BF5" s="53">
        <v>7.5</v>
      </c>
      <c r="BG5" s="53">
        <v>7.5</v>
      </c>
      <c r="BH5" s="53">
        <v>7.5</v>
      </c>
      <c r="BI5" s="113">
        <v>7.5</v>
      </c>
      <c r="BJ5" s="196"/>
      <c r="BK5" s="54"/>
      <c r="BL5" s="3"/>
      <c r="BM5" s="13"/>
      <c r="BN5" s="13"/>
      <c r="BO5" s="13"/>
      <c r="BP5" s="13"/>
      <c r="BQ5" s="13"/>
      <c r="BR5" s="13"/>
      <c r="BS5" s="13"/>
      <c r="BT5" s="13"/>
      <c r="BU5" s="13"/>
      <c r="BV5" s="13"/>
    </row>
    <row r="6" spans="1:74"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106">
        <f>+entero!BB100</f>
        <v>8.05</v>
      </c>
      <c r="BC6" s="106">
        <f>+entero!BC100</f>
        <v>8.05</v>
      </c>
      <c r="BD6" s="106">
        <f>+entero!BD100</f>
        <v>8.05</v>
      </c>
      <c r="BE6" s="20">
        <f>+entero!BE100</f>
        <v>8.05</v>
      </c>
      <c r="BF6" s="22">
        <f>+entero!BF100</f>
        <v>8.05</v>
      </c>
      <c r="BG6" s="22">
        <f>+entero!BG100</f>
        <v>8.05</v>
      </c>
      <c r="BH6" s="22">
        <f>+entero!BH100</f>
        <v>8.05</v>
      </c>
      <c r="BI6" s="170">
        <f>+entero!BI100</f>
        <v>8.04</v>
      </c>
      <c r="BJ6" s="180">
        <f>+entero!BJ100</f>
        <v>-0.010000000000001563</v>
      </c>
      <c r="BK6" s="211">
        <f>+entero!BK100</f>
        <v>-0.001242236024844967</v>
      </c>
      <c r="BL6" s="3"/>
      <c r="BM6" s="13"/>
      <c r="BN6" s="13"/>
      <c r="BO6" s="13"/>
      <c r="BP6" s="13"/>
      <c r="BQ6" s="13"/>
      <c r="BR6" s="13"/>
      <c r="BS6" s="13"/>
      <c r="BT6" s="13"/>
      <c r="BU6" s="13"/>
      <c r="BV6" s="13"/>
    </row>
    <row r="7" spans="1:74"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106">
        <f>+entero!BC101</f>
        <v>0</v>
      </c>
      <c r="BD7" s="106">
        <f>+entero!BD101</f>
        <v>0</v>
      </c>
      <c r="BE7" s="20">
        <f>+entero!BE101</f>
        <v>0</v>
      </c>
      <c r="BF7" s="22">
        <f>+entero!BF101</f>
        <v>0</v>
      </c>
      <c r="BG7" s="22">
        <f>+entero!BG101</f>
        <v>0</v>
      </c>
      <c r="BH7" s="22">
        <f>+entero!BH101</f>
        <v>0</v>
      </c>
      <c r="BI7" s="170">
        <f>+entero!BI101</f>
        <v>0</v>
      </c>
      <c r="BJ7" s="180">
        <f>+entero!BJ101</f>
        <v>0</v>
      </c>
      <c r="BK7" s="211" t="e">
        <f>+entero!BK101</f>
        <v>#DIV/0!</v>
      </c>
      <c r="BL7" s="3"/>
      <c r="BM7" s="13"/>
      <c r="BN7" s="13"/>
      <c r="BO7" s="13"/>
      <c r="BP7" s="13"/>
      <c r="BQ7" s="13"/>
      <c r="BR7" s="13"/>
      <c r="BS7" s="13"/>
      <c r="BT7" s="13"/>
      <c r="BU7" s="13"/>
      <c r="BV7" s="13"/>
    </row>
    <row r="8" spans="1:74"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106">
        <f>+entero!BC102</f>
        <v>0</v>
      </c>
      <c r="BD8" s="106">
        <f>+entero!BD102</f>
        <v>0</v>
      </c>
      <c r="BE8" s="20">
        <f>+entero!BE102</f>
        <v>0</v>
      </c>
      <c r="BF8" s="22">
        <f>+entero!BF102</f>
        <v>0</v>
      </c>
      <c r="BG8" s="22">
        <f>+entero!BG102</f>
        <v>0</v>
      </c>
      <c r="BH8" s="22">
        <f>+entero!BH102</f>
        <v>0</v>
      </c>
      <c r="BI8" s="170">
        <f>+entero!BI102</f>
        <v>0</v>
      </c>
      <c r="BJ8" s="180">
        <f>+entero!BJ102</f>
        <v>0</v>
      </c>
      <c r="BK8" s="211" t="e">
        <f>+entero!BK102</f>
        <v>#DIV/0!</v>
      </c>
      <c r="BL8" s="3"/>
      <c r="BM8" s="13"/>
      <c r="BN8" s="13"/>
      <c r="BO8" s="13"/>
      <c r="BP8" s="13"/>
      <c r="BQ8" s="13"/>
      <c r="BR8" s="13"/>
      <c r="BS8" s="13"/>
      <c r="BT8" s="13"/>
      <c r="BU8" s="13"/>
      <c r="BV8" s="13"/>
    </row>
    <row r="9" spans="1:74"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106">
        <f>+entero!BB103</f>
        <v>7.95</v>
      </c>
      <c r="BC9" s="106">
        <f>+entero!BC103</f>
        <v>7.95</v>
      </c>
      <c r="BD9" s="106">
        <f>+entero!BD103</f>
        <v>7.95</v>
      </c>
      <c r="BE9" s="20">
        <f>+entero!BE103</f>
        <v>7.95</v>
      </c>
      <c r="BF9" s="22">
        <f>+entero!BF103</f>
        <v>7.95</v>
      </c>
      <c r="BG9" s="22">
        <f>+entero!BG103</f>
        <v>7.95</v>
      </c>
      <c r="BH9" s="22">
        <f>+entero!BH103</f>
        <v>7.95</v>
      </c>
      <c r="BI9" s="114">
        <f>+entero!BI103</f>
        <v>7.94</v>
      </c>
      <c r="BJ9" s="180">
        <f>+entero!BJ103</f>
        <v>-0.009999999999999787</v>
      </c>
      <c r="BK9" s="211">
        <f>+entero!BK103</f>
        <v>-0.0012578616352201255</v>
      </c>
      <c r="BL9" s="3"/>
      <c r="BM9" s="13"/>
      <c r="BN9" s="13"/>
      <c r="BO9" s="13"/>
      <c r="BP9" s="13"/>
      <c r="BQ9" s="13"/>
      <c r="BR9" s="13"/>
      <c r="BS9" s="13"/>
      <c r="BT9" s="13"/>
      <c r="BU9" s="13"/>
      <c r="BV9" s="13"/>
    </row>
    <row r="10" spans="1:74"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7.972195942204598</v>
      </c>
      <c r="BA10" s="225">
        <f>+entero!BA104</f>
        <v>7.973347853625117</v>
      </c>
      <c r="BB10" s="225">
        <f>+entero!BB104</f>
        <v>7.976136451371458</v>
      </c>
      <c r="BC10" s="225">
        <f>+entero!BC104</f>
        <v>7.970667538230154</v>
      </c>
      <c r="BD10" s="225">
        <f>+entero!BD104</f>
        <v>7.97665862540638</v>
      </c>
      <c r="BE10" s="304">
        <f>+entero!BE104</f>
        <v>7.978181864103037</v>
      </c>
      <c r="BF10" s="227">
        <f>+entero!BF104</f>
        <v>7.967881083233019</v>
      </c>
      <c r="BG10" s="227">
        <f>+entero!BG104</f>
        <v>7.978239834156593</v>
      </c>
      <c r="BH10" s="227">
        <f>+entero!BH104</f>
        <v>8.030626983206911</v>
      </c>
      <c r="BI10" s="226" t="str">
        <f>+entero!BI104</f>
        <v>n.d</v>
      </c>
      <c r="BJ10" s="180">
        <f>+entero!BJ104</f>
        <v>0.057279129581794486</v>
      </c>
      <c r="BK10" s="211">
        <f>+entero!BK104</f>
        <v>0.007183824239620051</v>
      </c>
      <c r="BL10" s="3"/>
      <c r="BM10" s="13"/>
      <c r="BN10" s="13"/>
      <c r="BO10" s="13"/>
      <c r="BP10" s="13"/>
      <c r="BQ10" s="13"/>
      <c r="BR10" s="13"/>
      <c r="BS10" s="13"/>
      <c r="BT10" s="13"/>
      <c r="BU10" s="13"/>
      <c r="BV10" s="13"/>
    </row>
    <row r="11" spans="1:74"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t="str">
        <f>+entero!AY105</f>
        <v>n.d</v>
      </c>
      <c r="AZ11" s="168" t="str">
        <f>+entero!AZ105</f>
        <v>n.d</v>
      </c>
      <c r="BA11" s="168">
        <f>+entero!BA105</f>
        <v>0</v>
      </c>
      <c r="BB11" s="168">
        <f>+entero!BB105</f>
        <v>0</v>
      </c>
      <c r="BC11" s="168">
        <f>+entero!BC105</f>
        <v>0</v>
      </c>
      <c r="BD11" s="168">
        <f>+entero!BD105</f>
        <v>0</v>
      </c>
      <c r="BE11" s="247"/>
      <c r="BF11" s="247"/>
      <c r="BG11" s="247"/>
      <c r="BH11" s="247"/>
      <c r="BI11" s="248"/>
      <c r="BJ11" s="180" t="s">
        <v>3</v>
      </c>
      <c r="BK11" s="211" t="s">
        <v>3</v>
      </c>
      <c r="BL11" s="3"/>
      <c r="BM11" s="69"/>
      <c r="BN11" s="13"/>
      <c r="BO11" s="13"/>
      <c r="BP11" s="13"/>
      <c r="BQ11" s="13"/>
      <c r="BR11" s="13"/>
      <c r="BS11" s="13"/>
      <c r="BT11" s="13"/>
      <c r="BU11" s="13"/>
      <c r="BV11" s="13"/>
    </row>
    <row r="12" spans="1:74"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1.18873</v>
      </c>
      <c r="BA12" s="147">
        <f>+entero!BA106</f>
        <v>1.18887</v>
      </c>
      <c r="BB12" s="147">
        <f>+entero!BB106</f>
        <v>1.18588</v>
      </c>
      <c r="BC12" s="147">
        <f>+entero!BC106</f>
        <v>1.18688</v>
      </c>
      <c r="BD12" s="147">
        <f>+entero!BD106</f>
        <v>1.18787</v>
      </c>
      <c r="BE12" s="81">
        <f>+entero!BE106</f>
        <v>1.18928</v>
      </c>
      <c r="BF12" s="82">
        <f>+entero!BF106</f>
        <v>1.18942</v>
      </c>
      <c r="BG12" s="82">
        <f>+entero!BG106</f>
        <v>1.18956</v>
      </c>
      <c r="BH12" s="82">
        <f>+entero!BH106</f>
        <v>1.1897</v>
      </c>
      <c r="BI12" s="193">
        <f>+entero!BI106</f>
        <v>1.18985</v>
      </c>
      <c r="BJ12" s="204">
        <f>+entero!BJ106</f>
        <v>0.0009799999999999809</v>
      </c>
      <c r="BK12" s="286">
        <f>+entero!BK106</f>
        <v>0.0008243121619688765</v>
      </c>
      <c r="BL12" s="3"/>
      <c r="BM12" s="134"/>
      <c r="BN12" s="13"/>
      <c r="BO12" s="13"/>
      <c r="BP12" s="13"/>
      <c r="BQ12" s="13"/>
      <c r="BR12" s="13"/>
      <c r="BS12" s="13"/>
      <c r="BT12" s="13"/>
      <c r="BU12" s="13"/>
      <c r="BV12" s="13"/>
    </row>
    <row r="13" spans="4:74"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5"/>
      <c r="BF13" s="5"/>
      <c r="BG13" s="5"/>
      <c r="BH13" s="5"/>
      <c r="BI13" s="5"/>
      <c r="BJ13" s="5"/>
      <c r="BK13" s="5"/>
      <c r="BM13" s="13"/>
      <c r="BN13" s="13"/>
      <c r="BO13" s="13"/>
      <c r="BP13" s="13"/>
      <c r="BQ13" s="13"/>
      <c r="BR13" s="13"/>
      <c r="BS13" s="13"/>
      <c r="BT13" s="13"/>
      <c r="BU13" s="13"/>
      <c r="BV13" s="13"/>
    </row>
    <row r="14" spans="3:74"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4"/>
      <c r="BK14" s="77">
        <f ca="1">NOW()</f>
        <v>39063.52424513889</v>
      </c>
      <c r="BM14" s="13"/>
      <c r="BN14" s="13"/>
      <c r="BO14" s="13"/>
      <c r="BP14" s="13"/>
      <c r="BQ14" s="13"/>
      <c r="BR14" s="13"/>
      <c r="BS14" s="13"/>
      <c r="BT14" s="13"/>
      <c r="BU14" s="13"/>
      <c r="BV14" s="13"/>
    </row>
    <row r="15" spans="3:74"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5"/>
      <c r="BM15" s="13"/>
      <c r="BN15" s="13"/>
      <c r="BO15" s="13"/>
      <c r="BP15" s="13"/>
      <c r="BQ15" s="13"/>
      <c r="BR15" s="13"/>
      <c r="BS15" s="13"/>
      <c r="BT15" s="13"/>
      <c r="BU15" s="13"/>
      <c r="BV15" s="13"/>
    </row>
    <row r="16" spans="4:74"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5"/>
      <c r="BM16" s="13"/>
      <c r="BN16" s="13"/>
      <c r="BO16" s="13"/>
      <c r="BP16" s="13"/>
      <c r="BQ16" s="13"/>
      <c r="BR16" s="13"/>
      <c r="BS16" s="13"/>
      <c r="BT16" s="13"/>
      <c r="BU16" s="13"/>
      <c r="BV16" s="13"/>
    </row>
    <row r="17" spans="1:74"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3"/>
      <c r="BM17" s="13"/>
      <c r="BN17" s="13"/>
      <c r="BO17" s="13"/>
      <c r="BP17" s="13"/>
      <c r="BQ17" s="13"/>
      <c r="BR17" s="13"/>
      <c r="BS17" s="13"/>
      <c r="BT17" s="13"/>
      <c r="BU17" s="13"/>
      <c r="BV17" s="13"/>
    </row>
    <row r="18" spans="1:74"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3"/>
      <c r="BM18" s="13"/>
      <c r="BN18" s="13"/>
      <c r="BO18" s="13"/>
      <c r="BP18" s="13"/>
      <c r="BQ18" s="13"/>
      <c r="BR18" s="13"/>
      <c r="BS18" s="13"/>
      <c r="BT18" s="13"/>
      <c r="BU18" s="13"/>
      <c r="BV18" s="13"/>
    </row>
    <row r="19" spans="1:74"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3"/>
      <c r="BM19" s="13"/>
      <c r="BN19" s="13"/>
      <c r="BO19" s="13"/>
      <c r="BP19" s="13"/>
      <c r="BQ19" s="13"/>
      <c r="BR19" s="13"/>
      <c r="BS19" s="13"/>
      <c r="BT19" s="13"/>
      <c r="BU19" s="13"/>
      <c r="BV19" s="13"/>
    </row>
    <row r="20" spans="1:74"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3"/>
      <c r="BM20" s="13"/>
      <c r="BN20" s="13"/>
      <c r="BO20" s="13"/>
      <c r="BP20" s="13"/>
      <c r="BQ20" s="13"/>
      <c r="BR20" s="13"/>
      <c r="BS20" s="13"/>
      <c r="BT20" s="13"/>
      <c r="BU20" s="13"/>
      <c r="BV20" s="13"/>
    </row>
    <row r="21" spans="1:7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3"/>
      <c r="BM21" s="13"/>
      <c r="BN21" s="13"/>
      <c r="BO21" s="13"/>
      <c r="BP21" s="13"/>
      <c r="BQ21" s="13"/>
      <c r="BR21" s="13"/>
      <c r="BS21" s="13"/>
      <c r="BT21" s="13"/>
      <c r="BU21" s="13"/>
      <c r="BV21" s="13"/>
    </row>
    <row r="22" spans="1:7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3"/>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3"/>
      <c r="BM63" s="13"/>
      <c r="BN63" s="13"/>
      <c r="BO63" s="13"/>
      <c r="BP63" s="13"/>
      <c r="BQ63" s="13"/>
      <c r="BR63" s="13"/>
      <c r="BS63" s="13"/>
      <c r="BT63" s="13"/>
      <c r="BU63" s="13"/>
      <c r="BV63" s="13"/>
    </row>
    <row r="64" spans="1:74"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3"/>
      <c r="BM64" s="13"/>
      <c r="BN64" s="13"/>
      <c r="BO64" s="13"/>
      <c r="BP64" s="13"/>
      <c r="BQ64" s="13"/>
      <c r="BR64" s="13"/>
      <c r="BS64" s="13"/>
      <c r="BT64" s="13"/>
      <c r="BU64" s="13"/>
      <c r="BV64" s="13"/>
    </row>
    <row r="65" spans="1:74"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3"/>
      <c r="BM65" s="13"/>
      <c r="BN65" s="13"/>
      <c r="BO65" s="13"/>
      <c r="BP65" s="13"/>
      <c r="BQ65" s="13"/>
      <c r="BR65" s="13"/>
      <c r="BS65" s="13"/>
      <c r="BT65" s="13"/>
      <c r="BU65" s="13"/>
      <c r="BV65" s="13"/>
    </row>
    <row r="66" spans="1:74"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3"/>
      <c r="BM66" s="13"/>
      <c r="BN66" s="13"/>
      <c r="BO66" s="13"/>
      <c r="BP66" s="13"/>
      <c r="BQ66" s="13"/>
      <c r="BR66" s="13"/>
      <c r="BS66" s="13"/>
      <c r="BT66" s="13"/>
      <c r="BU66" s="13"/>
      <c r="BV66" s="13"/>
    </row>
    <row r="67" spans="1:74"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3"/>
      <c r="BM67" s="13"/>
      <c r="BN67" s="13"/>
      <c r="BO67" s="13"/>
      <c r="BP67" s="13"/>
      <c r="BQ67" s="13"/>
      <c r="BR67" s="13"/>
      <c r="BS67" s="13"/>
      <c r="BT67" s="13"/>
      <c r="BU67" s="13"/>
      <c r="BV67" s="13"/>
    </row>
    <row r="68" spans="1:7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3"/>
      <c r="BM68" s="13"/>
      <c r="BN68" s="13"/>
      <c r="BO68" s="13"/>
      <c r="BP68" s="13"/>
      <c r="BQ68" s="13"/>
      <c r="BR68" s="13"/>
      <c r="BS68" s="13"/>
      <c r="BT68" s="13"/>
      <c r="BU68" s="13"/>
      <c r="BV68" s="13"/>
    </row>
    <row r="69" spans="1:7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3:63"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row>
    <row r="74" spans="3:63"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row r="75" spans="3:63"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row>
    <row r="76" spans="3:6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3:6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sheetData>
  <mergeCells count="52">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I1"/>
    <mergeCell ref="D3:D4"/>
    <mergeCell ref="E3:E4"/>
    <mergeCell ref="BE3:BI3"/>
    <mergeCell ref="F3:F4"/>
    <mergeCell ref="G3:G4"/>
    <mergeCell ref="H3:H4"/>
    <mergeCell ref="K3:K4"/>
    <mergeCell ref="AN3:AN4"/>
    <mergeCell ref="AS3:AS4"/>
    <mergeCell ref="AF3:AF4"/>
    <mergeCell ref="AG3:AG4"/>
    <mergeCell ref="AH3:AH4"/>
    <mergeCell ref="AI3:AI4"/>
    <mergeCell ref="AJ3:AJ4"/>
    <mergeCell ref="AK3:AK4"/>
    <mergeCell ref="AM3:AM4"/>
    <mergeCell ref="AO3:AO4"/>
    <mergeCell ref="AL3:AL4"/>
    <mergeCell ref="AQ3:AQ4"/>
    <mergeCell ref="BJ3:BK3"/>
    <mergeCell ref="AR3:AR4"/>
    <mergeCell ref="AU3:AU4"/>
    <mergeCell ref="AV3:AV4"/>
    <mergeCell ref="AW3:AW4"/>
    <mergeCell ref="AX3:AX4"/>
    <mergeCell ref="AY3:AY4"/>
    <mergeCell ref="AZ3:AZ4"/>
    <mergeCell ref="AT3:AT4"/>
  </mergeCells>
  <printOptions/>
  <pageMargins left="0.63" right="0.75" top="1.1" bottom="1" header="0" footer="0"/>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Hoja7"/>
  <dimension ref="A1:BV164"/>
  <sheetViews>
    <sheetView workbookViewId="0" topLeftCell="AT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3" width="7.57421875" style="0" customWidth="1"/>
    <col min="54" max="56" width="7.57421875" style="0" hidden="1" customWidth="1"/>
    <col min="57" max="60" width="7.7109375" style="0" customWidth="1"/>
    <col min="61" max="61" width="6.8515625" style="0" bestFit="1" customWidth="1"/>
    <col min="62" max="62" width="8.140625" style="0" customWidth="1"/>
    <col min="63" max="63" width="8.8515625" style="0" customWidth="1"/>
  </cols>
  <sheetData>
    <row r="1" spans="4:74"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4"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5" t="str">
        <f>+entero!P3</f>
        <v>2003              A fines de Nov.</v>
      </c>
      <c r="Q3" s="405" t="str">
        <f>+entero!Q3</f>
        <v>2003              A fines de Dic. </v>
      </c>
      <c r="R3" s="405"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153" t="str">
        <f>+entero!BA3</f>
        <v>semana 1*</v>
      </c>
      <c r="BB3" s="153" t="str">
        <f>+entero!BB3</f>
        <v>semana 2*</v>
      </c>
      <c r="BC3" s="153" t="str">
        <f>+entero!BC3</f>
        <v>semana 3*</v>
      </c>
      <c r="BD3" s="153" t="str">
        <f>+entero!BD3</f>
        <v>semana 4*</v>
      </c>
      <c r="BE3" s="425" t="str">
        <f>+entero!BE3</f>
        <v>semana 2*</v>
      </c>
      <c r="BF3" s="426"/>
      <c r="BG3" s="426"/>
      <c r="BH3" s="426"/>
      <c r="BI3" s="427"/>
      <c r="BJ3" s="428" t="s">
        <v>56</v>
      </c>
      <c r="BK3" s="389"/>
      <c r="BM3" s="13"/>
      <c r="BN3" s="13"/>
      <c r="BO3" s="13"/>
      <c r="BP3" s="13"/>
      <c r="BQ3" s="13"/>
      <c r="BR3" s="13"/>
      <c r="BS3" s="13"/>
      <c r="BT3" s="13"/>
      <c r="BU3" s="13"/>
      <c r="BV3" s="13"/>
    </row>
    <row r="4" spans="3:74" ht="27.75" customHeight="1" thickBot="1">
      <c r="C4" s="29"/>
      <c r="D4" s="395"/>
      <c r="E4" s="424"/>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189">
        <f>+entero!BA4</f>
        <v>39052.503171296295</v>
      </c>
      <c r="BB4" s="189">
        <f>+entero!BB4</f>
        <v>39031.503171296295</v>
      </c>
      <c r="BC4" s="189">
        <f>+entero!BC4</f>
        <v>39038.503171296295</v>
      </c>
      <c r="BD4" s="189">
        <f>+entero!BD4</f>
        <v>39045.503171296295</v>
      </c>
      <c r="BE4" s="189">
        <f>+entero!BE4</f>
        <v>39055.503171296295</v>
      </c>
      <c r="BF4" s="164">
        <f>+entero!BF4</f>
        <v>39056.503171296295</v>
      </c>
      <c r="BG4" s="164">
        <f>+entero!BG4</f>
        <v>39057.503171296295</v>
      </c>
      <c r="BH4" s="164">
        <f>+entero!BH4</f>
        <v>39058.503171296295</v>
      </c>
      <c r="BI4" s="165">
        <f>+entero!BI4</f>
        <v>39059.503171296295</v>
      </c>
      <c r="BJ4" s="202" t="s">
        <v>29</v>
      </c>
      <c r="BK4" s="273" t="s">
        <v>181</v>
      </c>
      <c r="BM4" s="13"/>
      <c r="BN4" s="13"/>
      <c r="BO4" s="13"/>
      <c r="BP4" s="13"/>
      <c r="BQ4" s="13"/>
      <c r="BR4" s="13"/>
      <c r="BS4" s="13"/>
      <c r="BT4" s="13"/>
      <c r="BU4" s="13"/>
      <c r="BV4" s="13"/>
    </row>
    <row r="5" spans="1:74"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49"/>
      <c r="BF5" s="50"/>
      <c r="BG5" s="50"/>
      <c r="BH5" s="50"/>
      <c r="BI5" s="132"/>
      <c r="BJ5" s="203"/>
      <c r="BK5" s="51"/>
      <c r="BL5" s="3"/>
      <c r="BM5" s="13"/>
      <c r="BN5" s="13"/>
      <c r="BO5" s="13"/>
      <c r="BP5" s="13"/>
      <c r="BQ5" s="13"/>
      <c r="BR5" s="13"/>
      <c r="BS5" s="13"/>
      <c r="BT5" s="13"/>
      <c r="BU5" s="13"/>
      <c r="BV5" s="13"/>
    </row>
    <row r="6" spans="1:74"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3213.05524438</v>
      </c>
      <c r="AZ6" s="127">
        <f>+entero!AZ108</f>
        <v>3234.45176959</v>
      </c>
      <c r="BA6" s="127">
        <f>+entero!BA108</f>
        <v>3237.2029322000003</v>
      </c>
      <c r="BB6" s="127">
        <f>+entero!BB108</f>
        <v>3217.66579962</v>
      </c>
      <c r="BC6" s="127">
        <f>+entero!BC108</f>
        <v>3227.91271463</v>
      </c>
      <c r="BD6" s="127">
        <f>+entero!BD108</f>
        <v>3228.80150373</v>
      </c>
      <c r="BE6" s="123">
        <f>+entero!BE108</f>
        <v>3249.45802802</v>
      </c>
      <c r="BF6" s="98">
        <f>+entero!BF108</f>
        <v>3253.9996430899996</v>
      </c>
      <c r="BG6" s="98">
        <f>+entero!BG108</f>
        <v>3254.49934998</v>
      </c>
      <c r="BH6" s="98">
        <f>+entero!BH108</f>
        <v>3250.51888884</v>
      </c>
      <c r="BI6" s="112">
        <f>+entero!BI108</f>
        <v>3251.02607058</v>
      </c>
      <c r="BJ6" s="21">
        <f>+entero!BJ108</f>
        <v>13.823138379999818</v>
      </c>
      <c r="BK6" s="211">
        <f>+entero!BK108</f>
        <v>0.004270087068840578</v>
      </c>
      <c r="BL6" s="3"/>
      <c r="BM6" s="13"/>
      <c r="BN6" s="13"/>
      <c r="BO6" s="13"/>
      <c r="BP6" s="13"/>
      <c r="BQ6" s="13"/>
      <c r="BR6" s="13"/>
      <c r="BS6" s="13"/>
      <c r="BT6" s="13"/>
      <c r="BU6" s="13"/>
      <c r="BV6" s="13"/>
    </row>
    <row r="7" spans="1:74"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2837.9340389</v>
      </c>
      <c r="BA7" s="127">
        <f>+entero!BA109</f>
        <v>2840.0779517600004</v>
      </c>
      <c r="BB7" s="127">
        <f>+entero!BB109</f>
        <v>2825.7077477899998</v>
      </c>
      <c r="BC7" s="127">
        <f>+entero!BC109</f>
        <v>2836.7104813700003</v>
      </c>
      <c r="BD7" s="127">
        <f>+entero!BD109</f>
        <v>2836.66182905</v>
      </c>
      <c r="BE7" s="123">
        <f>+entero!BE109</f>
        <v>2842.13636185</v>
      </c>
      <c r="BF7" s="98">
        <f>+entero!BF109</f>
        <v>2846.7344866999997</v>
      </c>
      <c r="BG7" s="98">
        <f>+entero!BG109</f>
        <v>2847.2409697</v>
      </c>
      <c r="BH7" s="98">
        <f>+entero!BH109</f>
        <v>2843.53066743</v>
      </c>
      <c r="BI7" s="112">
        <f>+entero!BI109</f>
        <v>2844.0468248</v>
      </c>
      <c r="BJ7" s="21">
        <f>+entero!BJ109</f>
        <v>3.968873039999835</v>
      </c>
      <c r="BK7" s="211">
        <f>+entero!BK109</f>
        <v>0.0013974521500510484</v>
      </c>
      <c r="BL7" s="3"/>
      <c r="BM7" s="13"/>
      <c r="BN7" s="13"/>
      <c r="BO7" s="13"/>
      <c r="BP7" s="13"/>
      <c r="BQ7" s="13"/>
      <c r="BR7" s="13"/>
      <c r="BS7" s="13"/>
      <c r="BT7" s="13"/>
      <c r="BU7" s="13"/>
      <c r="BV7" s="13"/>
    </row>
    <row r="8" spans="1:74"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390.51039118</v>
      </c>
      <c r="AZ8" s="127">
        <f>+entero!AZ110</f>
        <v>396.46778365</v>
      </c>
      <c r="BA8" s="127">
        <f>+entero!BA110</f>
        <v>397.0750334</v>
      </c>
      <c r="BB8" s="127">
        <f>+entero!BB110</f>
        <v>391.81562547000004</v>
      </c>
      <c r="BC8" s="127">
        <f>+entero!BC110</f>
        <v>391.15228622</v>
      </c>
      <c r="BD8" s="127">
        <f>+entero!BD110</f>
        <v>392.08972764</v>
      </c>
      <c r="BE8" s="123">
        <f>+entero!BE110</f>
        <v>407.27171913</v>
      </c>
      <c r="BF8" s="98">
        <f>+entero!BF110</f>
        <v>407.21520935</v>
      </c>
      <c r="BG8" s="98">
        <f>+entero!BG110</f>
        <v>407.20843324000003</v>
      </c>
      <c r="BH8" s="98">
        <f>+entero!BH110</f>
        <v>406.93827437</v>
      </c>
      <c r="BI8" s="112">
        <f>+entero!BI110</f>
        <v>406.92929874000004</v>
      </c>
      <c r="BJ8" s="21">
        <f>+entero!BJ110</f>
        <v>9.85426534000004</v>
      </c>
      <c r="BK8" s="211">
        <f>+entero!BK110</f>
        <v>0.024817136589076805</v>
      </c>
      <c r="BL8" s="3"/>
      <c r="BM8" s="13"/>
      <c r="BN8" s="13"/>
      <c r="BO8" s="13"/>
      <c r="BP8" s="13"/>
      <c r="BQ8" s="13"/>
      <c r="BR8" s="13"/>
      <c r="BS8" s="13"/>
      <c r="BT8" s="13"/>
      <c r="BU8" s="13"/>
      <c r="BV8" s="13"/>
    </row>
    <row r="9" spans="1:74"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0.04994704</v>
      </c>
      <c r="BA9" s="127">
        <f>+entero!BA111</f>
        <v>0.04994704</v>
      </c>
      <c r="BB9" s="127">
        <f>+entero!BB111</f>
        <v>0.14242635999999997</v>
      </c>
      <c r="BC9" s="127">
        <f>+entero!BC111</f>
        <v>0.04994704</v>
      </c>
      <c r="BD9" s="127">
        <f>+entero!BD111</f>
        <v>0.04994704</v>
      </c>
      <c r="BE9" s="123">
        <f>+entero!BE111</f>
        <v>0.04994704</v>
      </c>
      <c r="BF9" s="98">
        <f>+entero!BF111</f>
        <v>0.04994704</v>
      </c>
      <c r="BG9" s="98">
        <f>+entero!BG111</f>
        <v>0.04994704</v>
      </c>
      <c r="BH9" s="98">
        <f>+entero!BH111</f>
        <v>0.04994704</v>
      </c>
      <c r="BI9" s="112">
        <f>+entero!BI111</f>
        <v>0.04994704</v>
      </c>
      <c r="BJ9" s="21" t="str">
        <f>+entero!BJ111</f>
        <v> </v>
      </c>
      <c r="BK9" s="211" t="str">
        <f>+entero!BK111</f>
        <v> </v>
      </c>
      <c r="BL9" s="3"/>
      <c r="BM9" s="13"/>
      <c r="BN9" s="13"/>
      <c r="BO9" s="13"/>
      <c r="BP9" s="13"/>
      <c r="BQ9" s="13"/>
      <c r="BR9" s="13"/>
      <c r="BS9" s="13"/>
      <c r="BT9" s="13"/>
      <c r="BU9" s="13"/>
      <c r="BV9" s="13"/>
    </row>
    <row r="10" spans="1:74"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2623.7746018182697</v>
      </c>
      <c r="BA10" s="127">
        <f>+entero!BA112</f>
        <v>2649.603885807597</v>
      </c>
      <c r="BB10" s="127">
        <f>+entero!BB112</f>
        <v>2590.1411866307535</v>
      </c>
      <c r="BC10" s="127">
        <f>+entero!BC112</f>
        <v>2613.1851692796013</v>
      </c>
      <c r="BD10" s="127">
        <f>+entero!BD112</f>
        <v>2629.493912290616</v>
      </c>
      <c r="BE10" s="123">
        <f>+entero!BE112</f>
        <v>2649.603885807597</v>
      </c>
      <c r="BF10" s="98">
        <f>+entero!BF112</f>
        <v>2649.603885807597</v>
      </c>
      <c r="BG10" s="98">
        <f>+entero!BG112</f>
        <v>2649.603885807597</v>
      </c>
      <c r="BH10" s="98">
        <f>+entero!BH112</f>
        <v>2649.603885807597</v>
      </c>
      <c r="BI10" s="112">
        <f>+entero!BI112</f>
        <v>2658.656688171047</v>
      </c>
      <c r="BJ10" s="21">
        <f>+entero!BJ112</f>
        <v>9.0528023634497</v>
      </c>
      <c r="BK10" s="211">
        <f>+entero!BK112</f>
        <v>0.0034166625479152835</v>
      </c>
      <c r="BL10" s="3"/>
      <c r="BM10" s="13"/>
      <c r="BN10" s="13"/>
      <c r="BO10" s="13"/>
      <c r="BP10" s="13"/>
      <c r="BQ10" s="13"/>
      <c r="BR10" s="13"/>
      <c r="BS10" s="13"/>
      <c r="BT10" s="13"/>
      <c r="BU10" s="13"/>
      <c r="BV10" s="13"/>
    </row>
    <row r="11" spans="1:74"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2340.7205190531085</v>
      </c>
      <c r="BA11" s="127">
        <f>+entero!BA113</f>
        <v>2354.487683483745</v>
      </c>
      <c r="BB11" s="127">
        <f>+entero!BB113</f>
        <v>2333.4062968835615</v>
      </c>
      <c r="BC11" s="127">
        <f>+entero!BC113</f>
        <v>2338.4177991343786</v>
      </c>
      <c r="BD11" s="127">
        <f>+entero!BD113</f>
        <v>2339.9149659350155</v>
      </c>
      <c r="BE11" s="123">
        <f>+entero!BE113</f>
        <v>2354.487683483745</v>
      </c>
      <c r="BF11" s="98">
        <f>+entero!BF113</f>
        <v>2354.487683483745</v>
      </c>
      <c r="BG11" s="98">
        <f>+entero!BG113</f>
        <v>2354.487683483745</v>
      </c>
      <c r="BH11" s="98">
        <f>+entero!BH113</f>
        <v>2354.487683483745</v>
      </c>
      <c r="BI11" s="112">
        <f>+entero!BI113</f>
        <v>2350.531463974288</v>
      </c>
      <c r="BJ11" s="21">
        <f>+entero!BJ113</f>
        <v>-3.9562195094572417</v>
      </c>
      <c r="BK11" s="211">
        <f>+entero!BK113</f>
        <v>-0.001680288895630766</v>
      </c>
      <c r="BL11" s="3"/>
      <c r="BM11" s="13"/>
      <c r="BN11" s="13"/>
      <c r="BO11" s="13"/>
      <c r="BP11" s="13"/>
      <c r="BQ11" s="13"/>
      <c r="BR11" s="13"/>
      <c r="BS11" s="13"/>
      <c r="BT11" s="13"/>
      <c r="BU11" s="13"/>
      <c r="BV11" s="13"/>
    </row>
    <row r="12" spans="1:74"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1362.4219056603774</v>
      </c>
      <c r="BA12" s="127">
        <f>+entero!BA114</f>
        <v>1373.7055471698113</v>
      </c>
      <c r="BB12" s="127">
        <f>+entero!BB114</f>
        <v>1361.039924528302</v>
      </c>
      <c r="BC12" s="127">
        <f>+entero!BC114</f>
        <v>1361.524830188679</v>
      </c>
      <c r="BD12" s="127">
        <f>+entero!BD114</f>
        <v>1362.004886792453</v>
      </c>
      <c r="BE12" s="123">
        <f>+entero!BE114</f>
        <v>1373.7055471698113</v>
      </c>
      <c r="BF12" s="98">
        <f>+entero!BF114</f>
        <v>1373.7055471698113</v>
      </c>
      <c r="BG12" s="98">
        <f>+entero!BG114</f>
        <v>1373.7055471698113</v>
      </c>
      <c r="BH12" s="98">
        <f>+entero!BH114</f>
        <v>1373.7055471698113</v>
      </c>
      <c r="BI12" s="112">
        <f>+entero!BI114</f>
        <v>1374.9307934508815</v>
      </c>
      <c r="BJ12" s="21">
        <f>+entero!BJ114</f>
        <v>1.2252462810702127</v>
      </c>
      <c r="BK12" s="211">
        <f>+entero!BK114</f>
        <v>0.0008919278833767752</v>
      </c>
      <c r="BL12" s="3"/>
      <c r="BM12" s="13"/>
      <c r="BN12" s="13"/>
      <c r="BO12" s="13"/>
      <c r="BP12" s="13"/>
      <c r="BQ12" s="13"/>
      <c r="BR12" s="13"/>
      <c r="BS12" s="13"/>
      <c r="BT12" s="13"/>
      <c r="BU12" s="13"/>
      <c r="BV12" s="13"/>
    </row>
    <row r="13" spans="1:74"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283.0540827651612</v>
      </c>
      <c r="BA13" s="138">
        <f>+entero!BA115</f>
        <v>295.1162023238521</v>
      </c>
      <c r="BB13" s="138">
        <f>+entero!BB115</f>
        <v>256.73488974719186</v>
      </c>
      <c r="BC13" s="138">
        <f>+entero!BC115</f>
        <v>274.76737014522286</v>
      </c>
      <c r="BD13" s="138">
        <f>+entero!BD115</f>
        <v>289.57894635560064</v>
      </c>
      <c r="BE13" s="245">
        <f>+entero!BE115</f>
        <v>295.1162023238521</v>
      </c>
      <c r="BF13" s="246">
        <f>+entero!BF115</f>
        <v>295.1162023238521</v>
      </c>
      <c r="BG13" s="246">
        <f>+entero!BG115</f>
        <v>295.1162023238521</v>
      </c>
      <c r="BH13" s="246">
        <f>+entero!BH115</f>
        <v>295.1162023238521</v>
      </c>
      <c r="BI13" s="174">
        <f>+entero!BI115</f>
        <v>308.1252241967591</v>
      </c>
      <c r="BJ13" s="130">
        <f>+entero!BJ115</f>
        <v>13.009021872906999</v>
      </c>
      <c r="BK13" s="286">
        <f>+entero!BK115</f>
        <v>0.04408101544567611</v>
      </c>
      <c r="BL13" s="3"/>
      <c r="BM13" s="13"/>
      <c r="BN13" s="13"/>
      <c r="BO13" s="13"/>
      <c r="BP13" s="13"/>
      <c r="BQ13" s="13"/>
      <c r="BR13" s="13"/>
      <c r="BS13" s="13"/>
      <c r="BT13" s="13"/>
      <c r="BU13" s="13"/>
      <c r="BV13" s="13"/>
    </row>
    <row r="14" spans="4:7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5"/>
      <c r="BF14" s="5"/>
      <c r="BG14" s="5"/>
      <c r="BH14" s="5"/>
      <c r="BI14" s="5"/>
      <c r="BJ14" s="5"/>
      <c r="BK14" s="5"/>
      <c r="BM14" s="13"/>
      <c r="BN14" s="13"/>
      <c r="BO14" s="13"/>
      <c r="BP14" s="13"/>
      <c r="BQ14" s="13"/>
      <c r="BR14" s="13"/>
      <c r="BS14" s="13"/>
      <c r="BT14" s="13"/>
      <c r="BU14" s="13"/>
      <c r="BV14" s="13"/>
    </row>
    <row r="15" spans="3:74"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v>7.29</v>
      </c>
      <c r="BF15" s="43"/>
      <c r="BG15" s="43"/>
      <c r="BH15" s="43"/>
      <c r="BI15" s="43"/>
      <c r="BJ15" s="44"/>
      <c r="BK15" s="77">
        <f ca="1">NOW()</f>
        <v>39063.52424490741</v>
      </c>
      <c r="BM15" s="13"/>
      <c r="BN15" s="13"/>
      <c r="BO15" s="13"/>
      <c r="BP15" s="13"/>
      <c r="BQ15" s="13"/>
      <c r="BR15" s="13"/>
      <c r="BS15" s="13"/>
      <c r="BT15" s="13"/>
      <c r="BU15" s="13"/>
      <c r="BV15" s="13"/>
    </row>
    <row r="16" spans="3:74"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73"/>
      <c r="BM16" s="13"/>
      <c r="BN16" s="13"/>
      <c r="BO16" s="13"/>
      <c r="BP16" s="13"/>
      <c r="BQ16" s="13"/>
      <c r="BR16" s="13"/>
      <c r="BS16" s="13"/>
      <c r="BT16" s="13"/>
      <c r="BU16" s="13"/>
      <c r="BV16" s="13"/>
    </row>
    <row r="17" spans="3:74"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4"/>
      <c r="BK17" s="73"/>
      <c r="BM17" s="13"/>
      <c r="BN17" s="13"/>
      <c r="BO17" s="13"/>
      <c r="BP17" s="13"/>
      <c r="BQ17" s="13"/>
      <c r="BR17" s="13"/>
      <c r="BS17" s="13"/>
      <c r="BT17" s="13"/>
      <c r="BU17" s="13"/>
      <c r="BV17" s="13"/>
    </row>
    <row r="18" spans="3:74"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4"/>
      <c r="BK18" s="73"/>
      <c r="BM18" s="13"/>
      <c r="BN18" s="13"/>
      <c r="BO18" s="13"/>
      <c r="BP18" s="13"/>
      <c r="BQ18" s="13"/>
      <c r="BR18" s="13"/>
      <c r="BS18" s="13"/>
      <c r="BT18" s="13"/>
      <c r="BU18" s="13"/>
      <c r="BV18" s="13"/>
    </row>
    <row r="19" spans="3:74"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M19" s="13"/>
      <c r="BN19" s="13"/>
      <c r="BO19" s="13"/>
      <c r="BP19" s="13"/>
      <c r="BQ19" s="13"/>
      <c r="BR19" s="13"/>
      <c r="BS19" s="13"/>
      <c r="BT19" s="13"/>
      <c r="BU19" s="13"/>
      <c r="BV19" s="13"/>
    </row>
    <row r="20" spans="3:74"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M20" s="13"/>
      <c r="BN20" s="13"/>
      <c r="BO20" s="13"/>
      <c r="BP20" s="13"/>
      <c r="BQ20" s="13"/>
      <c r="BR20" s="13"/>
      <c r="BS20" s="13"/>
      <c r="BT20" s="13"/>
      <c r="BU20" s="13"/>
      <c r="BV20" s="13"/>
    </row>
    <row r="21" spans="1:7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3"/>
      <c r="BM21" s="13"/>
      <c r="BN21" s="13"/>
      <c r="BO21" s="13"/>
      <c r="BP21" s="13"/>
      <c r="BQ21" s="13"/>
      <c r="BR21" s="13"/>
      <c r="BS21" s="13"/>
      <c r="BT21" s="13"/>
      <c r="BU21" s="13"/>
      <c r="BV21" s="13"/>
    </row>
    <row r="22" spans="1:7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3"/>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3"/>
      <c r="BM68" s="13"/>
      <c r="BN68" s="13"/>
      <c r="BO68" s="13"/>
      <c r="BP68" s="13"/>
      <c r="BQ68" s="13"/>
      <c r="BR68" s="13"/>
      <c r="BS68" s="13"/>
      <c r="BT68" s="13"/>
      <c r="BU68" s="13"/>
      <c r="BV68" s="13"/>
    </row>
    <row r="69" spans="1:7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1:7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3"/>
      <c r="BM73" s="13"/>
      <c r="BN73" s="13"/>
      <c r="BO73" s="13"/>
      <c r="BP73" s="13"/>
      <c r="BQ73" s="13"/>
      <c r="BR73" s="13"/>
      <c r="BS73" s="13"/>
      <c r="BT73" s="13"/>
      <c r="BU73" s="13"/>
      <c r="BV73" s="13"/>
    </row>
    <row r="74" spans="1:7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sheetData>
  <mergeCells count="52">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I1"/>
    <mergeCell ref="D3:D4"/>
    <mergeCell ref="E3:E4"/>
    <mergeCell ref="BE3:BI3"/>
    <mergeCell ref="F3:F4"/>
    <mergeCell ref="G3:G4"/>
    <mergeCell ref="H3:H4"/>
    <mergeCell ref="K3:K4"/>
    <mergeCell ref="AN3:AN4"/>
    <mergeCell ref="AS3:AS4"/>
    <mergeCell ref="AF3:AF4"/>
    <mergeCell ref="AG3:AG4"/>
    <mergeCell ref="AH3:AH4"/>
    <mergeCell ref="AI3:AI4"/>
    <mergeCell ref="AJ3:AJ4"/>
    <mergeCell ref="AK3:AK4"/>
    <mergeCell ref="AM3:AM4"/>
    <mergeCell ref="AO3:AO4"/>
    <mergeCell ref="AL3:AL4"/>
    <mergeCell ref="AQ3:AQ4"/>
    <mergeCell ref="BJ3:BK3"/>
    <mergeCell ref="AR3:AR4"/>
    <mergeCell ref="AU3:AU4"/>
    <mergeCell ref="AV3:AV4"/>
    <mergeCell ref="AW3:AW4"/>
    <mergeCell ref="AX3:AX4"/>
    <mergeCell ref="AY3:AY4"/>
    <mergeCell ref="AZ3:AZ4"/>
    <mergeCell ref="AT3:AT4"/>
  </mergeCells>
  <printOptions/>
  <pageMargins left="0.59"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T179"/>
  <sheetViews>
    <sheetView workbookViewId="0" topLeftCell="AS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3" width="7.8515625" style="0" customWidth="1"/>
    <col min="54" max="56" width="7.8515625" style="0" hidden="1" customWidth="1"/>
    <col min="57" max="59" width="7.7109375" style="0" customWidth="1"/>
    <col min="60" max="60" width="7.8515625" style="0" customWidth="1"/>
    <col min="61" max="61" width="6.8515625" style="0" bestFit="1" customWidth="1"/>
    <col min="62" max="62" width="1.57421875" style="0" customWidth="1"/>
  </cols>
  <sheetData>
    <row r="1" spans="4:72" ht="12.75">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thickBot="1">
      <c r="C3" s="23"/>
      <c r="D3" s="394" t="s">
        <v>36</v>
      </c>
      <c r="E3" s="423" t="str">
        <f>+entero!E3</f>
        <v> A fines de Diciembre 2002</v>
      </c>
      <c r="F3" s="405" t="str">
        <f>+entero!F3</f>
        <v>A fines de Enero</v>
      </c>
      <c r="G3" s="405" t="str">
        <f>+entero!G3</f>
        <v>A fines de Febrero</v>
      </c>
      <c r="H3" s="405" t="str">
        <f>+entero!H3</f>
        <v>A fines de Marzo</v>
      </c>
      <c r="I3" s="405" t="str">
        <f>+entero!I3</f>
        <v>A fines de Abril</v>
      </c>
      <c r="J3" s="405" t="str">
        <f>+entero!J3</f>
        <v>A fines de Mayo </v>
      </c>
      <c r="K3" s="405" t="str">
        <f>+entero!K3</f>
        <v>2003              A fines de Junio</v>
      </c>
      <c r="L3" s="405" t="str">
        <f>+entero!L3</f>
        <v>A fines de Julio      </v>
      </c>
      <c r="M3" s="405" t="str">
        <f>+entero!M3</f>
        <v>A fines de Agos.</v>
      </c>
      <c r="N3" s="405" t="str">
        <f>+entero!N3</f>
        <v>2003             A fines de Sept.</v>
      </c>
      <c r="O3" s="405" t="str">
        <f>+entero!O3</f>
        <v>2003            A fines de Oct.</v>
      </c>
      <c r="P3" s="405" t="str">
        <f>+entero!P3</f>
        <v>2003              A fines de Nov.</v>
      </c>
      <c r="Q3" s="405" t="str">
        <f>+entero!Q3</f>
        <v>2003              A fines de Dic. </v>
      </c>
      <c r="R3" s="403" t="str">
        <f>+entero!R3</f>
        <v> A fines de Enero    2004 </v>
      </c>
      <c r="S3" s="405" t="str">
        <f>+entero!S3</f>
        <v> A fines de Febrero 2004 </v>
      </c>
      <c r="T3" s="405" t="str">
        <f>+entero!T3</f>
        <v> A fines de Marzo    2004</v>
      </c>
      <c r="U3" s="405" t="str">
        <f>+entero!U3</f>
        <v> A fines de  Abril          2004 </v>
      </c>
      <c r="V3" s="405" t="str">
        <f>+entero!V3</f>
        <v> A fines de  Mayo          2004 </v>
      </c>
      <c r="W3" s="405" t="str">
        <f>+entero!W3</f>
        <v> A fines de  Junio          2004 </v>
      </c>
      <c r="X3" s="405" t="str">
        <f>+entero!X3</f>
        <v> A fines de  Julio          2004 </v>
      </c>
      <c r="Y3" s="405" t="str">
        <f>+entero!Y3</f>
        <v>A fines de  Agosto 2004 </v>
      </c>
      <c r="Z3" s="405" t="str">
        <f>+entero!Z3</f>
        <v>A  fines de  Sept.  2004 </v>
      </c>
      <c r="AA3" s="405" t="str">
        <f>+entero!AA3</f>
        <v>A  fines de   Oct.    2004 </v>
      </c>
      <c r="AB3" s="405" t="str">
        <f>+entero!AB3</f>
        <v>A  fines de   Nov.    2004 </v>
      </c>
      <c r="AC3" s="405" t="str">
        <f>+entero!AC3</f>
        <v>A  fines de   Dic.    2004 </v>
      </c>
      <c r="AD3" s="405" t="str">
        <f>+entero!AD3</f>
        <v>2005           A  fines de   Ene.</v>
      </c>
      <c r="AE3" s="405" t="str">
        <f>+entero!AE3</f>
        <v>2005           A  fines de   Feb.</v>
      </c>
      <c r="AF3" s="405" t="str">
        <f>+entero!AF3</f>
        <v>2005           A  fines de   Mar.</v>
      </c>
      <c r="AG3" s="405" t="str">
        <f>+entero!AG3</f>
        <v>2005           A  fines de   Abr.</v>
      </c>
      <c r="AH3" s="405" t="str">
        <f>+entero!AH3</f>
        <v>2005           A  fines de   May.</v>
      </c>
      <c r="AI3" s="405" t="str">
        <f>+entero!AI3</f>
        <v>2005           A  fines de   Jun.</v>
      </c>
      <c r="AJ3" s="405" t="str">
        <f>+entero!AJ3</f>
        <v>2005           A  fines de   Jul.</v>
      </c>
      <c r="AK3" s="405" t="str">
        <f>+entero!AK3</f>
        <v>2005           A  fines de   Ago.</v>
      </c>
      <c r="AL3" s="405" t="str">
        <f>+entero!AL3</f>
        <v>2005           A  fines de   Sep.</v>
      </c>
      <c r="AM3" s="405" t="str">
        <f>+entero!AM3</f>
        <v>2005           A  fines de   Oct.</v>
      </c>
      <c r="AN3" s="405" t="str">
        <f>+entero!AN3</f>
        <v>2005           A  fines de   Nov.</v>
      </c>
      <c r="AO3" s="405" t="str">
        <f>+entero!AO3</f>
        <v>2005           A  fines de   Dic.</v>
      </c>
      <c r="AP3" s="405" t="str">
        <f>+entero!AP3</f>
        <v>2006          A  fines de Ene.</v>
      </c>
      <c r="AQ3" s="405" t="str">
        <f>+entero!AQ3</f>
        <v>2006          A  fines de Feb</v>
      </c>
      <c r="AR3" s="405" t="str">
        <f>+entero!AR3</f>
        <v>2006          A  fines de Mar</v>
      </c>
      <c r="AS3" s="405" t="str">
        <f>+entero!AS3</f>
        <v>2006          A  fines de Abr</v>
      </c>
      <c r="AT3" s="405" t="str">
        <f>+entero!AT3</f>
        <v>2006          A  fines de May</v>
      </c>
      <c r="AU3" s="405" t="str">
        <f>+entero!AU3</f>
        <v>2006          A  fines de Jun</v>
      </c>
      <c r="AV3" s="405" t="str">
        <f>+entero!AV3</f>
        <v>2006          A  fines de Jul</v>
      </c>
      <c r="AW3" s="405" t="str">
        <f>+entero!AW3</f>
        <v>2006          A  fines de Ago</v>
      </c>
      <c r="AX3" s="405" t="str">
        <f>+entero!AX3</f>
        <v>2006          A  fines de Sep</v>
      </c>
      <c r="AY3" s="405" t="str">
        <f>+entero!AY3</f>
        <v>2006          A  fines de Oct</v>
      </c>
      <c r="AZ3" s="405" t="str">
        <f>+entero!AZ3</f>
        <v>2006          A  fines de Nov*</v>
      </c>
      <c r="BA3" s="385" t="str">
        <f>+entero!BA3</f>
        <v>semana 1*</v>
      </c>
      <c r="BB3" s="386" t="str">
        <f>+entero!BB3</f>
        <v>semana 2*</v>
      </c>
      <c r="BC3" s="386" t="str">
        <f>+entero!BC3</f>
        <v>semana 3*</v>
      </c>
      <c r="BD3" s="386" t="str">
        <f>+entero!BD3</f>
        <v>semana 4*</v>
      </c>
      <c r="BE3" s="425" t="str">
        <f>+entero!BE3</f>
        <v>semana 2*</v>
      </c>
      <c r="BF3" s="426"/>
      <c r="BG3" s="426"/>
      <c r="BH3" s="426"/>
      <c r="BI3" s="427"/>
      <c r="BJ3" s="32"/>
      <c r="BK3" s="13"/>
      <c r="BL3" s="13"/>
      <c r="BM3" s="13"/>
      <c r="BN3" s="13"/>
      <c r="BO3" s="13"/>
      <c r="BP3" s="13"/>
      <c r="BQ3" s="13"/>
      <c r="BR3" s="13"/>
      <c r="BS3" s="13"/>
      <c r="BT3" s="13"/>
    </row>
    <row r="4" spans="3:72" ht="24.75" customHeight="1" thickBot="1">
      <c r="C4" s="29"/>
      <c r="D4" s="395"/>
      <c r="E4" s="424"/>
      <c r="F4" s="421"/>
      <c r="G4" s="421"/>
      <c r="H4" s="421"/>
      <c r="I4" s="421"/>
      <c r="J4" s="421"/>
      <c r="K4" s="421"/>
      <c r="L4" s="421"/>
      <c r="M4" s="421"/>
      <c r="N4" s="421"/>
      <c r="O4" s="421"/>
      <c r="P4" s="421"/>
      <c r="Q4" s="421"/>
      <c r="R4" s="390"/>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189">
        <f>+entero!BA4</f>
        <v>39052.503171296295</v>
      </c>
      <c r="BB4" s="189">
        <f>+entero!BB4</f>
        <v>39031.503171296295</v>
      </c>
      <c r="BC4" s="189">
        <f>+entero!BC4</f>
        <v>39038.503171296295</v>
      </c>
      <c r="BD4" s="189">
        <f>+entero!BD4</f>
        <v>39045.503171296295</v>
      </c>
      <c r="BE4" s="189">
        <f>+entero!BE4</f>
        <v>39055.503171296295</v>
      </c>
      <c r="BF4" s="164">
        <f>+entero!BF4</f>
        <v>39056.503171296295</v>
      </c>
      <c r="BG4" s="164">
        <f>+entero!BG4</f>
        <v>39057.503171296295</v>
      </c>
      <c r="BH4" s="164">
        <f>+entero!BH4</f>
        <v>39058.503171296295</v>
      </c>
      <c r="BI4" s="165">
        <f>+entero!BI4</f>
        <v>39059.503171296295</v>
      </c>
      <c r="BJ4" s="32"/>
      <c r="BK4" s="13"/>
      <c r="BL4" s="13"/>
      <c r="BM4" s="13"/>
      <c r="BN4" s="13"/>
      <c r="BO4" s="13"/>
      <c r="BP4" s="13"/>
      <c r="BQ4" s="13"/>
      <c r="BR4" s="13"/>
      <c r="BS4" s="13"/>
      <c r="BT4" s="13"/>
    </row>
    <row r="5" spans="1:72" ht="12.75">
      <c r="A5" s="3"/>
      <c r="B5" s="410"/>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62"/>
      <c r="BB5" s="62"/>
      <c r="BC5" s="62"/>
      <c r="BD5" s="62"/>
      <c r="BE5" s="62"/>
      <c r="BF5" s="62"/>
      <c r="BG5" s="62"/>
      <c r="BH5" s="62"/>
      <c r="BI5" s="117"/>
      <c r="BJ5" s="177"/>
      <c r="BK5" s="13"/>
      <c r="BL5" s="13"/>
      <c r="BM5" s="13"/>
      <c r="BN5" s="13"/>
      <c r="BO5" s="13"/>
      <c r="BP5" s="13"/>
      <c r="BQ5" s="13"/>
      <c r="BR5" s="13"/>
      <c r="BS5" s="13"/>
      <c r="BT5" s="13"/>
    </row>
    <row r="6" spans="1:72" ht="12.75" customHeight="1">
      <c r="A6" s="3"/>
      <c r="B6" s="410"/>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168">
        <f>+entero!AZ117</f>
        <v>244.67</v>
      </c>
      <c r="BA6" s="62"/>
      <c r="BB6" s="62"/>
      <c r="BC6" s="62"/>
      <c r="BD6" s="62"/>
      <c r="BE6" s="62"/>
      <c r="BF6" s="62"/>
      <c r="BG6" s="62"/>
      <c r="BH6" s="62"/>
      <c r="BI6" s="117"/>
      <c r="BJ6" s="178"/>
      <c r="BK6" s="14"/>
      <c r="BL6" s="14"/>
      <c r="BM6" s="14"/>
      <c r="BN6" s="14"/>
      <c r="BO6" s="14"/>
      <c r="BP6" s="14"/>
      <c r="BQ6" s="14"/>
      <c r="BR6" s="13"/>
      <c r="BS6" s="13"/>
      <c r="BT6" s="13"/>
    </row>
    <row r="7" spans="1:72" ht="12.75">
      <c r="A7" s="3"/>
      <c r="B7" s="410"/>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209">
        <f>+entero!AZ118</f>
        <v>0.0075</v>
      </c>
      <c r="BA7" s="62"/>
      <c r="BB7" s="62"/>
      <c r="BC7" s="62"/>
      <c r="BD7" s="62"/>
      <c r="BE7" s="62"/>
      <c r="BF7" s="62"/>
      <c r="BG7" s="62"/>
      <c r="BH7" s="62"/>
      <c r="BI7" s="117"/>
      <c r="BJ7" s="178"/>
      <c r="BK7" s="14"/>
      <c r="BL7" s="14"/>
      <c r="BM7" s="14"/>
      <c r="BN7" s="14"/>
      <c r="BO7" s="14"/>
      <c r="BP7" s="14"/>
      <c r="BQ7" s="14"/>
      <c r="BR7" s="13"/>
      <c r="BS7" s="13"/>
      <c r="BT7" s="13"/>
    </row>
    <row r="8" spans="1:72" ht="12.75">
      <c r="A8" s="3"/>
      <c r="B8" s="410"/>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209">
        <f>+entero!AZ119</f>
        <v>0.0416</v>
      </c>
      <c r="BA8" s="62"/>
      <c r="BB8" s="62"/>
      <c r="BC8" s="62"/>
      <c r="BD8" s="62"/>
      <c r="BE8" s="62"/>
      <c r="BF8" s="62"/>
      <c r="BG8" s="62"/>
      <c r="BH8" s="62"/>
      <c r="BI8" s="117"/>
      <c r="BJ8" s="178"/>
      <c r="BK8" s="14"/>
      <c r="BL8" s="14"/>
      <c r="BM8" s="14"/>
      <c r="BN8" s="14"/>
      <c r="BO8" s="14"/>
      <c r="BP8" s="14"/>
      <c r="BQ8" s="14"/>
      <c r="BR8" s="13"/>
      <c r="BS8" s="13"/>
      <c r="BT8" s="13"/>
    </row>
    <row r="9" spans="1:72" ht="12.75">
      <c r="A9" s="3"/>
      <c r="B9" s="410"/>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209">
        <f>+entero!AZ120</f>
        <v>0.0474</v>
      </c>
      <c r="BA9" s="62"/>
      <c r="BB9" s="62"/>
      <c r="BC9" s="62"/>
      <c r="BD9" s="62"/>
      <c r="BE9" s="62"/>
      <c r="BF9" s="62"/>
      <c r="BG9" s="62"/>
      <c r="BH9" s="62"/>
      <c r="BI9" s="117"/>
      <c r="BJ9" s="178"/>
      <c r="BK9" s="14"/>
      <c r="BL9" s="14"/>
      <c r="BM9" s="14"/>
      <c r="BN9" s="14"/>
      <c r="BO9" s="14"/>
      <c r="BP9" s="14"/>
      <c r="BQ9" s="14"/>
      <c r="BR9" s="13"/>
      <c r="BS9" s="13"/>
      <c r="BT9" s="13"/>
    </row>
    <row r="10" spans="1:72" ht="12.75">
      <c r="A10" s="3"/>
      <c r="B10" s="410"/>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168">
        <f>+entero!AZ121</f>
        <v>184.84</v>
      </c>
      <c r="BA10" s="62"/>
      <c r="BB10" s="62"/>
      <c r="BC10" s="62"/>
      <c r="BD10" s="62"/>
      <c r="BE10" s="62"/>
      <c r="BF10" s="62"/>
      <c r="BG10" s="62"/>
      <c r="BH10" s="62"/>
      <c r="BI10" s="117"/>
      <c r="BJ10" s="178"/>
      <c r="BK10" s="14"/>
      <c r="BL10" s="14"/>
      <c r="BM10" s="14"/>
      <c r="BN10" s="14"/>
      <c r="BO10" s="14"/>
      <c r="BP10" s="14"/>
      <c r="BQ10" s="14"/>
      <c r="BR10" s="13"/>
      <c r="BS10" s="13"/>
      <c r="BT10" s="13"/>
    </row>
    <row r="11" spans="1:72" ht="12.75">
      <c r="A11" s="3"/>
      <c r="B11" s="410"/>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209">
        <f>+entero!AZ122</f>
        <v>0.0046</v>
      </c>
      <c r="BA11" s="62"/>
      <c r="BB11" s="62"/>
      <c r="BC11" s="62"/>
      <c r="BD11" s="62"/>
      <c r="BE11" s="62"/>
      <c r="BF11" s="62"/>
      <c r="BG11" s="62"/>
      <c r="BH11" s="62"/>
      <c r="BI11" s="117"/>
      <c r="BJ11" s="178"/>
      <c r="BK11" s="14"/>
      <c r="BL11" s="14"/>
      <c r="BM11" s="14"/>
      <c r="BN11" s="14"/>
      <c r="BO11" s="14"/>
      <c r="BP11" s="14"/>
      <c r="BQ11" s="14"/>
      <c r="BR11" s="13"/>
      <c r="BS11" s="13"/>
      <c r="BT11" s="13"/>
    </row>
    <row r="12" spans="1:72" ht="12.75">
      <c r="A12" s="3"/>
      <c r="B12" s="410"/>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209">
        <f>+entero!AZ123</f>
        <v>0.0282</v>
      </c>
      <c r="BA12" s="62"/>
      <c r="BB12" s="62"/>
      <c r="BC12" s="62"/>
      <c r="BD12" s="62"/>
      <c r="BE12" s="62"/>
      <c r="BF12" s="62"/>
      <c r="BG12" s="62"/>
      <c r="BH12" s="62"/>
      <c r="BI12" s="117"/>
      <c r="BJ12" s="178"/>
      <c r="BK12" s="14"/>
      <c r="BL12" s="14"/>
      <c r="BM12" s="14"/>
      <c r="BN12" s="14"/>
      <c r="BO12" s="14"/>
      <c r="BP12" s="14"/>
      <c r="BQ12" s="14"/>
      <c r="BR12" s="13"/>
      <c r="BS12" s="13"/>
      <c r="BT12" s="13"/>
    </row>
    <row r="13" spans="1:72" ht="12.75">
      <c r="A13" s="3"/>
      <c r="B13" s="410"/>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209">
        <f>+entero!AZ124</f>
        <v>0.0303</v>
      </c>
      <c r="BA13" s="62"/>
      <c r="BB13" s="62"/>
      <c r="BC13" s="62"/>
      <c r="BD13" s="62"/>
      <c r="BE13" s="62"/>
      <c r="BF13" s="62"/>
      <c r="BG13" s="62"/>
      <c r="BH13" s="62"/>
      <c r="BI13" s="117"/>
      <c r="BJ13" s="178"/>
      <c r="BK13" s="14"/>
      <c r="BL13" s="14"/>
      <c r="BM13" s="14"/>
      <c r="BN13" s="14"/>
      <c r="BO13" s="14"/>
      <c r="BP13" s="14"/>
      <c r="BQ13" s="14"/>
      <c r="BR13" s="13"/>
      <c r="BS13" s="13"/>
      <c r="BT13" s="13"/>
    </row>
    <row r="14" spans="1:72"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209">
        <f>+entero!AZ125</f>
        <v>0.023864</v>
      </c>
      <c r="BA14" s="62"/>
      <c r="BB14" s="62"/>
      <c r="BC14" s="62"/>
      <c r="BD14" s="62"/>
      <c r="BE14" s="62"/>
      <c r="BF14" s="62"/>
      <c r="BG14" s="62"/>
      <c r="BH14" s="62"/>
      <c r="BI14" s="117"/>
      <c r="BJ14" s="178"/>
      <c r="BK14" s="14"/>
      <c r="BL14" s="14"/>
      <c r="BM14" s="14"/>
      <c r="BN14" s="14"/>
      <c r="BO14" s="14"/>
      <c r="BP14" s="14"/>
      <c r="BQ14" s="14"/>
      <c r="BR14" s="13"/>
      <c r="BS14" s="13"/>
      <c r="BT14" s="13"/>
    </row>
    <row r="15" spans="1:72"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209">
        <f>+entero!AZ126</f>
        <v>0.026379</v>
      </c>
      <c r="BA15" s="62"/>
      <c r="BB15" s="62"/>
      <c r="BC15" s="62"/>
      <c r="BD15" s="62"/>
      <c r="BE15" s="62"/>
      <c r="BF15" s="62"/>
      <c r="BG15" s="62"/>
      <c r="BH15" s="62"/>
      <c r="BI15" s="117"/>
      <c r="BJ15" s="178"/>
      <c r="BK15" s="14"/>
      <c r="BL15" s="14"/>
      <c r="BM15" s="14"/>
      <c r="BN15" s="14"/>
      <c r="BO15" s="14"/>
      <c r="BP15" s="14"/>
      <c r="BQ15" s="14"/>
      <c r="BR15" s="13"/>
      <c r="BS15" s="13"/>
      <c r="BT15" s="13"/>
    </row>
    <row r="16" spans="1:72"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62"/>
      <c r="BB16" s="62"/>
      <c r="BC16" s="62"/>
      <c r="BD16" s="62"/>
      <c r="BE16" s="62"/>
      <c r="BF16" s="62"/>
      <c r="BG16" s="62"/>
      <c r="BH16" s="62"/>
      <c r="BI16" s="117"/>
      <c r="BJ16" s="178"/>
      <c r="BK16" s="14"/>
      <c r="BL16" s="14"/>
      <c r="BM16" s="14"/>
      <c r="BN16" s="14"/>
      <c r="BO16" s="14"/>
      <c r="BP16" s="14"/>
      <c r="BQ16" s="14"/>
      <c r="BR16" s="13"/>
      <c r="BS16" s="13"/>
      <c r="BT16" s="13"/>
    </row>
    <row r="17" spans="1:72"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209">
        <f>+entero!AZ128</f>
        <v>0.03929</v>
      </c>
      <c r="BA17" s="62"/>
      <c r="BB17" s="62"/>
      <c r="BC17" s="62"/>
      <c r="BD17" s="62"/>
      <c r="BE17" s="62"/>
      <c r="BF17" s="62"/>
      <c r="BG17" s="62"/>
      <c r="BH17" s="62"/>
      <c r="BI17" s="117"/>
      <c r="BJ17" s="178"/>
      <c r="BK17" s="14"/>
      <c r="BL17" s="14"/>
      <c r="BM17" s="14"/>
      <c r="BN17" s="14"/>
      <c r="BO17" s="14"/>
      <c r="BP17" s="14"/>
      <c r="BQ17" s="14"/>
      <c r="BR17" s="13"/>
      <c r="BS17" s="13"/>
      <c r="BT17" s="13"/>
    </row>
    <row r="18" spans="1:72"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209">
        <f>+entero!AZ129</f>
        <v>0.011145</v>
      </c>
      <c r="BA18" s="62"/>
      <c r="BB18" s="62"/>
      <c r="BC18" s="62"/>
      <c r="BD18" s="62"/>
      <c r="BE18" s="62"/>
      <c r="BF18" s="62"/>
      <c r="BG18" s="62"/>
      <c r="BH18" s="62"/>
      <c r="BI18" s="117"/>
      <c r="BJ18" s="178"/>
      <c r="BK18" s="14"/>
      <c r="BL18" s="14"/>
      <c r="BM18" s="14"/>
      <c r="BN18" s="14"/>
      <c r="BO18" s="14"/>
      <c r="BP18" s="14"/>
      <c r="BQ18" s="14"/>
      <c r="BR18" s="13"/>
      <c r="BS18" s="13"/>
      <c r="BT18" s="13"/>
    </row>
    <row r="19" spans="1:72"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5"/>
      <c r="BF19" s="255"/>
      <c r="BG19" s="255"/>
      <c r="BH19" s="255"/>
      <c r="BI19" s="256"/>
      <c r="BJ19" s="178"/>
      <c r="BK19" s="14"/>
      <c r="BL19" s="14"/>
      <c r="BM19" s="14"/>
      <c r="BN19" s="14"/>
      <c r="BO19" s="14"/>
      <c r="BP19" s="14"/>
      <c r="BQ19" s="14"/>
      <c r="BR19" s="13"/>
      <c r="BS19" s="13"/>
      <c r="BT19" s="13"/>
    </row>
    <row r="20" spans="1:72"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09">
        <f>+entero!BB131</f>
        <v>0.0525</v>
      </c>
      <c r="BC20" s="209">
        <f>+entero!BC131</f>
        <v>0.0525</v>
      </c>
      <c r="BD20" s="209">
        <f>+entero!BD131</f>
        <v>0.0525</v>
      </c>
      <c r="BE20" s="223">
        <f>+entero!BE131</f>
        <v>0.0525</v>
      </c>
      <c r="BF20" s="223">
        <f>+entero!BF131</f>
        <v>0.0525</v>
      </c>
      <c r="BG20" s="223">
        <f>+entero!BG131</f>
        <v>0.0525</v>
      </c>
      <c r="BH20" s="223">
        <f>+entero!BH131</f>
        <v>0.0525</v>
      </c>
      <c r="BI20" s="222">
        <f>+entero!BI131</f>
        <v>0.0525</v>
      </c>
      <c r="BJ20" s="178"/>
      <c r="BK20" s="14"/>
      <c r="BL20" s="14"/>
      <c r="BM20" s="14"/>
      <c r="BN20" s="14"/>
      <c r="BO20" s="14"/>
      <c r="BP20" s="14"/>
      <c r="BQ20" s="14"/>
      <c r="BR20" s="13"/>
      <c r="BS20" s="13"/>
      <c r="BT20" s="13"/>
    </row>
    <row r="21" spans="1:72"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88">
        <f>+entero!BB132</f>
        <v>0.0725</v>
      </c>
      <c r="BC21" s="288">
        <f>+entero!BC132</f>
        <v>0.0725</v>
      </c>
      <c r="BD21" s="288">
        <f>+entero!BD132</f>
        <v>0.0725</v>
      </c>
      <c r="BE21" s="238">
        <f>+entero!BE132</f>
        <v>0.0725</v>
      </c>
      <c r="BF21" s="238">
        <f>+entero!BF132</f>
        <v>0.0725</v>
      </c>
      <c r="BG21" s="238">
        <f>+entero!BG132</f>
        <v>0.0725</v>
      </c>
      <c r="BH21" s="238">
        <f>+entero!BH132</f>
        <v>0.0725</v>
      </c>
      <c r="BI21" s="239">
        <f>+entero!BI132</f>
        <v>0.0725</v>
      </c>
      <c r="BJ21" s="178"/>
      <c r="BK21" s="14"/>
      <c r="BL21" s="14"/>
      <c r="BM21" s="14"/>
      <c r="BN21" s="14"/>
      <c r="BO21" s="14"/>
      <c r="BP21" s="14"/>
      <c r="BQ21" s="14"/>
      <c r="BR21" s="13"/>
      <c r="BS21" s="13"/>
      <c r="BT21" s="13"/>
    </row>
    <row r="22" spans="1:72"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117"/>
      <c r="BJ22" s="177"/>
      <c r="BK22" s="13"/>
      <c r="BL22" s="13"/>
      <c r="BM22" s="13"/>
      <c r="BN22" s="13"/>
      <c r="BO22" s="13"/>
      <c r="BP22" s="13"/>
      <c r="BQ22" s="13"/>
      <c r="BR22" s="13"/>
      <c r="BS22" s="13"/>
      <c r="BT22" s="13"/>
    </row>
    <row r="23" spans="1:72" ht="12.75" hidden="1">
      <c r="A23" s="3"/>
      <c r="B23" s="412"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117"/>
      <c r="BJ23" s="177"/>
      <c r="BK23" s="13"/>
      <c r="BL23" s="13"/>
      <c r="BM23" s="13"/>
      <c r="BN23" s="13"/>
      <c r="BO23" s="13"/>
      <c r="BP23" s="13"/>
      <c r="BQ23" s="13"/>
      <c r="BR23" s="13"/>
      <c r="BS23" s="13"/>
      <c r="BT23" s="13"/>
    </row>
    <row r="24" spans="1:72" ht="12.75" hidden="1">
      <c r="A24" s="3"/>
      <c r="B24" s="412"/>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117"/>
      <c r="BJ24" s="177"/>
      <c r="BK24" s="13"/>
      <c r="BL24" s="13"/>
      <c r="BM24" s="13"/>
      <c r="BN24" s="13"/>
      <c r="BO24" s="13"/>
      <c r="BP24" s="13"/>
      <c r="BQ24" s="13"/>
      <c r="BR24" s="13"/>
      <c r="BS24" s="13"/>
      <c r="BT24" s="13"/>
    </row>
    <row r="25" spans="1:72" ht="12.75" hidden="1">
      <c r="A25" s="3"/>
      <c r="B25" s="412"/>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117"/>
      <c r="BJ25" s="177"/>
      <c r="BK25" s="13"/>
      <c r="BL25" s="13"/>
      <c r="BM25" s="13"/>
      <c r="BN25" s="13"/>
      <c r="BO25" s="13"/>
      <c r="BP25" s="13"/>
      <c r="BQ25" s="13"/>
      <c r="BR25" s="13"/>
      <c r="BS25" s="13"/>
      <c r="BT25" s="13"/>
    </row>
    <row r="26" spans="1:72" ht="12.75" hidden="1">
      <c r="A26" s="3"/>
      <c r="B26" s="412"/>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117"/>
      <c r="BJ26" s="177"/>
      <c r="BK26" s="13"/>
      <c r="BL26" s="13"/>
      <c r="BM26" s="13"/>
      <c r="BN26" s="13"/>
      <c r="BO26" s="13"/>
      <c r="BP26" s="13"/>
      <c r="BQ26" s="13"/>
      <c r="BR26" s="13"/>
      <c r="BS26" s="13"/>
      <c r="BT26" s="13"/>
    </row>
    <row r="27" spans="1:72" ht="12.75" hidden="1">
      <c r="A27" s="3"/>
      <c r="B27" s="412"/>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117"/>
      <c r="BJ27" s="177"/>
      <c r="BK27" s="13"/>
      <c r="BL27" s="13"/>
      <c r="BM27" s="13"/>
      <c r="BN27" s="13"/>
      <c r="BO27" s="13"/>
      <c r="BP27" s="13"/>
      <c r="BQ27" s="13"/>
      <c r="BR27" s="13"/>
      <c r="BS27" s="13"/>
      <c r="BT27" s="13"/>
    </row>
    <row r="28" spans="1:72" ht="14.25" hidden="1" thickBot="1">
      <c r="A28" s="3"/>
      <c r="B28" s="412"/>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21"/>
      <c r="BJ28" s="177"/>
      <c r="BK28" s="13"/>
      <c r="BL28" s="13"/>
      <c r="BM28" s="13"/>
      <c r="BN28" s="13"/>
      <c r="BO28" s="13"/>
      <c r="BP28" s="13"/>
      <c r="BQ28" s="13"/>
      <c r="BR28" s="13"/>
      <c r="BS28" s="13"/>
      <c r="BT28" s="13"/>
    </row>
    <row r="29" spans="4:72"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5"/>
      <c r="BF29" s="5"/>
      <c r="BG29" s="5"/>
      <c r="BH29" s="5"/>
      <c r="BI29" s="5"/>
      <c r="BK29" s="13"/>
      <c r="BL29" s="13"/>
      <c r="BM29" s="13"/>
      <c r="BN29" s="13"/>
      <c r="BO29" s="13"/>
      <c r="BP29" s="13"/>
      <c r="BQ29" s="13"/>
      <c r="BR29" s="13"/>
      <c r="BS29" s="13"/>
      <c r="BT29" s="13"/>
    </row>
    <row r="30" spans="3:72"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K30" s="13"/>
      <c r="BL30" s="13"/>
      <c r="BM30" s="13"/>
      <c r="BN30" s="13"/>
      <c r="BO30" s="13"/>
      <c r="BP30" s="13"/>
      <c r="BQ30" s="13"/>
      <c r="BR30" s="13"/>
      <c r="BS30" s="13"/>
      <c r="BT30" s="13"/>
    </row>
    <row r="31" spans="3:72"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K31" s="13"/>
      <c r="BL31" s="13"/>
      <c r="BM31" s="13"/>
      <c r="BN31" s="13"/>
      <c r="BO31" s="13"/>
      <c r="BP31" s="13"/>
      <c r="BQ31" s="13"/>
      <c r="BR31" s="13"/>
      <c r="BS31" s="13"/>
      <c r="BT31" s="13"/>
    </row>
    <row r="32" spans="3:72"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K32" s="13"/>
      <c r="BL32" s="13"/>
      <c r="BM32" s="13"/>
      <c r="BN32" s="13"/>
      <c r="BO32" s="13"/>
      <c r="BP32" s="13"/>
      <c r="BQ32" s="13"/>
      <c r="BR32" s="13"/>
      <c r="BS32" s="13"/>
      <c r="BT32" s="13"/>
    </row>
    <row r="33" spans="3:72"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K33" s="13"/>
      <c r="BL33" s="13"/>
      <c r="BM33" s="13"/>
      <c r="BN33" s="13"/>
      <c r="BO33" s="13"/>
      <c r="BP33" s="13"/>
      <c r="BQ33" s="13"/>
      <c r="BR33" s="13"/>
      <c r="BS33" s="13"/>
      <c r="BT33" s="13"/>
    </row>
    <row r="34" spans="3:72"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K34" s="13"/>
      <c r="BL34" s="13"/>
      <c r="BM34" s="13"/>
      <c r="BN34" s="13"/>
      <c r="BO34" s="13"/>
      <c r="BP34" s="13"/>
      <c r="BQ34" s="13"/>
      <c r="BR34" s="13"/>
      <c r="BS34" s="13"/>
      <c r="BT34" s="13"/>
    </row>
    <row r="35" spans="3:72"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1:7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sheetData>
  <mergeCells count="53">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I1"/>
    <mergeCell ref="D3:D4"/>
    <mergeCell ref="E3:E4"/>
    <mergeCell ref="BE3:BI3"/>
    <mergeCell ref="F3:F4"/>
    <mergeCell ref="G3:G4"/>
    <mergeCell ref="H3:H4"/>
    <mergeCell ref="R3:R4"/>
    <mergeCell ref="P3:P4"/>
    <mergeCell ref="W3:W4"/>
    <mergeCell ref="AZ3:AZ4"/>
    <mergeCell ref="B23:B28"/>
    <mergeCell ref="J3:J4"/>
    <mergeCell ref="M3:M4"/>
    <mergeCell ref="O3:O4"/>
    <mergeCell ref="L3:L4"/>
    <mergeCell ref="N3:N4"/>
    <mergeCell ref="B5:B13"/>
    <mergeCell ref="I3:I4"/>
    <mergeCell ref="K3:K4"/>
  </mergeCells>
  <printOptions/>
  <pageMargins left="0.44" right="0.75" top="1.12" bottom="1" header="0" footer="0"/>
  <pageSetup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2006-12-12T16:34:40Z</cp:lastPrinted>
  <dcterms:created xsi:type="dcterms:W3CDTF">2002-08-27T17:11:09Z</dcterms:created>
  <dcterms:modified xsi:type="dcterms:W3CDTF">2006-12-12T16:34:56Z</dcterms:modified>
  <cp:category/>
  <cp:version/>
  <cp:contentType/>
  <cp:contentStatus/>
</cp:coreProperties>
</file>