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pub'!$C$1:$BJ$17</definedName>
    <definedName name="_xlnm.Print_Area" localSheetId="0">'entero'!$C$1:$CH$169</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<sst xmlns="http://schemas.openxmlformats.org/spreadsheetml/2006/main" count="536" uniqueCount="260">
  <si>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</si>
  <si>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</si>
  <si>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</si>
  <si>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</si>
  <si>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</si>
  <si>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</si>
  <si>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</si>
  <si>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</si>
  <si>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</si>
  <si>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</si>
  <si>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</si>
  <si>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</si>
  <si>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</si>
  <si>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</si>
  <si>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</si>
  <si>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</si>
  <si>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</si>
  <si>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</si>
  <si>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</si>
  <si>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</si>
  <si>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</si>
  <si>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</si>
  <si>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</si>
  <si>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</si>
  <si>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</si>
  <si>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</si>
  <si>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</si>
  <si>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</si>
  <si>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</si>
  <si>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</si>
  <si>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</si>
  <si>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</si>
  <si>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</si>
  <si>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</si>
  <si>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</si>
  <si>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</si>
  <si>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</si>
  <si>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</si>
  <si>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</si>
  <si>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</si>
  <si>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</si>
  <si>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</si>
  <si>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</si>
  <si>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</si>
  <si>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</si>
  <si>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</si>
  <si>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</si>
  <si>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</si>
  <si>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</si>
  <si>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</si>
  <si>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</si>
  <si>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</si>
  <si>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</si>
  <si>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</si>
  <si>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</si>
  <si>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</si>
  <si>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</si>
  <si>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</si>
  <si>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</si>
  <si>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</si>
  <si>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</si>
  <si>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</si>
  <si>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</si>
  <si>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</si>
  <si>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</si>
  <si>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</si>
  <si>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</si>
  <si>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</si>
  <si>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</si>
  <si>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</si>
  <si>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</si>
  <si>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</si>
  <si>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</si>
  <si>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</si>
  <si>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</si>
  <si>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</si>
  <si>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</si>
  <si>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</si>
  <si>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</si>
  <si>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</si>
  <si>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</si>
  <si>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</si>
  <si>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</si>
  <si>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</si>
  <si>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</si>
  <si>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</si>
  <si>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</si>
  <si>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</si>
  <si>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</si>
  <si>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</si>
  <si>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</si>
  <si>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</si>
  <si>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</si>
  <si>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</si>
  <si>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</si>
  <si>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</si>
  <si>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</si>
  <si>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</si>
  <si>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</si>
  <si>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</si>
  <si>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</si>
  <si>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</si>
  <si>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</si>
  <si>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</si>
  <si>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</si>
  <si>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</si>
  <si>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</si>
  <si>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</si>
  <si>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</si>
  <si>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</si>
  <si>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</si>
  <si>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</si>
  <si>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</si>
  <si>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</si>
  <si>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</si>
  <si>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</si>
  <si>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</si>
  <si>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</si>
  <si>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</si>
  <si>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</si>
  <si>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</si>
  <si>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</si>
  <si>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</si>
  <si>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</si>
  <si>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</si>
  <si>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</si>
  <si>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</si>
  <si>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</si>
  <si>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</si>
  <si>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</si>
  <si>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</si>
  <si>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</si>
  <si>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</si>
  <si>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</si>
  <si>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</si>
  <si>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</si>
  <si>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</si>
  <si>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</si>
  <si>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</si>
  <si>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</si>
  <si>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</si>
  <si>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</si>
  <si>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</si>
  <si>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</si>
  <si>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</si>
  <si>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</si>
  <si>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</si>
  <si>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</si>
  <si>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</si>
  <si>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</si>
  <si>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</si>
  <si>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</si>
  <si>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</si>
  <si>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</si>
  <si>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</si>
  <si>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</si>
  <si>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</si>
  <si>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</si>
  <si>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</si>
  <si>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</si>
  <si>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</si>
  <si>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</si>
  <si>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</si>
  <si>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</si>
  <si>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</si>
  <si>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</si>
  <si>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</si>
  <si>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</si>
  <si>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</si>
  <si>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</si>
  <si>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</si>
  <si>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</si>
  <si>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</si>
  <si>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</si>
  <si>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</si>
  <si>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</si>
  <si>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</si>
  <si>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</si>
  <si>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</si>
  <si>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</si>
  <si>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</si>
  <si>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</si>
  <si>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</si>
  <si>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</si>
  <si>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</si>
  <si>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</si>
  <si>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</si>
  <si>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</si>
  <si>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</si>
  <si>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</si>
  <si>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</si>
  <si>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</si>
  <si>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</si>
  <si>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</si>
  <si>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</si>
  <si>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</si>
  <si>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</si>
  <si>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</si>
  <si>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</si>
  <si>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</si>
  <si>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</si>
  <si>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</si>
  <si>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</si>
  <si>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</si>
  <si>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</si>
  <si>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</si>
  <si>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</si>
  <si>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</si>
  <si>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</si>
  <si>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</si>
  <si>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</si>
  <si>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</si>
  <si>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</si>
  <si>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</si>
  <si>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</si>
  <si>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</si>
  <si>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</si>
  <si>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</si>
  <si>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</si>
  <si>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</si>
  <si>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</si>
  <si>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 xml:space="preserve">             Del cual venta directa</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</si>
  <si>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</si>
  <si>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</si>
  <si>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</si>
  <si>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</si>
  <si>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</si>
  <si>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</si>
  <si>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</si>
  <si>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</si>
  <si>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</si>
  <si>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</si>
  <si>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</si>
  <si>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</si>
  <si>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</si>
  <si>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</si>
  <si>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</si>
  <si>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</si>
  <si>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</si>
  <si>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</si>
  <si>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</si>
  <si>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</si>
  <si>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</si>
  <si>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</si>
  <si>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</si>
  <si>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</si>
  <si>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</si>
  <si>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</si>
  <si>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</si>
  <si>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</si>
  <si>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</si>
  <si>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 xml:space="preserve">   semana 1*</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</si>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</sst>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2">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10"/>
      <name val="Arial"/>
      <family val="2"/>
    </font>
    <font>
      <b/>
      <sz val="14"/>
      <name val="Arial"/>
      <family val="2"/>
    </font>
  </fonts>
  <fills count="7">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8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6" fontId="25" fillId="0" borderId="0" xfId="0" applyNumberFormat="1" applyFont="1" applyBorder="1" applyAlignment="1">
      <alignment/>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0" fontId="15" fillId="0" borderId="4" xfId="0" applyFont="1" applyBorder="1" applyAlignment="1">
      <alignment/>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6" fillId="0" borderId="0" xfId="0" applyNumberFormat="1" applyFont="1" applyBorder="1" applyAlignment="1">
      <alignment/>
    </xf>
    <xf numFmtId="196" fontId="25" fillId="0" borderId="0" xfId="0" applyNumberFormat="1" applyFont="1" applyAlignment="1">
      <alignment/>
    </xf>
    <xf numFmtId="0" fontId="26" fillId="0" borderId="0" xfId="0" applyFont="1" applyAlignment="1">
      <alignment/>
    </xf>
    <xf numFmtId="193" fontId="26" fillId="0" borderId="0" xfId="0" applyNumberFormat="1" applyFont="1" applyAlignment="1">
      <alignment/>
    </xf>
    <xf numFmtId="193" fontId="25" fillId="0" borderId="0" xfId="0" applyNumberFormat="1" applyFont="1" applyAlignment="1">
      <alignment/>
    </xf>
    <xf numFmtId="193" fontId="25" fillId="2" borderId="0" xfId="0" applyNumberFormat="1" applyFont="1" applyFill="1" applyAlignment="1" applyProtection="1">
      <alignment/>
      <protection locked="0"/>
    </xf>
    <xf numFmtId="0" fontId="25" fillId="2" borderId="0" xfId="0" applyFont="1" applyFill="1" applyAlignment="1" applyProtection="1">
      <alignment/>
      <protection locked="0"/>
    </xf>
    <xf numFmtId="0" fontId="25" fillId="0" borderId="0" xfId="0" applyFont="1" applyAlignment="1">
      <alignment/>
    </xf>
    <xf numFmtId="200" fontId="27" fillId="2" borderId="1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28"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28" fillId="2" borderId="10"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3" fontId="28" fillId="2" borderId="11"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5" xfId="0" applyNumberFormat="1" applyFont="1" applyFill="1" applyBorder="1" applyAlignment="1" applyProtection="1">
      <alignment horizontal="right"/>
      <protection/>
    </xf>
    <xf numFmtId="2" fontId="28"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0" fontId="28" fillId="2" borderId="10"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28" fillId="2" borderId="10"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0" fontId="28" fillId="2" borderId="10"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2" xfId="0" applyNumberFormat="1" applyFont="1" applyFill="1" applyBorder="1" applyAlignment="1" applyProtection="1">
      <alignment horizontal="right"/>
      <protection/>
    </xf>
    <xf numFmtId="2" fontId="0" fillId="3" borderId="8"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26"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26"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26" fillId="2" borderId="4" xfId="0" applyNumberFormat="1" applyFont="1" applyFill="1" applyBorder="1" applyAlignment="1" applyProtection="1">
      <alignment horizontal="right"/>
      <protection/>
    </xf>
    <xf numFmtId="10" fontId="26" fillId="2" borderId="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26" fillId="2" borderId="5"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6" fillId="2" borderId="0" xfId="0" applyNumberFormat="1" applyFont="1" applyFill="1" applyBorder="1" applyAlignment="1" applyProtection="1">
      <alignment horizontal="right" vertical="center" wrapText="1"/>
      <protection/>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193" fontId="26" fillId="2" borderId="0"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200" fontId="26" fillId="2" borderId="0" xfId="0" applyNumberFormat="1" applyFont="1" applyFill="1" applyBorder="1" applyAlignment="1" applyProtection="1">
      <alignment horizontal="right" vertical="center" wrapText="1"/>
      <protection locked="0"/>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193" fontId="26" fillId="2" borderId="0" xfId="0" applyNumberFormat="1" applyFont="1" applyFill="1" applyBorder="1" applyAlignment="1">
      <alignment/>
    </xf>
    <xf numFmtId="193" fontId="26" fillId="2" borderId="0" xfId="0" applyNumberFormat="1" applyFont="1" applyFill="1" applyBorder="1" applyAlignment="1" applyProtection="1">
      <alignment/>
      <protection locked="0"/>
    </xf>
    <xf numFmtId="193" fontId="26" fillId="2" borderId="0" xfId="0" applyNumberFormat="1" applyFont="1" applyFill="1" applyBorder="1" applyAlignment="1" applyProtection="1">
      <alignment horizontal="right"/>
      <protection locked="0"/>
    </xf>
    <xf numFmtId="2" fontId="26" fillId="2" borderId="10" xfId="0" applyNumberFormat="1" applyFont="1" applyFill="1" applyBorder="1" applyAlignment="1" applyProtection="1">
      <alignment/>
      <protection locked="0"/>
    </xf>
    <xf numFmtId="2" fontId="26" fillId="2" borderId="0" xfId="0" applyNumberFormat="1" applyFont="1" applyFill="1" applyBorder="1" applyAlignment="1" applyProtection="1">
      <alignment/>
      <protection locked="0"/>
    </xf>
    <xf numFmtId="192" fontId="26" fillId="2" borderId="11" xfId="0" applyNumberFormat="1" applyFont="1" applyFill="1" applyBorder="1" applyAlignment="1" applyProtection="1">
      <alignment horizontal="right"/>
      <protection locked="0"/>
    </xf>
    <xf numFmtId="192" fontId="26" fillId="2" borderId="6" xfId="0" applyNumberFormat="1" applyFont="1" applyFill="1" applyBorder="1" applyAlignment="1" applyProtection="1">
      <alignment horizontal="right"/>
      <protection locked="0"/>
    </xf>
    <xf numFmtId="194" fontId="26" fillId="2" borderId="7" xfId="0" applyNumberFormat="1" applyFont="1" applyFill="1" applyBorder="1" applyAlignment="1" applyProtection="1">
      <alignment/>
      <protection locked="0"/>
    </xf>
    <xf numFmtId="200" fontId="28" fillId="2" borderId="10" xfId="0" applyNumberFormat="1" applyFont="1" applyFill="1" applyBorder="1" applyAlignment="1" applyProtection="1">
      <alignment horizontal="right" vertical="center" wrapText="1"/>
      <protection locked="0"/>
    </xf>
    <xf numFmtId="200" fontId="28" fillId="2" borderId="4" xfId="0" applyNumberFormat="1" applyFont="1" applyFill="1" applyBorder="1" applyAlignment="1" applyProtection="1">
      <alignment horizontal="right" vertical="center" wrapText="1"/>
      <protection locked="0"/>
    </xf>
    <xf numFmtId="193" fontId="28" fillId="2" borderId="4" xfId="0" applyNumberFormat="1" applyFont="1" applyFill="1" applyBorder="1" applyAlignment="1" applyProtection="1">
      <alignment horizontal="right" vertical="center" wrapText="1"/>
      <protection/>
    </xf>
    <xf numFmtId="193" fontId="28" fillId="2" borderId="4" xfId="0" applyNumberFormat="1" applyFont="1" applyFill="1" applyBorder="1" applyAlignment="1" applyProtection="1">
      <alignment horizontal="right"/>
      <protection locked="0"/>
    </xf>
    <xf numFmtId="193" fontId="28" fillId="2" borderId="4" xfId="0" applyNumberFormat="1" applyFont="1" applyFill="1" applyBorder="1" applyAlignment="1">
      <alignment horizontal="right" vertical="center" wrapText="1"/>
    </xf>
    <xf numFmtId="193" fontId="28" fillId="2" borderId="5" xfId="0" applyNumberFormat="1" applyFont="1" applyFill="1" applyBorder="1" applyAlignment="1">
      <alignment horizontal="right" vertical="center" wrapText="1"/>
    </xf>
    <xf numFmtId="195" fontId="27" fillId="0" borderId="4" xfId="0" applyNumberFormat="1" applyFont="1" applyFill="1" applyBorder="1" applyAlignment="1" applyProtection="1">
      <alignment/>
      <protection/>
    </xf>
    <xf numFmtId="193" fontId="28" fillId="0" borderId="4" xfId="0" applyNumberFormat="1" applyFont="1" applyFill="1" applyBorder="1" applyAlignment="1" applyProtection="1">
      <alignment horizontal="right" vertical="center" wrapText="1"/>
      <protection/>
    </xf>
    <xf numFmtId="2" fontId="28" fillId="3" borderId="10" xfId="0" applyNumberFormat="1" applyFont="1" applyFill="1" applyBorder="1" applyAlignment="1" applyProtection="1">
      <alignment horizontal="right"/>
      <protection/>
    </xf>
    <xf numFmtId="193" fontId="28" fillId="0" borderId="10" xfId="0" applyNumberFormat="1" applyFont="1" applyFill="1" applyBorder="1" applyAlignment="1" applyProtection="1">
      <alignment horizontal="right"/>
      <protection locked="0"/>
    </xf>
    <xf numFmtId="193" fontId="28" fillId="0"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protection locked="0"/>
    </xf>
    <xf numFmtId="200" fontId="30" fillId="2" borderId="0" xfId="0" applyNumberFormat="1" applyFont="1" applyFill="1" applyAlignment="1">
      <alignment/>
    </xf>
    <xf numFmtId="2" fontId="28" fillId="2" borderId="10" xfId="0" applyNumberFormat="1" applyFont="1" applyFill="1" applyBorder="1" applyAlignment="1" applyProtection="1">
      <alignment/>
      <protection locked="0"/>
    </xf>
    <xf numFmtId="192" fontId="28" fillId="2" borderId="11" xfId="0" applyNumberFormat="1" applyFont="1" applyFill="1" applyBorder="1" applyAlignment="1" applyProtection="1">
      <alignment horizontal="right"/>
      <protection locked="0"/>
    </xf>
    <xf numFmtId="194" fontId="28" fillId="2" borderId="12" xfId="0" applyNumberFormat="1" applyFont="1" applyFill="1" applyBorder="1" applyAlignment="1" applyProtection="1">
      <alignment/>
      <protection locked="0"/>
    </xf>
    <xf numFmtId="193" fontId="28" fillId="2" borderId="11" xfId="0" applyNumberFormat="1" applyFont="1" applyFill="1" applyBorder="1" applyAlignment="1" applyProtection="1">
      <alignment horizontal="right"/>
      <protection locked="0"/>
    </xf>
    <xf numFmtId="0" fontId="28" fillId="0" borderId="12" xfId="0" applyFont="1" applyBorder="1" applyAlignment="1">
      <alignment/>
    </xf>
    <xf numFmtId="2" fontId="28" fillId="3" borderId="12" xfId="0" applyNumberFormat="1" applyFont="1" applyFill="1" applyBorder="1" applyAlignment="1" applyProtection="1">
      <alignment horizontal="right"/>
      <protection/>
    </xf>
    <xf numFmtId="2" fontId="28" fillId="3" borderId="7" xfId="0" applyNumberFormat="1" applyFont="1" applyFill="1" applyBorder="1" applyAlignment="1" applyProtection="1">
      <alignment horizontal="right"/>
      <protection/>
    </xf>
    <xf numFmtId="2" fontId="28" fillId="3" borderId="0" xfId="0" applyNumberFormat="1" applyFont="1" applyFill="1" applyBorder="1" applyAlignment="1" applyProtection="1">
      <alignment horizontal="right"/>
      <protection/>
    </xf>
    <xf numFmtId="2" fontId="28" fillId="3" borderId="11"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2" fontId="28" fillId="0" borderId="8" xfId="0" applyNumberFormat="1" applyFont="1" applyFill="1" applyBorder="1" applyAlignment="1" applyProtection="1">
      <alignment horizontal="right"/>
      <protection/>
    </xf>
    <xf numFmtId="2" fontId="28" fillId="0" borderId="7" xfId="0" applyNumberFormat="1" applyFont="1" applyFill="1" applyBorder="1" applyAlignment="1" applyProtection="1">
      <alignment horizontal="right"/>
      <protection/>
    </xf>
    <xf numFmtId="194"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93"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0" xfId="0"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lignment horizontal="right"/>
    </xf>
    <xf numFmtId="193" fontId="26" fillId="2" borderId="0" xfId="0" applyNumberFormat="1" applyFont="1" applyFill="1" applyBorder="1" applyAlignment="1">
      <alignment horizontal="right"/>
    </xf>
    <xf numFmtId="10" fontId="26" fillId="2" borderId="10" xfId="21" applyNumberFormat="1" applyFont="1" applyFill="1" applyBorder="1" applyAlignment="1">
      <alignment horizontal="right"/>
    </xf>
    <xf numFmtId="10" fontId="26" fillId="2" borderId="0" xfId="21" applyNumberFormat="1" applyFont="1" applyFill="1" applyBorder="1" applyAlignment="1">
      <alignment horizontal="right"/>
    </xf>
    <xf numFmtId="193" fontId="26" fillId="2" borderId="4" xfId="0" applyNumberFormat="1" applyFont="1" applyFill="1" applyBorder="1" applyAlignment="1" applyProtection="1">
      <alignment horizontal="right"/>
      <protection locked="0"/>
    </xf>
    <xf numFmtId="10" fontId="26" fillId="2" borderId="10" xfId="0" applyNumberFormat="1" applyFont="1" applyFill="1" applyBorder="1" applyAlignment="1" applyProtection="1">
      <alignment/>
      <protection locked="0"/>
    </xf>
    <xf numFmtId="10" fontId="26" fillId="2" borderId="0" xfId="0" applyNumberFormat="1" applyFont="1" applyFill="1" applyBorder="1" applyAlignment="1" applyProtection="1">
      <alignment/>
      <protection locked="0"/>
    </xf>
    <xf numFmtId="10" fontId="26" fillId="2" borderId="4" xfId="0" applyNumberFormat="1" applyFont="1" applyFill="1" applyBorder="1" applyAlignment="1" applyProtection="1">
      <alignment/>
      <protection locked="0"/>
    </xf>
    <xf numFmtId="193" fontId="5" fillId="5" borderId="25" xfId="0" applyNumberFormat="1" applyFont="1" applyFill="1" applyBorder="1" applyAlignment="1" applyProtection="1">
      <alignment horizontal="right"/>
      <protection locked="0"/>
    </xf>
    <xf numFmtId="0" fontId="31" fillId="0" borderId="0" xfId="0" applyFont="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371"/>
  <sheetViews>
    <sheetView tabSelected="1" zoomScale="75" zoomScaleNormal="75" workbookViewId="0" topLeftCell="A1">
      <selection activeCell="D20" sqref="D20"/>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67.281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customWidth="1"/>
    <col min="53" max="63" width="8.7109375" style="0" hidden="1" customWidth="1" outlineLevel="1"/>
    <col min="64" max="64" width="8.7109375" style="0" customWidth="1" collapsed="1"/>
    <col min="65" max="66" width="8.7109375" style="0" hidden="1" customWidth="1"/>
    <col min="67" max="67" width="8.7109375" style="0" customWidth="1"/>
    <col min="68" max="69" width="8.7109375" style="0" hidden="1" customWidth="1"/>
    <col min="70" max="70" width="8.7109375" style="0" customWidth="1"/>
    <col min="71" max="72" width="8.7109375" style="0" hidden="1" customWidth="1"/>
    <col min="73" max="75" width="8.7109375" style="0" customWidth="1"/>
    <col min="76" max="79" width="8.7109375" style="0" hidden="1" customWidth="1" outlineLevel="1"/>
    <col min="80" max="80" width="8.7109375" style="0" customWidth="1" collapsed="1"/>
    <col min="81" max="84" width="8.7109375" style="0" customWidth="1"/>
    <col min="85" max="85" width="8.421875" style="0" customWidth="1"/>
    <col min="86" max="86" width="10.421875" style="0" bestFit="1" customWidth="1"/>
  </cols>
  <sheetData>
    <row r="1" spans="4:86" ht="18">
      <c r="D1" s="557" t="s">
        <v>6</v>
      </c>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63" t="s">
        <v>209</v>
      </c>
      <c r="E3" s="560" t="s">
        <v>63</v>
      </c>
      <c r="F3" s="560" t="s">
        <v>64</v>
      </c>
      <c r="G3" s="560" t="s">
        <v>65</v>
      </c>
      <c r="H3" s="560" t="s">
        <v>66</v>
      </c>
      <c r="I3" s="560" t="s">
        <v>67</v>
      </c>
      <c r="J3" s="560" t="s">
        <v>68</v>
      </c>
      <c r="K3" s="560" t="s">
        <v>73</v>
      </c>
      <c r="L3" s="560" t="s">
        <v>70</v>
      </c>
      <c r="M3" s="560" t="s">
        <v>71</v>
      </c>
      <c r="N3" s="560" t="s">
        <v>74</v>
      </c>
      <c r="O3" s="560" t="s">
        <v>75</v>
      </c>
      <c r="P3" s="560" t="s">
        <v>72</v>
      </c>
      <c r="Q3" s="560" t="s">
        <v>76</v>
      </c>
      <c r="R3" s="560" t="s">
        <v>79</v>
      </c>
      <c r="S3" s="560" t="s">
        <v>78</v>
      </c>
      <c r="T3" s="560" t="s">
        <v>80</v>
      </c>
      <c r="U3" s="560" t="s">
        <v>81</v>
      </c>
      <c r="V3" s="560" t="s">
        <v>82</v>
      </c>
      <c r="W3" s="560" t="s">
        <v>83</v>
      </c>
      <c r="X3" s="560" t="s">
        <v>90</v>
      </c>
      <c r="Y3" s="558" t="s">
        <v>91</v>
      </c>
      <c r="Z3" s="558" t="s">
        <v>92</v>
      </c>
      <c r="AA3" s="558" t="s">
        <v>93</v>
      </c>
      <c r="AB3" s="560" t="s">
        <v>94</v>
      </c>
      <c r="AC3" s="560" t="s">
        <v>96</v>
      </c>
      <c r="AD3" s="560" t="s">
        <v>97</v>
      </c>
      <c r="AE3" s="560" t="s">
        <v>98</v>
      </c>
      <c r="AF3" s="560" t="s">
        <v>99</v>
      </c>
      <c r="AG3" s="560" t="s">
        <v>100</v>
      </c>
      <c r="AH3" s="560" t="s">
        <v>101</v>
      </c>
      <c r="AI3" s="560" t="s">
        <v>102</v>
      </c>
      <c r="AJ3" s="560" t="s">
        <v>103</v>
      </c>
      <c r="AK3" s="560" t="s">
        <v>104</v>
      </c>
      <c r="AL3" s="560" t="s">
        <v>178</v>
      </c>
      <c r="AM3" s="560" t="s">
        <v>182</v>
      </c>
      <c r="AN3" s="560" t="s">
        <v>183</v>
      </c>
      <c r="AO3" s="560" t="s">
        <v>188</v>
      </c>
      <c r="AP3" s="560" t="s">
        <v>189</v>
      </c>
      <c r="AQ3" s="560" t="s">
        <v>190</v>
      </c>
      <c r="AR3" s="560" t="s">
        <v>191</v>
      </c>
      <c r="AS3" s="560" t="s">
        <v>192</v>
      </c>
      <c r="AT3" s="560" t="s">
        <v>193</v>
      </c>
      <c r="AU3" s="560" t="s">
        <v>194</v>
      </c>
      <c r="AV3" s="558" t="s">
        <v>197</v>
      </c>
      <c r="AW3" s="560" t="s">
        <v>198</v>
      </c>
      <c r="AX3" s="560" t="s">
        <v>203</v>
      </c>
      <c r="AY3" s="560" t="s">
        <v>204</v>
      </c>
      <c r="AZ3" s="560" t="s">
        <v>252</v>
      </c>
      <c r="BA3" s="560" t="s">
        <v>240</v>
      </c>
      <c r="BB3" s="560" t="s">
        <v>241</v>
      </c>
      <c r="BC3" s="560" t="s">
        <v>242</v>
      </c>
      <c r="BD3" s="560" t="s">
        <v>243</v>
      </c>
      <c r="BE3" s="558" t="s">
        <v>244</v>
      </c>
      <c r="BF3" s="558" t="s">
        <v>245</v>
      </c>
      <c r="BG3" s="558" t="s">
        <v>246</v>
      </c>
      <c r="BH3" s="558" t="s">
        <v>247</v>
      </c>
      <c r="BI3" s="560" t="s">
        <v>248</v>
      </c>
      <c r="BJ3" s="560" t="s">
        <v>249</v>
      </c>
      <c r="BK3" s="560" t="s">
        <v>250</v>
      </c>
      <c r="BL3" s="560" t="s">
        <v>253</v>
      </c>
      <c r="BM3" s="560" t="s">
        <v>222</v>
      </c>
      <c r="BN3" s="560" t="s">
        <v>228</v>
      </c>
      <c r="BO3" s="560" t="s">
        <v>254</v>
      </c>
      <c r="BP3" s="560" t="s">
        <v>236</v>
      </c>
      <c r="BQ3" s="560" t="s">
        <v>237</v>
      </c>
      <c r="BR3" s="560" t="s">
        <v>255</v>
      </c>
      <c r="BS3" s="560" t="s">
        <v>233</v>
      </c>
      <c r="BT3" s="560" t="s">
        <v>238</v>
      </c>
      <c r="BU3" s="560" t="s">
        <v>256</v>
      </c>
      <c r="BV3" s="560" t="s">
        <v>257</v>
      </c>
      <c r="BW3" s="560" t="s">
        <v>258</v>
      </c>
      <c r="BX3" s="274" t="s">
        <v>199</v>
      </c>
      <c r="BY3" s="274" t="s">
        <v>200</v>
      </c>
      <c r="BZ3" s="274" t="s">
        <v>201</v>
      </c>
      <c r="CA3" s="274" t="s">
        <v>202</v>
      </c>
      <c r="CB3" s="572" t="s">
        <v>251</v>
      </c>
      <c r="CC3" s="572"/>
      <c r="CD3" s="572"/>
      <c r="CE3" s="572"/>
      <c r="CF3" s="573"/>
      <c r="CG3" s="570" t="s">
        <v>259</v>
      </c>
      <c r="CH3" s="571"/>
    </row>
    <row r="4" spans="3:86" ht="24.75" customHeight="1">
      <c r="C4" s="31"/>
      <c r="D4" s="564"/>
      <c r="E4" s="561"/>
      <c r="F4" s="561"/>
      <c r="G4" s="561"/>
      <c r="H4" s="561"/>
      <c r="I4" s="561"/>
      <c r="J4" s="561"/>
      <c r="K4" s="561"/>
      <c r="L4" s="561"/>
      <c r="M4" s="561"/>
      <c r="N4" s="561"/>
      <c r="O4" s="561"/>
      <c r="P4" s="561"/>
      <c r="Q4" s="561"/>
      <c r="R4" s="561"/>
      <c r="S4" s="561"/>
      <c r="T4" s="561"/>
      <c r="U4" s="561"/>
      <c r="V4" s="561"/>
      <c r="W4" s="561"/>
      <c r="X4" s="561"/>
      <c r="Y4" s="559"/>
      <c r="Z4" s="559"/>
      <c r="AA4" s="559"/>
      <c r="AB4" s="561"/>
      <c r="AC4" s="561"/>
      <c r="AD4" s="561"/>
      <c r="AE4" s="561"/>
      <c r="AF4" s="561"/>
      <c r="AG4" s="561"/>
      <c r="AH4" s="561"/>
      <c r="AI4" s="561"/>
      <c r="AJ4" s="561"/>
      <c r="AK4" s="561"/>
      <c r="AL4" s="561"/>
      <c r="AM4" s="561"/>
      <c r="AN4" s="561"/>
      <c r="AO4" s="561"/>
      <c r="AP4" s="561"/>
      <c r="AQ4" s="561"/>
      <c r="AR4" s="561"/>
      <c r="AS4" s="561"/>
      <c r="AT4" s="561"/>
      <c r="AU4" s="561"/>
      <c r="AV4" s="559"/>
      <c r="AW4" s="561"/>
      <c r="AX4" s="561"/>
      <c r="AY4" s="561"/>
      <c r="AZ4" s="561"/>
      <c r="BA4" s="561"/>
      <c r="BB4" s="561"/>
      <c r="BC4" s="561"/>
      <c r="BD4" s="561"/>
      <c r="BE4" s="559"/>
      <c r="BF4" s="559"/>
      <c r="BG4" s="559"/>
      <c r="BH4" s="559"/>
      <c r="BI4" s="561"/>
      <c r="BJ4" s="561"/>
      <c r="BK4" s="561"/>
      <c r="BL4" s="561"/>
      <c r="BM4" s="561"/>
      <c r="BN4" s="561"/>
      <c r="BO4" s="561"/>
      <c r="BP4" s="561"/>
      <c r="BQ4" s="561"/>
      <c r="BR4" s="561"/>
      <c r="BS4" s="561"/>
      <c r="BT4" s="561"/>
      <c r="BU4" s="561"/>
      <c r="BV4" s="561"/>
      <c r="BW4" s="561"/>
      <c r="BX4" s="283">
        <v>39757</v>
      </c>
      <c r="BY4" s="283">
        <v>39766</v>
      </c>
      <c r="BZ4" s="283">
        <v>39773</v>
      </c>
      <c r="CA4" s="283">
        <v>39780</v>
      </c>
      <c r="CB4" s="282">
        <v>39783</v>
      </c>
      <c r="CC4" s="282">
        <v>39784</v>
      </c>
      <c r="CD4" s="282">
        <v>39785</v>
      </c>
      <c r="CE4" s="282">
        <v>39786</v>
      </c>
      <c r="CF4" s="284">
        <v>39787</v>
      </c>
      <c r="CG4" s="280" t="s">
        <v>28</v>
      </c>
      <c r="CH4" s="281" t="s">
        <v>174</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323"/>
      <c r="BA5" s="297"/>
      <c r="BB5" s="297"/>
      <c r="BC5" s="297"/>
      <c r="BD5" s="297"/>
      <c r="BE5" s="300"/>
      <c r="BF5" s="300"/>
      <c r="BG5" s="322"/>
      <c r="BH5" s="322"/>
      <c r="BI5" s="323"/>
      <c r="BJ5" s="323"/>
      <c r="BK5" s="323"/>
      <c r="BL5" s="327"/>
      <c r="BM5" s="327"/>
      <c r="BN5" s="323"/>
      <c r="BO5" s="327"/>
      <c r="BP5" s="327"/>
      <c r="BQ5" s="327"/>
      <c r="BR5" s="327"/>
      <c r="BS5" s="327"/>
      <c r="BT5" s="327"/>
      <c r="BU5" s="323"/>
      <c r="BV5" s="323"/>
      <c r="BW5" s="323"/>
      <c r="BX5" s="292"/>
      <c r="BY5" s="292"/>
      <c r="BZ5" s="292"/>
      <c r="CA5" s="292"/>
      <c r="CB5" s="176"/>
      <c r="CC5" s="294"/>
      <c r="CD5" s="294"/>
      <c r="CE5" s="294"/>
      <c r="CF5" s="293"/>
      <c r="CG5" s="178"/>
      <c r="CH5" s="255"/>
    </row>
    <row r="6" spans="3:86"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130"/>
      <c r="BY6" s="130"/>
      <c r="BZ6" s="130"/>
      <c r="CA6" s="130"/>
      <c r="CB6" s="289"/>
      <c r="CC6" s="289"/>
      <c r="CD6" s="289"/>
      <c r="CE6" s="289"/>
      <c r="CF6" s="298"/>
      <c r="CG6" s="290"/>
      <c r="CH6" s="173"/>
    </row>
    <row r="7" spans="3:86" ht="13.5">
      <c r="C7" s="120"/>
      <c r="D7" s="38" t="s">
        <v>211</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99">
        <v>3192.62980572</v>
      </c>
      <c r="BA7" s="500">
        <v>3254.8164189599997</v>
      </c>
      <c r="BB7" s="499">
        <v>3384.2387559799995</v>
      </c>
      <c r="BC7" s="499">
        <v>3547.3723376899998</v>
      </c>
      <c r="BD7" s="499">
        <v>3748.9954639599996</v>
      </c>
      <c r="BE7" s="500">
        <v>3855.35206959</v>
      </c>
      <c r="BF7" s="501">
        <v>3887.8524925099996</v>
      </c>
      <c r="BG7" s="501">
        <v>4115.30572014</v>
      </c>
      <c r="BH7" s="501">
        <v>4380.67879173</v>
      </c>
      <c r="BI7" s="499">
        <v>4741.865798239999</v>
      </c>
      <c r="BJ7" s="499">
        <v>4917.477711490002</v>
      </c>
      <c r="BK7" s="499">
        <v>5078.871087189999</v>
      </c>
      <c r="BL7" s="500">
        <v>5318.520054400001</v>
      </c>
      <c r="BM7" s="499">
        <v>5622.468326159999</v>
      </c>
      <c r="BN7" s="499">
        <v>5993.338795179999</v>
      </c>
      <c r="BO7" s="499">
        <v>6231.893142089999</v>
      </c>
      <c r="BP7" s="499">
        <v>6508.819674489999</v>
      </c>
      <c r="BQ7" s="499">
        <v>6827.66512045</v>
      </c>
      <c r="BR7" s="501">
        <v>7118.329100710001</v>
      </c>
      <c r="BS7" s="499">
        <v>7437.974597960001</v>
      </c>
      <c r="BT7" s="499">
        <v>7687.648179739999</v>
      </c>
      <c r="BU7" s="499">
        <v>7809.28561707</v>
      </c>
      <c r="BV7" s="499">
        <v>7535.883950470002</v>
      </c>
      <c r="BW7" s="502">
        <v>7615.04172155</v>
      </c>
      <c r="BX7" s="512">
        <v>7458.68786452</v>
      </c>
      <c r="BY7" s="513">
        <v>7623.506067450001</v>
      </c>
      <c r="BZ7" s="512">
        <v>7574.512446079999</v>
      </c>
      <c r="CA7" s="342">
        <v>7551.07030004</v>
      </c>
      <c r="CB7" s="498">
        <v>7611.6554072399995</v>
      </c>
      <c r="CC7" s="498">
        <v>7554.978459039999</v>
      </c>
      <c r="CD7" s="498">
        <v>7553.570695580001</v>
      </c>
      <c r="CE7" s="498">
        <v>7541.44793548</v>
      </c>
      <c r="CF7" s="498">
        <v>7530.736159919999</v>
      </c>
      <c r="CG7" s="343">
        <v>-84.30556163000074</v>
      </c>
      <c r="CH7" s="344">
        <v>-0.011070925769378515</v>
      </c>
    </row>
    <row r="8" spans="3:86" ht="13.5">
      <c r="C8" s="120"/>
      <c r="D8" s="311" t="s">
        <v>212</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99">
        <v>2561.22280285</v>
      </c>
      <c r="BA8" s="500">
        <v>2611.17216254</v>
      </c>
      <c r="BB8" s="499">
        <v>2728.3000187199996</v>
      </c>
      <c r="BC8" s="499">
        <v>2889.6703707300003</v>
      </c>
      <c r="BD8" s="499">
        <v>3072.9181400499997</v>
      </c>
      <c r="BE8" s="500">
        <v>3206.75660715</v>
      </c>
      <c r="BF8" s="501">
        <v>3242.38328283</v>
      </c>
      <c r="BG8" s="501">
        <v>3454.54282766</v>
      </c>
      <c r="BH8" s="501">
        <v>3720.02246543</v>
      </c>
      <c r="BI8" s="499">
        <v>4017.5280700799995</v>
      </c>
      <c r="BJ8" s="499">
        <v>4148.41266332</v>
      </c>
      <c r="BK8" s="499">
        <v>4298.75076068</v>
      </c>
      <c r="BL8" s="500">
        <v>4497.6548017000005</v>
      </c>
      <c r="BM8" s="499">
        <v>4717.87457701</v>
      </c>
      <c r="BN8" s="499">
        <v>5050.574523449999</v>
      </c>
      <c r="BO8" s="499">
        <v>5323.0675032399995</v>
      </c>
      <c r="BP8" s="499">
        <v>5655.65695007</v>
      </c>
      <c r="BQ8" s="499">
        <v>5968.1501915300005</v>
      </c>
      <c r="BR8" s="501">
        <v>6212.789315690001</v>
      </c>
      <c r="BS8" s="499">
        <v>6552.60444053</v>
      </c>
      <c r="BT8" s="499">
        <v>6869.874771979999</v>
      </c>
      <c r="BU8" s="499">
        <v>6926.31499804</v>
      </c>
      <c r="BV8" s="499">
        <v>6808.51671675</v>
      </c>
      <c r="BW8" s="502">
        <v>6816.478517060001</v>
      </c>
      <c r="BX8" s="512">
        <v>6734.93985742</v>
      </c>
      <c r="BY8" s="513">
        <v>6898.25398529</v>
      </c>
      <c r="BZ8" s="512">
        <v>6841.745620999999</v>
      </c>
      <c r="CA8" s="342">
        <v>6838.907191359999</v>
      </c>
      <c r="CB8" s="498">
        <v>6810.1767631</v>
      </c>
      <c r="CC8" s="498">
        <v>6796.02780991</v>
      </c>
      <c r="CD8" s="498">
        <v>6790.6636835</v>
      </c>
      <c r="CE8" s="498">
        <v>6784.06893615</v>
      </c>
      <c r="CF8" s="498">
        <v>6778.73879101</v>
      </c>
      <c r="CG8" s="343">
        <v>-37.73972605000108</v>
      </c>
      <c r="CH8" s="344">
        <v>-0.005536542945972389</v>
      </c>
    </row>
    <row r="9" spans="3:86" ht="13.5">
      <c r="C9" s="120"/>
      <c r="D9" s="311" t="s">
        <v>213</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99">
        <v>40.47677532</v>
      </c>
      <c r="BA9" s="500">
        <v>40.30712293</v>
      </c>
      <c r="BB9" s="499">
        <v>40.2007601</v>
      </c>
      <c r="BC9" s="499">
        <v>40.55450968</v>
      </c>
      <c r="BD9" s="499">
        <v>41.03050179</v>
      </c>
      <c r="BE9" s="500">
        <v>40.19129029</v>
      </c>
      <c r="BF9" s="501">
        <v>40.392602610000004</v>
      </c>
      <c r="BG9" s="501">
        <v>40.980721089999996</v>
      </c>
      <c r="BH9" s="501">
        <v>40.54980116</v>
      </c>
      <c r="BI9" s="499">
        <v>41.30747154</v>
      </c>
      <c r="BJ9" s="499">
        <v>42.45819545</v>
      </c>
      <c r="BK9" s="499">
        <v>42.60697669</v>
      </c>
      <c r="BL9" s="500">
        <v>42.54779423</v>
      </c>
      <c r="BM9" s="499">
        <v>43.02567723</v>
      </c>
      <c r="BN9" s="499">
        <v>43.04663438</v>
      </c>
      <c r="BO9" s="499">
        <v>45.37915197</v>
      </c>
      <c r="BP9" s="499">
        <v>44.95475247</v>
      </c>
      <c r="BQ9" s="499">
        <v>44.70109074</v>
      </c>
      <c r="BR9" s="501">
        <v>44.99250622</v>
      </c>
      <c r="BS9" s="499">
        <v>44.844483999999994</v>
      </c>
      <c r="BT9" s="499">
        <v>43.2973941</v>
      </c>
      <c r="BU9" s="499">
        <v>42.96792976</v>
      </c>
      <c r="BV9" s="499">
        <v>41.580772440000004</v>
      </c>
      <c r="BW9" s="502">
        <v>41.10441278</v>
      </c>
      <c r="BX9" s="512">
        <v>40.987924469999996</v>
      </c>
      <c r="BY9" s="513">
        <v>40.45481792</v>
      </c>
      <c r="BZ9" s="512">
        <v>40.45014637</v>
      </c>
      <c r="CA9" s="342">
        <v>41.20573252</v>
      </c>
      <c r="CB9" s="498">
        <v>41.10441278</v>
      </c>
      <c r="CC9" s="498">
        <v>40.80894894</v>
      </c>
      <c r="CD9" s="498">
        <v>40.75557837</v>
      </c>
      <c r="CE9" s="498">
        <v>40.743473709999996</v>
      </c>
      <c r="CF9" s="498">
        <v>40.70083227</v>
      </c>
      <c r="CG9" s="343">
        <v>-0.4035805099999976</v>
      </c>
      <c r="CH9" s="344">
        <v>-0.009818422955220174</v>
      </c>
    </row>
    <row r="10" spans="3:86" ht="13.5">
      <c r="C10" s="120"/>
      <c r="D10" s="311" t="s">
        <v>214</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99">
        <v>577.58968255</v>
      </c>
      <c r="BA10" s="500">
        <v>590.09882849</v>
      </c>
      <c r="BB10" s="499">
        <v>602.3775521599999</v>
      </c>
      <c r="BC10" s="499">
        <v>603.71745228</v>
      </c>
      <c r="BD10" s="499">
        <v>621.50596837</v>
      </c>
      <c r="BE10" s="500">
        <v>594.9852609</v>
      </c>
      <c r="BF10" s="501">
        <v>591.63683957</v>
      </c>
      <c r="BG10" s="501">
        <v>606.19649889</v>
      </c>
      <c r="BH10" s="501">
        <v>606.52165139</v>
      </c>
      <c r="BI10" s="499">
        <v>669.2356666200001</v>
      </c>
      <c r="BJ10" s="499">
        <v>712.68330897</v>
      </c>
      <c r="BK10" s="501">
        <v>723.28463216</v>
      </c>
      <c r="BL10" s="501">
        <v>764.3084484699999</v>
      </c>
      <c r="BM10" s="499">
        <v>847.44226692</v>
      </c>
      <c r="BN10" s="499">
        <v>885.4948286</v>
      </c>
      <c r="BO10" s="499">
        <v>848.7972098299999</v>
      </c>
      <c r="BP10" s="499">
        <v>793.7813044500001</v>
      </c>
      <c r="BQ10" s="499">
        <v>800.40625193</v>
      </c>
      <c r="BR10" s="501">
        <v>846.08165005</v>
      </c>
      <c r="BS10" s="499">
        <v>826.14417968</v>
      </c>
      <c r="BT10" s="499">
        <v>760.52548991</v>
      </c>
      <c r="BU10" s="499">
        <v>826.1902783</v>
      </c>
      <c r="BV10" s="499">
        <v>672.4435200300001</v>
      </c>
      <c r="BW10" s="502">
        <v>744.19838796</v>
      </c>
      <c r="BX10" s="512">
        <v>669.52239888</v>
      </c>
      <c r="BY10" s="513">
        <v>671.73175549</v>
      </c>
      <c r="BZ10" s="512">
        <v>679.25267871</v>
      </c>
      <c r="CA10" s="342">
        <v>657.71143866</v>
      </c>
      <c r="CB10" s="498">
        <v>747.11382761</v>
      </c>
      <c r="CC10" s="498">
        <v>704.97661394</v>
      </c>
      <c r="CD10" s="498">
        <v>709.00356496</v>
      </c>
      <c r="CE10" s="498">
        <v>703.4915618699999</v>
      </c>
      <c r="CF10" s="498">
        <v>698.16632914</v>
      </c>
      <c r="CG10" s="343">
        <v>-46.032058819999975</v>
      </c>
      <c r="CH10" s="344">
        <v>-0.06185455325452027</v>
      </c>
    </row>
    <row r="11" spans="3:86" ht="13.5">
      <c r="C11" s="120"/>
      <c r="D11" s="311" t="s">
        <v>215</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99">
        <v>13.340545000000247</v>
      </c>
      <c r="BA11" s="500">
        <v>13.238304999999741</v>
      </c>
      <c r="BB11" s="499">
        <v>13.360424999999964</v>
      </c>
      <c r="BC11" s="499">
        <v>13.430004999999483</v>
      </c>
      <c r="BD11" s="499">
        <v>13.54085375</v>
      </c>
      <c r="BE11" s="500">
        <v>13.418911249999999</v>
      </c>
      <c r="BF11" s="501">
        <v>13.4397675</v>
      </c>
      <c r="BG11" s="501">
        <v>13.585672500000001</v>
      </c>
      <c r="BH11" s="501">
        <v>13.58487375</v>
      </c>
      <c r="BI11" s="499">
        <v>13.79459</v>
      </c>
      <c r="BJ11" s="499">
        <v>13.92354375</v>
      </c>
      <c r="BK11" s="501">
        <v>14.10903125</v>
      </c>
      <c r="BL11" s="501">
        <v>14.00901</v>
      </c>
      <c r="BM11" s="499">
        <v>14.125805</v>
      </c>
      <c r="BN11" s="499">
        <v>14.22280875</v>
      </c>
      <c r="BO11" s="499">
        <v>14.608161249999998</v>
      </c>
      <c r="BP11" s="499">
        <v>14.426667499999999</v>
      </c>
      <c r="BQ11" s="499">
        <v>14.40758625</v>
      </c>
      <c r="BR11" s="501">
        <v>14.46562875</v>
      </c>
      <c r="BS11" s="499">
        <v>14.381493749999999</v>
      </c>
      <c r="BT11" s="499">
        <v>13.95052375</v>
      </c>
      <c r="BU11" s="499">
        <v>13.81241097</v>
      </c>
      <c r="BV11" s="499">
        <v>13.342941249999999</v>
      </c>
      <c r="BW11" s="502">
        <v>13.26040375</v>
      </c>
      <c r="BX11" s="512">
        <v>13.23768375</v>
      </c>
      <c r="BY11" s="513">
        <v>13.065508750000001</v>
      </c>
      <c r="BZ11" s="512">
        <v>13.064</v>
      </c>
      <c r="CA11" s="342">
        <v>13.2459375</v>
      </c>
      <c r="CB11" s="498">
        <v>13.26040375</v>
      </c>
      <c r="CC11" s="498">
        <v>13.16508625</v>
      </c>
      <c r="CD11" s="498">
        <v>13.147868749999999</v>
      </c>
      <c r="CE11" s="498">
        <v>13.143963750000001</v>
      </c>
      <c r="CF11" s="498">
        <v>13.130207500000001</v>
      </c>
      <c r="CG11" s="343">
        <v>-0.13019624999999913</v>
      </c>
      <c r="CH11" s="344">
        <v>-0.009818422761071588</v>
      </c>
    </row>
    <row r="12" spans="3:86"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v>1823.46624865</v>
      </c>
      <c r="AP12" s="137">
        <v>1876.1703973299998</v>
      </c>
      <c r="AQ12" s="137">
        <v>2014.00430708</v>
      </c>
      <c r="AR12" s="137">
        <v>2216.65797665</v>
      </c>
      <c r="AS12" s="137">
        <v>2401.2905658199998</v>
      </c>
      <c r="AT12" s="40">
        <v>2474.0726910400003</v>
      </c>
      <c r="AU12" s="137">
        <v>2671.2980825</v>
      </c>
      <c r="AV12" s="40">
        <v>2775.66634716</v>
      </c>
      <c r="AW12" s="137">
        <v>2885.21770063</v>
      </c>
      <c r="AX12" s="137">
        <v>2970.6742857599997</v>
      </c>
      <c r="AY12" s="40">
        <v>3070.6930386</v>
      </c>
      <c r="AZ12" s="345">
        <v>3177.6824328700004</v>
      </c>
      <c r="BA12" s="346">
        <v>3239.76237549</v>
      </c>
      <c r="BB12" s="345">
        <v>3369.4010571100002</v>
      </c>
      <c r="BC12" s="345">
        <v>3532.68613298</v>
      </c>
      <c r="BD12" s="345">
        <v>3733.7551043500002</v>
      </c>
      <c r="BE12" s="346">
        <v>3840.76660071</v>
      </c>
      <c r="BF12" s="347">
        <v>3890.73832026</v>
      </c>
      <c r="BG12" s="347">
        <v>4113.55872947</v>
      </c>
      <c r="BH12" s="347">
        <v>4383.712250299999</v>
      </c>
      <c r="BI12" s="345">
        <v>4742.539605769999</v>
      </c>
      <c r="BJ12" s="345">
        <v>4916.981578480001</v>
      </c>
      <c r="BK12" s="348">
        <v>5078.789115889999</v>
      </c>
      <c r="BL12" s="348">
        <v>5319.239520870001</v>
      </c>
      <c r="BM12" s="349">
        <v>5622.2423497</v>
      </c>
      <c r="BN12" s="349">
        <v>5993.977968699998</v>
      </c>
      <c r="BO12" s="349">
        <v>6231.915933349999</v>
      </c>
      <c r="BP12" s="349">
        <v>6513.2463615</v>
      </c>
      <c r="BQ12" s="349">
        <v>6828.30947018</v>
      </c>
      <c r="BR12" s="348">
        <v>7121.261467260001</v>
      </c>
      <c r="BS12" s="349">
        <v>7438.680693370001</v>
      </c>
      <c r="BT12" s="349">
        <v>7686.8633705699995</v>
      </c>
      <c r="BU12" s="349">
        <v>7810.733189809999</v>
      </c>
      <c r="BV12" s="349">
        <v>7537.378522180001</v>
      </c>
      <c r="BW12" s="354">
        <v>7617.75456942</v>
      </c>
      <c r="BX12" s="350">
        <v>7459.39858925</v>
      </c>
      <c r="BY12" s="514">
        <v>7623.338063020001</v>
      </c>
      <c r="BZ12" s="350">
        <v>7574.737165409999</v>
      </c>
      <c r="CA12" s="350">
        <v>7551.325934570001</v>
      </c>
      <c r="CB12" s="493">
        <v>7611.8791669699995</v>
      </c>
      <c r="CC12" s="493">
        <v>7555.586549849998</v>
      </c>
      <c r="CD12" s="493">
        <v>7554.126352450001</v>
      </c>
      <c r="CE12" s="493">
        <v>7543.548428589999</v>
      </c>
      <c r="CF12" s="493">
        <v>7532.995530429999</v>
      </c>
      <c r="CG12" s="343">
        <v>-84.75903899000059</v>
      </c>
      <c r="CH12" s="344">
        <v>-0.01112651217856886</v>
      </c>
    </row>
    <row r="13" spans="3:86" ht="12.75">
      <c r="C13" s="33"/>
      <c r="D13" s="215" t="s">
        <v>216</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51">
        <v>802.7464667497543</v>
      </c>
      <c r="BA13" s="352">
        <v>913.8303282672891</v>
      </c>
      <c r="BB13" s="351">
        <v>957.9526055756876</v>
      </c>
      <c r="BC13" s="351">
        <v>967.1773339723924</v>
      </c>
      <c r="BD13" s="351">
        <v>923.4469564514797</v>
      </c>
      <c r="BE13" s="352">
        <v>939.9743278863987</v>
      </c>
      <c r="BF13" s="343">
        <v>921.6211363979043</v>
      </c>
      <c r="BG13" s="343">
        <v>902.0102141190479</v>
      </c>
      <c r="BH13" s="343">
        <v>818.5940379728479</v>
      </c>
      <c r="BI13" s="351">
        <v>730.497950045481</v>
      </c>
      <c r="BJ13" s="351">
        <v>725.5072897039416</v>
      </c>
      <c r="BK13" s="343">
        <v>712.4889642088194</v>
      </c>
      <c r="BL13" s="343">
        <v>670.0608415896749</v>
      </c>
      <c r="BM13" s="351">
        <v>704.5883689925321</v>
      </c>
      <c r="BN13" s="351">
        <v>732.3294403607052</v>
      </c>
      <c r="BO13" s="351">
        <v>717.7080076926923</v>
      </c>
      <c r="BP13" s="351">
        <v>696.071602051078</v>
      </c>
      <c r="BQ13" s="351">
        <v>680.4871063577148</v>
      </c>
      <c r="BR13" s="343">
        <v>601.8028159684515</v>
      </c>
      <c r="BS13" s="351">
        <v>647.6847467444506</v>
      </c>
      <c r="BT13" s="351">
        <v>567.0546236138397</v>
      </c>
      <c r="BU13" s="351">
        <v>582.5048357173685</v>
      </c>
      <c r="BV13" s="351">
        <v>661.077660459942</v>
      </c>
      <c r="BW13" s="383">
        <v>716.0276762641961</v>
      </c>
      <c r="BX13" s="353">
        <v>676.2122294607527</v>
      </c>
      <c r="BY13" s="515">
        <v>671.6250401975785</v>
      </c>
      <c r="BZ13" s="353">
        <v>727.3573663152255</v>
      </c>
      <c r="CA13" s="353">
        <v>587.6171063416709</v>
      </c>
      <c r="CB13" s="506">
        <v>717.6955763273238</v>
      </c>
      <c r="CC13" s="506">
        <v>729.9783097362192</v>
      </c>
      <c r="CD13" s="506">
        <v>726.9537433674959</v>
      </c>
      <c r="CE13" s="506">
        <v>740.4717041020727</v>
      </c>
      <c r="CF13" s="506">
        <v>740.8106284427254</v>
      </c>
      <c r="CG13" s="356">
        <v>24.782952178529285</v>
      </c>
      <c r="CH13" s="357">
        <v>0.034611723820274554</v>
      </c>
    </row>
    <row r="14" spans="3:86" ht="13.5">
      <c r="C14" s="33"/>
      <c r="D14" s="215" t="s">
        <v>217</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51">
        <v>98.744184258512</v>
      </c>
      <c r="BA14" s="352">
        <v>105.020952973451</v>
      </c>
      <c r="BB14" s="351">
        <v>107.375378656527</v>
      </c>
      <c r="BC14" s="351">
        <v>106.822758910013</v>
      </c>
      <c r="BD14" s="351">
        <v>108.5546706109</v>
      </c>
      <c r="BE14" s="352">
        <v>106.18999949047</v>
      </c>
      <c r="BF14" s="343">
        <v>108.253193345223</v>
      </c>
      <c r="BG14" s="343">
        <v>113.35074028957531</v>
      </c>
      <c r="BH14" s="343">
        <v>106.351059339818</v>
      </c>
      <c r="BI14" s="351">
        <v>105.77743761348896</v>
      </c>
      <c r="BJ14" s="351">
        <v>99.45495957235983</v>
      </c>
      <c r="BK14" s="343">
        <v>99.93506315203146</v>
      </c>
      <c r="BL14" s="343">
        <v>96.73605925363276</v>
      </c>
      <c r="BM14" s="351">
        <v>93.62514172377156</v>
      </c>
      <c r="BN14" s="351">
        <v>89.35079990654206</v>
      </c>
      <c r="BO14" s="351">
        <v>89.9113253581081</v>
      </c>
      <c r="BP14" s="351">
        <v>94.26414122191778</v>
      </c>
      <c r="BQ14" s="351">
        <v>86.04278747850208</v>
      </c>
      <c r="BR14" s="343">
        <v>82.11999263061797</v>
      </c>
      <c r="BS14" s="351">
        <v>84.41406774857953</v>
      </c>
      <c r="BT14" s="351">
        <v>85.10503740370899</v>
      </c>
      <c r="BU14" s="351">
        <v>88.27128269957082</v>
      </c>
      <c r="BV14" s="351">
        <v>91.07556121377331</v>
      </c>
      <c r="BW14" s="383">
        <v>98.83816703730272</v>
      </c>
      <c r="BX14" s="353">
        <v>96.93415811477763</v>
      </c>
      <c r="BY14" s="515">
        <v>99.146</v>
      </c>
      <c r="BZ14" s="353">
        <v>100.235068733142</v>
      </c>
      <c r="CA14" s="353">
        <v>96.32183477331421</v>
      </c>
      <c r="CB14" s="506">
        <v>99.59910786370159</v>
      </c>
      <c r="CC14" s="506">
        <v>100.38162760832141</v>
      </c>
      <c r="CD14" s="506">
        <v>101.7196211750359</v>
      </c>
      <c r="CE14" s="506">
        <v>103.67692251362986</v>
      </c>
      <c r="CF14" s="506">
        <v>103.94054463414635</v>
      </c>
      <c r="CG14" s="356">
        <v>5.102377596843624</v>
      </c>
      <c r="CH14" s="357">
        <v>0.05162355545219621</v>
      </c>
    </row>
    <row r="15" spans="3:86" ht="12.75">
      <c r="C15" s="33"/>
      <c r="D15" s="215" t="s">
        <v>218</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51">
        <v>4079.173083878267</v>
      </c>
      <c r="BA15" s="352">
        <v>4258.61365673074</v>
      </c>
      <c r="BB15" s="351">
        <v>4434.729041342214</v>
      </c>
      <c r="BC15" s="351">
        <v>4606.686225862406</v>
      </c>
      <c r="BD15" s="351">
        <v>4765.75673141238</v>
      </c>
      <c r="BE15" s="352">
        <v>4886.930928086868</v>
      </c>
      <c r="BF15" s="343">
        <v>4920.612650003127</v>
      </c>
      <c r="BG15" s="343">
        <v>5128.919683878624</v>
      </c>
      <c r="BH15" s="343">
        <v>5308.657347612665</v>
      </c>
      <c r="BI15" s="351">
        <v>5578.8149934289695</v>
      </c>
      <c r="BJ15" s="351">
        <v>5741.943827756303</v>
      </c>
      <c r="BK15" s="343">
        <v>5891.2131432508495</v>
      </c>
      <c r="BL15" s="343">
        <v>6086.036421713308</v>
      </c>
      <c r="BM15" s="351">
        <v>6420.455860416304</v>
      </c>
      <c r="BN15" s="351">
        <v>6815.658208967246</v>
      </c>
      <c r="BO15" s="351">
        <v>7039.5352664008</v>
      </c>
      <c r="BP15" s="351">
        <v>7303.582104772996</v>
      </c>
      <c r="BQ15" s="351">
        <v>7594.839364016217</v>
      </c>
      <c r="BR15" s="343">
        <v>7805.184275859071</v>
      </c>
      <c r="BS15" s="351">
        <v>8170.779507863031</v>
      </c>
      <c r="BT15" s="351">
        <v>8339.023031587549</v>
      </c>
      <c r="BU15" s="351">
        <v>8481.509308226938</v>
      </c>
      <c r="BV15" s="351">
        <v>8289.531743853715</v>
      </c>
      <c r="BW15" s="383">
        <v>8432.620412721499</v>
      </c>
      <c r="BX15" s="383">
        <v>8232.544976825531</v>
      </c>
      <c r="BY15" s="552">
        <v>8394.10910321758</v>
      </c>
      <c r="BZ15" s="383">
        <v>8445.347004468367</v>
      </c>
      <c r="CA15" s="383">
        <v>8235.264875684987</v>
      </c>
      <c r="CB15" s="506">
        <v>8429.173851161026</v>
      </c>
      <c r="CC15" s="506">
        <v>8385.946487194538</v>
      </c>
      <c r="CD15" s="506">
        <v>8382.799716992533</v>
      </c>
      <c r="CE15" s="506">
        <v>8387.697055205703</v>
      </c>
      <c r="CF15" s="506">
        <v>8377.746703506871</v>
      </c>
      <c r="CG15" s="356">
        <v>-54.873709214627524</v>
      </c>
      <c r="CH15" s="357">
        <v>-0.006507314041059531</v>
      </c>
    </row>
    <row r="16" spans="3:86" ht="13.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58">
        <v>0</v>
      </c>
      <c r="BA16" s="359">
        <v>0</v>
      </c>
      <c r="BB16" s="358">
        <v>0</v>
      </c>
      <c r="BC16" s="358">
        <v>0</v>
      </c>
      <c r="BD16" s="358">
        <v>0</v>
      </c>
      <c r="BE16" s="359">
        <v>0</v>
      </c>
      <c r="BF16" s="360">
        <v>0</v>
      </c>
      <c r="BG16" s="360">
        <v>0</v>
      </c>
      <c r="BH16" s="360">
        <v>0</v>
      </c>
      <c r="BI16" s="358">
        <v>0</v>
      </c>
      <c r="BJ16" s="358">
        <v>0</v>
      </c>
      <c r="BK16" s="360">
        <v>0</v>
      </c>
      <c r="BL16" s="360">
        <v>3</v>
      </c>
      <c r="BM16" s="358">
        <v>0</v>
      </c>
      <c r="BN16" s="358">
        <v>0</v>
      </c>
      <c r="BO16" s="358">
        <v>0</v>
      </c>
      <c r="BP16" s="358">
        <v>0</v>
      </c>
      <c r="BQ16" s="358">
        <v>0</v>
      </c>
      <c r="BR16" s="360">
        <v>0</v>
      </c>
      <c r="BS16" s="358">
        <v>0</v>
      </c>
      <c r="BT16" s="358">
        <v>0</v>
      </c>
      <c r="BU16" s="358">
        <v>68</v>
      </c>
      <c r="BV16" s="358">
        <v>273.3</v>
      </c>
      <c r="BW16" s="494">
        <v>200.7</v>
      </c>
      <c r="BX16" s="361">
        <v>54.2</v>
      </c>
      <c r="BY16" s="516">
        <v>61.8</v>
      </c>
      <c r="BZ16" s="361">
        <v>44</v>
      </c>
      <c r="CA16" s="361">
        <v>52.5</v>
      </c>
      <c r="CB16" s="496">
        <v>7.5</v>
      </c>
      <c r="CC16" s="496">
        <v>14.7</v>
      </c>
      <c r="CD16" s="496">
        <v>14.8</v>
      </c>
      <c r="CE16" s="496">
        <v>21.9</v>
      </c>
      <c r="CF16" s="496">
        <v>5.7</v>
      </c>
      <c r="CG16" s="343">
        <v>-136.1</v>
      </c>
      <c r="CH16" s="362">
        <v>-0.6781265570503239</v>
      </c>
    </row>
    <row r="17" spans="3:86" ht="13.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58">
        <v>82.517573</v>
      </c>
      <c r="BA17" s="359">
        <v>48.24</v>
      </c>
      <c r="BB17" s="358">
        <v>113.78699999999998</v>
      </c>
      <c r="BC17" s="358">
        <v>143.25510443</v>
      </c>
      <c r="BD17" s="358">
        <v>194.04600000000002</v>
      </c>
      <c r="BE17" s="359">
        <v>108.891001</v>
      </c>
      <c r="BF17" s="360">
        <v>47.583999999999996</v>
      </c>
      <c r="BG17" s="360">
        <v>133.41101315</v>
      </c>
      <c r="BH17" s="360">
        <v>252.67733507000003</v>
      </c>
      <c r="BI17" s="358">
        <v>155.66324820999998</v>
      </c>
      <c r="BJ17" s="358">
        <v>70.369</v>
      </c>
      <c r="BK17" s="360">
        <v>61.39</v>
      </c>
      <c r="BL17" s="360">
        <v>26.045</v>
      </c>
      <c r="BM17" s="358">
        <v>61.78</v>
      </c>
      <c r="BN17" s="358">
        <v>233.18</v>
      </c>
      <c r="BO17" s="358">
        <v>130.228</v>
      </c>
      <c r="BP17" s="358">
        <v>224.7461</v>
      </c>
      <c r="BQ17" s="358">
        <v>185.521</v>
      </c>
      <c r="BR17" s="360">
        <v>145.682388</v>
      </c>
      <c r="BS17" s="358">
        <v>279.32413099999997</v>
      </c>
      <c r="BT17" s="358">
        <v>41.168</v>
      </c>
      <c r="BU17" s="358">
        <v>2.469835</v>
      </c>
      <c r="BV17" s="358">
        <v>0</v>
      </c>
      <c r="BW17" s="494">
        <v>0.032594</v>
      </c>
      <c r="BX17" s="361">
        <v>0.03</v>
      </c>
      <c r="BY17" s="516">
        <v>0.0002</v>
      </c>
      <c r="BZ17" s="361">
        <v>0.002394</v>
      </c>
      <c r="CA17" s="361">
        <v>0</v>
      </c>
      <c r="CB17" s="496">
        <v>0</v>
      </c>
      <c r="CC17" s="496">
        <v>0</v>
      </c>
      <c r="CD17" s="496">
        <v>0</v>
      </c>
      <c r="CE17" s="496">
        <v>0</v>
      </c>
      <c r="CF17" s="496">
        <v>0</v>
      </c>
      <c r="CG17" s="343" t="s">
        <v>3</v>
      </c>
      <c r="CH17" s="362" t="s">
        <v>3</v>
      </c>
    </row>
    <row r="18" spans="3:86" ht="14.2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58">
        <v>251</v>
      </c>
      <c r="BA18" s="359">
        <v>115.2</v>
      </c>
      <c r="BB18" s="358">
        <v>136.9</v>
      </c>
      <c r="BC18" s="358">
        <v>143.58</v>
      </c>
      <c r="BD18" s="358">
        <v>231.6</v>
      </c>
      <c r="BE18" s="359">
        <v>186.4</v>
      </c>
      <c r="BF18" s="360">
        <v>129.85</v>
      </c>
      <c r="BG18" s="360">
        <v>162.8</v>
      </c>
      <c r="BH18" s="360">
        <v>182.1</v>
      </c>
      <c r="BI18" s="358">
        <v>170</v>
      </c>
      <c r="BJ18" s="358">
        <v>29.2</v>
      </c>
      <c r="BK18" s="360">
        <v>28</v>
      </c>
      <c r="BL18" s="360">
        <v>46.50258135000001</v>
      </c>
      <c r="BM18" s="358">
        <v>34</v>
      </c>
      <c r="BN18" s="358">
        <v>51.733965</v>
      </c>
      <c r="BO18" s="358">
        <v>100.710904</v>
      </c>
      <c r="BP18" s="358">
        <v>113.348293</v>
      </c>
      <c r="BQ18" s="358">
        <v>51.029212</v>
      </c>
      <c r="BR18" s="360">
        <v>29.826245</v>
      </c>
      <c r="BS18" s="358">
        <v>203.487151</v>
      </c>
      <c r="BT18" s="358">
        <v>48.994842</v>
      </c>
      <c r="BU18" s="358">
        <v>28.455067</v>
      </c>
      <c r="BV18" s="358">
        <v>13.000558</v>
      </c>
      <c r="BW18" s="494">
        <v>7</v>
      </c>
      <c r="BX18" s="361">
        <v>0</v>
      </c>
      <c r="BY18" s="516">
        <v>7</v>
      </c>
      <c r="BZ18" s="361">
        <v>0</v>
      </c>
      <c r="CA18" s="361">
        <v>13.000558</v>
      </c>
      <c r="CB18" s="496">
        <v>0.169459</v>
      </c>
      <c r="CC18" s="496">
        <v>6.21845</v>
      </c>
      <c r="CD18" s="496">
        <v>0</v>
      </c>
      <c r="CE18" s="496">
        <v>0</v>
      </c>
      <c r="CF18" s="496">
        <v>0</v>
      </c>
      <c r="CG18" s="343">
        <v>-0.6120910000000004</v>
      </c>
      <c r="CH18" s="362">
        <v>-0.08744157142857145</v>
      </c>
    </row>
    <row r="19" spans="3:86" ht="14.2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63">
        <v>0</v>
      </c>
      <c r="BA19" s="364">
        <v>0.1</v>
      </c>
      <c r="BB19" s="363">
        <v>0</v>
      </c>
      <c r="BC19" s="363">
        <v>0</v>
      </c>
      <c r="BD19" s="363">
        <v>0</v>
      </c>
      <c r="BE19" s="364">
        <v>0</v>
      </c>
      <c r="BF19" s="365">
        <v>0</v>
      </c>
      <c r="BG19" s="365">
        <v>0</v>
      </c>
      <c r="BH19" s="365">
        <v>0</v>
      </c>
      <c r="BI19" s="363">
        <v>0</v>
      </c>
      <c r="BJ19" s="363">
        <v>1</v>
      </c>
      <c r="BK19" s="365">
        <v>0</v>
      </c>
      <c r="BL19" s="365">
        <v>0</v>
      </c>
      <c r="BM19" s="363">
        <v>3</v>
      </c>
      <c r="BN19" s="363">
        <v>0</v>
      </c>
      <c r="BO19" s="363">
        <v>0</v>
      </c>
      <c r="BP19" s="363">
        <v>0</v>
      </c>
      <c r="BQ19" s="363">
        <v>0</v>
      </c>
      <c r="BR19" s="365">
        <v>0</v>
      </c>
      <c r="BS19" s="363">
        <v>1</v>
      </c>
      <c r="BT19" s="363">
        <v>5.1</v>
      </c>
      <c r="BU19" s="363">
        <v>119.2</v>
      </c>
      <c r="BV19" s="363">
        <v>195.3</v>
      </c>
      <c r="BW19" s="495">
        <v>61.1</v>
      </c>
      <c r="BX19" s="366">
        <v>16.3</v>
      </c>
      <c r="BY19" s="517">
        <v>25.5</v>
      </c>
      <c r="BZ19" s="366">
        <v>28</v>
      </c>
      <c r="CA19" s="366">
        <v>41</v>
      </c>
      <c r="CB19" s="497">
        <v>5</v>
      </c>
      <c r="CC19" s="497">
        <v>0</v>
      </c>
      <c r="CD19" s="497">
        <v>4</v>
      </c>
      <c r="CE19" s="497">
        <v>10</v>
      </c>
      <c r="CF19" s="497">
        <v>0</v>
      </c>
      <c r="CG19" s="343">
        <v>-42.1</v>
      </c>
      <c r="CH19" s="362">
        <v>-0.6890343698854338</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67">
        <v>0</v>
      </c>
      <c r="BA20" s="368">
        <v>0</v>
      </c>
      <c r="BB20" s="367">
        <v>0</v>
      </c>
      <c r="BC20" s="367">
        <v>0</v>
      </c>
      <c r="BD20" s="367">
        <v>0</v>
      </c>
      <c r="BE20" s="368">
        <v>0</v>
      </c>
      <c r="BF20" s="369">
        <v>0</v>
      </c>
      <c r="BG20" s="369">
        <v>0</v>
      </c>
      <c r="BH20" s="369">
        <v>0</v>
      </c>
      <c r="BI20" s="367">
        <v>0</v>
      </c>
      <c r="BJ20" s="367">
        <v>0</v>
      </c>
      <c r="BK20" s="369">
        <v>0</v>
      </c>
      <c r="BL20" s="369">
        <v>0</v>
      </c>
      <c r="BM20" s="367">
        <v>1.6829268292682926</v>
      </c>
      <c r="BN20" s="367">
        <v>0</v>
      </c>
      <c r="BO20" s="367">
        <v>0</v>
      </c>
      <c r="BP20" s="367">
        <v>0</v>
      </c>
      <c r="BQ20" s="367">
        <v>0</v>
      </c>
      <c r="BR20" s="369"/>
      <c r="BS20" s="367">
        <v>1.6829268292682926</v>
      </c>
      <c r="BT20" s="367">
        <v>0</v>
      </c>
      <c r="BU20" s="367"/>
      <c r="BV20" s="370"/>
      <c r="BW20" s="371"/>
      <c r="BX20" s="371">
        <v>1.6829268292682926</v>
      </c>
      <c r="BY20" s="518">
        <v>0</v>
      </c>
      <c r="BZ20" s="371">
        <v>0</v>
      </c>
      <c r="CA20" s="371">
        <v>0</v>
      </c>
      <c r="CB20" s="372">
        <v>0</v>
      </c>
      <c r="CC20" s="372"/>
      <c r="CD20" s="372"/>
      <c r="CE20" s="372">
        <v>1.6829268292682926</v>
      </c>
      <c r="CF20" s="372">
        <v>0</v>
      </c>
      <c r="CG20" s="373"/>
      <c r="CH20" s="374" t="s">
        <v>3</v>
      </c>
    </row>
    <row r="21" spans="1:86" ht="12.75">
      <c r="A21" s="3"/>
      <c r="B21" s="566"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49">
        <v>11227.105559324604</v>
      </c>
      <c r="BA21" s="375">
        <v>10183.807498882266</v>
      </c>
      <c r="BB21" s="349">
        <v>10213.55301106885</v>
      </c>
      <c r="BC21" s="349">
        <v>10376.139917006716</v>
      </c>
      <c r="BD21" s="349">
        <v>10696.881788542672</v>
      </c>
      <c r="BE21" s="348">
        <v>10813.649901187193</v>
      </c>
      <c r="BF21" s="348">
        <v>11445.518940503636</v>
      </c>
      <c r="BG21" s="348">
        <v>11875.349766756945</v>
      </c>
      <c r="BH21" s="348">
        <v>12915.811012455548</v>
      </c>
      <c r="BI21" s="349">
        <v>13736.183896679771</v>
      </c>
      <c r="BJ21" s="349">
        <v>13885.139795252519</v>
      </c>
      <c r="BK21" s="349">
        <v>14678.431552070564</v>
      </c>
      <c r="BL21" s="348">
        <v>17458.293679011345</v>
      </c>
      <c r="BM21" s="349">
        <v>16826.562935583814</v>
      </c>
      <c r="BN21" s="349">
        <v>16745.505719750927</v>
      </c>
      <c r="BO21" s="349">
        <v>16773.01151338342</v>
      </c>
      <c r="BP21" s="349">
        <v>17497.04592545799</v>
      </c>
      <c r="BQ21" s="349">
        <v>18911.086520149052</v>
      </c>
      <c r="BR21" s="375">
        <v>18962.27445088405</v>
      </c>
      <c r="BS21" s="349">
        <v>19309.9511863944</v>
      </c>
      <c r="BT21" s="349">
        <v>20187.366125368233</v>
      </c>
      <c r="BU21" s="349">
        <v>20564.32896656098</v>
      </c>
      <c r="BV21" s="349">
        <v>20079.5948216143</v>
      </c>
      <c r="BW21" s="354">
        <v>19921.16432112387</v>
      </c>
      <c r="BX21" s="354">
        <v>20720.92818117321</v>
      </c>
      <c r="BY21" s="354">
        <v>20588.631675273566</v>
      </c>
      <c r="BZ21" s="354">
        <v>20040.718328053183</v>
      </c>
      <c r="CA21" s="354">
        <v>20192.519939800604</v>
      </c>
      <c r="CB21" s="493">
        <v>20314.8085684977</v>
      </c>
      <c r="CC21" s="493">
        <v>20529.93497488929</v>
      </c>
      <c r="CD21" s="493">
        <v>20703.83058150893</v>
      </c>
      <c r="CE21" s="493">
        <v>20777.258465938903</v>
      </c>
      <c r="CF21" s="493">
        <v>20857.121427589456</v>
      </c>
      <c r="CG21" s="343">
        <v>935.9571064655865</v>
      </c>
      <c r="CH21" s="344">
        <v>0.04698305236472167</v>
      </c>
    </row>
    <row r="22" spans="1:86" ht="12.75">
      <c r="A22" s="3"/>
      <c r="B22" s="566"/>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49">
        <v>8773.57322388</v>
      </c>
      <c r="BA22" s="375">
        <v>8152.45522539</v>
      </c>
      <c r="BB22" s="349">
        <v>8231.97374734</v>
      </c>
      <c r="BC22" s="349">
        <v>8398.98672417</v>
      </c>
      <c r="BD22" s="349">
        <v>8795.35861802</v>
      </c>
      <c r="BE22" s="375">
        <v>8986.33391753</v>
      </c>
      <c r="BF22" s="348">
        <v>9410.205030309999</v>
      </c>
      <c r="BG22" s="348">
        <v>9924.408153879998</v>
      </c>
      <c r="BH22" s="348">
        <v>10731.62605818</v>
      </c>
      <c r="BI22" s="349">
        <v>11244.39697875</v>
      </c>
      <c r="BJ22" s="349">
        <v>11473.613147040001</v>
      </c>
      <c r="BK22" s="349">
        <v>12175.984808610001</v>
      </c>
      <c r="BL22" s="348">
        <v>14102.84819708</v>
      </c>
      <c r="BM22" s="349">
        <v>13495.386073709999</v>
      </c>
      <c r="BN22" s="349">
        <v>13541.983464120001</v>
      </c>
      <c r="BO22" s="349">
        <v>13607.37558676</v>
      </c>
      <c r="BP22" s="349">
        <v>14337.36510016</v>
      </c>
      <c r="BQ22" s="349">
        <v>14988.317507040001</v>
      </c>
      <c r="BR22" s="375">
        <v>15488.20864708</v>
      </c>
      <c r="BS22" s="349">
        <v>15967.202959799999</v>
      </c>
      <c r="BT22" s="349">
        <v>16409.84130908</v>
      </c>
      <c r="BU22" s="349">
        <v>16672.07679191</v>
      </c>
      <c r="BV22" s="349">
        <v>16082.53699538</v>
      </c>
      <c r="BW22" s="354">
        <v>15870.39834081</v>
      </c>
      <c r="BX22" s="354">
        <v>16583.82173026</v>
      </c>
      <c r="BY22" s="354">
        <v>16489.11408704</v>
      </c>
      <c r="BZ22" s="354">
        <v>16149.276494360001</v>
      </c>
      <c r="CA22" s="354">
        <v>16190.20126533</v>
      </c>
      <c r="CB22" s="493">
        <v>15999.10034288</v>
      </c>
      <c r="CC22" s="493">
        <v>16111.62050579</v>
      </c>
      <c r="CD22" s="493">
        <v>16213.742372530001</v>
      </c>
      <c r="CE22" s="493">
        <v>16343.546701059999</v>
      </c>
      <c r="CF22" s="493">
        <v>16488.11469475</v>
      </c>
      <c r="CG22" s="343">
        <v>617.716353939999</v>
      </c>
      <c r="CH22" s="344">
        <v>0.038922548802796664</v>
      </c>
    </row>
    <row r="23" spans="1:86" ht="12.75">
      <c r="A23" s="3"/>
      <c r="B23" s="566"/>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49">
        <v>-16425.44846901955</v>
      </c>
      <c r="BA23" s="375">
        <v>-17474.06516474482</v>
      </c>
      <c r="BB23" s="349">
        <v>-18352.600593246927</v>
      </c>
      <c r="BC23" s="349">
        <v>-19473.906865019762</v>
      </c>
      <c r="BD23" s="349">
        <v>-20663.969155257066</v>
      </c>
      <c r="BE23" s="375">
        <v>-21240.4992300391</v>
      </c>
      <c r="BF23" s="348">
        <v>-21132.090783798652</v>
      </c>
      <c r="BG23" s="348">
        <v>-22037.943174079348</v>
      </c>
      <c r="BH23" s="348">
        <v>-23066.795391429867</v>
      </c>
      <c r="BI23" s="349">
        <v>-25320.583381606586</v>
      </c>
      <c r="BJ23" s="349">
        <v>-26239.635560014</v>
      </c>
      <c r="BK23" s="349">
        <v>-26575.1761454725</v>
      </c>
      <c r="BL23" s="348">
        <v>-26163.79497569067</v>
      </c>
      <c r="BM23" s="349">
        <v>-28840.09881948221</v>
      </c>
      <c r="BN23" s="349">
        <v>-31352.911521282524</v>
      </c>
      <c r="BO23" s="349">
        <v>-32508.802319906168</v>
      </c>
      <c r="BP23" s="349">
        <v>-33209.33333881136</v>
      </c>
      <c r="BQ23" s="349">
        <v>-34243.793772740755</v>
      </c>
      <c r="BR23" s="375">
        <v>-35215.287770671785</v>
      </c>
      <c r="BS23" s="349">
        <v>-36401.10912133133</v>
      </c>
      <c r="BT23" s="349">
        <v>-37475.070918670586</v>
      </c>
      <c r="BU23" s="349">
        <v>-37924.94820470806</v>
      </c>
      <c r="BV23" s="349">
        <v>-36452.991304114345</v>
      </c>
      <c r="BW23" s="354">
        <v>-37225.35100749918</v>
      </c>
      <c r="BX23" s="354">
        <v>-35408.18643642889</v>
      </c>
      <c r="BY23" s="354">
        <v>-36645.57874502728</v>
      </c>
      <c r="BZ23" s="354">
        <v>-36646.64154839681</v>
      </c>
      <c r="CA23" s="354">
        <v>-36442.54049856512</v>
      </c>
      <c r="CB23" s="493">
        <v>-37055.697450378364</v>
      </c>
      <c r="CC23" s="493">
        <v>-36550.817746536755</v>
      </c>
      <c r="CD23" s="493">
        <v>-36438.51830389935</v>
      </c>
      <c r="CE23" s="493">
        <v>-36234.98584594796</v>
      </c>
      <c r="CF23" s="493">
        <v>-36016.864152152295</v>
      </c>
      <c r="CG23" s="343">
        <v>1208.486855346884</v>
      </c>
      <c r="CH23" s="344">
        <v>-0.03246408220847752</v>
      </c>
    </row>
    <row r="24" spans="1:86" ht="12.75">
      <c r="A24" s="3"/>
      <c r="B24" s="566"/>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49">
        <v>-6146.738898054234</v>
      </c>
      <c r="BA24" s="375">
        <v>-7090.939044482095</v>
      </c>
      <c r="BB24" s="349">
        <v>-7536.965336993834</v>
      </c>
      <c r="BC24" s="349">
        <v>-8373.86315480279</v>
      </c>
      <c r="BD24" s="349">
        <v>-9355.528293475765</v>
      </c>
      <c r="BE24" s="375">
        <v>-10035.89447622187</v>
      </c>
      <c r="BF24" s="348">
        <v>-9203.285601446916</v>
      </c>
      <c r="BG24" s="348">
        <v>-9927.077914237883</v>
      </c>
      <c r="BH24" s="348">
        <v>-9554.583431076118</v>
      </c>
      <c r="BI24" s="349">
        <v>-9870.916829210713</v>
      </c>
      <c r="BJ24" s="349">
        <v>-10005.80081352406</v>
      </c>
      <c r="BK24" s="349">
        <v>-9953.057916085221</v>
      </c>
      <c r="BL24" s="348">
        <v>-8061.80347531228</v>
      </c>
      <c r="BM24" s="349">
        <v>-8564.985612932534</v>
      </c>
      <c r="BN24" s="349">
        <v>-9421.012161393523</v>
      </c>
      <c r="BO24" s="349">
        <v>-10573.579826327434</v>
      </c>
      <c r="BP24" s="349">
        <v>-11186.029261762958</v>
      </c>
      <c r="BQ24" s="349">
        <v>-11184.796821468248</v>
      </c>
      <c r="BR24" s="375">
        <v>-11849.873762466977</v>
      </c>
      <c r="BS24" s="349">
        <v>-13080.949810422664</v>
      </c>
      <c r="BT24" s="349">
        <v>-13971.224820077927</v>
      </c>
      <c r="BU24" s="349">
        <v>-13948.73655482554</v>
      </c>
      <c r="BV24" s="349">
        <v>-13577.531018219295</v>
      </c>
      <c r="BW24" s="354">
        <v>-13789.405474941923</v>
      </c>
      <c r="BX24" s="354">
        <v>-12537.799411064898</v>
      </c>
      <c r="BY24" s="354">
        <v>-13782.104315275183</v>
      </c>
      <c r="BZ24" s="354">
        <v>-14088.849715577378</v>
      </c>
      <c r="CA24" s="354">
        <v>-14098.977947559151</v>
      </c>
      <c r="CB24" s="493">
        <v>-13307.814663569286</v>
      </c>
      <c r="CC24" s="493">
        <v>-13131.116859927748</v>
      </c>
      <c r="CD24" s="493">
        <v>-12940.421916376075</v>
      </c>
      <c r="CE24" s="493">
        <v>-12797.54961248615</v>
      </c>
      <c r="CF24" s="493">
        <v>-12706.818911840928</v>
      </c>
      <c r="CG24" s="343">
        <v>1082.5865631009947</v>
      </c>
      <c r="CH24" s="344">
        <v>-0.0785085742143321</v>
      </c>
    </row>
    <row r="25" spans="1:86" ht="12.75">
      <c r="A25" s="3"/>
      <c r="B25" s="566"/>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49">
        <v>-2360.8865608508404</v>
      </c>
      <c r="BA25" s="375">
        <v>-2333.4286437388832</v>
      </c>
      <c r="BB25" s="349">
        <v>-2600.579457331619</v>
      </c>
      <c r="BC25" s="349">
        <v>-3046.963835755856</v>
      </c>
      <c r="BD25" s="349">
        <v>-3063.0342527329312</v>
      </c>
      <c r="BE25" s="375">
        <v>-3132.706450365532</v>
      </c>
      <c r="BF25" s="348">
        <v>-3846.3952110251203</v>
      </c>
      <c r="BG25" s="348">
        <v>-4051.8867405363217</v>
      </c>
      <c r="BH25" s="348">
        <v>-5514.853593045712</v>
      </c>
      <c r="BI25" s="349">
        <v>-6791.677580592352</v>
      </c>
      <c r="BJ25" s="349">
        <v>-7292.562796890062</v>
      </c>
      <c r="BK25" s="349">
        <v>-7555.870211175525</v>
      </c>
      <c r="BL25" s="348">
        <v>-8817.523277127382</v>
      </c>
      <c r="BM25" s="349">
        <v>-10337.084561188389</v>
      </c>
      <c r="BN25" s="349">
        <v>-11824.463889341743</v>
      </c>
      <c r="BO25" s="349">
        <v>-12635.792040919636</v>
      </c>
      <c r="BP25" s="349">
        <v>-13968.548904317246</v>
      </c>
      <c r="BQ25" s="349">
        <v>-15477.533177109106</v>
      </c>
      <c r="BR25" s="375">
        <v>-16182.363746409424</v>
      </c>
      <c r="BS25" s="349">
        <v>-16888.01607399342</v>
      </c>
      <c r="BT25" s="349">
        <v>-17845.461265751157</v>
      </c>
      <c r="BU25" s="349">
        <v>-18102.17248725449</v>
      </c>
      <c r="BV25" s="349">
        <v>-17836.129627554034</v>
      </c>
      <c r="BW25" s="354">
        <v>-17772.534429387553</v>
      </c>
      <c r="BX25" s="354">
        <v>-17793.867553308042</v>
      </c>
      <c r="BY25" s="354">
        <v>-17778.786418110536</v>
      </c>
      <c r="BZ25" s="354">
        <v>-17467.85513793209</v>
      </c>
      <c r="CA25" s="354">
        <v>-18038.58323827289</v>
      </c>
      <c r="CB25" s="493">
        <v>-18068.888289435923</v>
      </c>
      <c r="CC25" s="493">
        <v>-18142.563090691092</v>
      </c>
      <c r="CD25" s="493">
        <v>-18195.19821103646</v>
      </c>
      <c r="CE25" s="493">
        <v>-18173.7670005103</v>
      </c>
      <c r="CF25" s="493">
        <v>-17987.870079408054</v>
      </c>
      <c r="CG25" s="343">
        <v>-215.3356500205009</v>
      </c>
      <c r="CH25" s="344">
        <v>0.012116203846787021</v>
      </c>
    </row>
    <row r="26" spans="1:86" ht="13.5">
      <c r="A26" s="3"/>
      <c r="B26" s="566"/>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76"/>
      <c r="BA26" s="377"/>
      <c r="BB26" s="376"/>
      <c r="BC26" s="376"/>
      <c r="BD26" s="376"/>
      <c r="BE26" s="377"/>
      <c r="BF26" s="378"/>
      <c r="BG26" s="378"/>
      <c r="BH26" s="378"/>
      <c r="BI26" s="376"/>
      <c r="BJ26" s="376"/>
      <c r="BK26" s="378"/>
      <c r="BL26" s="378"/>
      <c r="BM26" s="376"/>
      <c r="BN26" s="376"/>
      <c r="BO26" s="376"/>
      <c r="BP26" s="376"/>
      <c r="BQ26" s="376"/>
      <c r="BR26" s="378"/>
      <c r="BS26" s="376"/>
      <c r="BT26" s="376"/>
      <c r="BU26" s="376"/>
      <c r="BV26" s="376"/>
      <c r="BW26" s="379"/>
      <c r="BX26" s="379"/>
      <c r="BY26" s="519"/>
      <c r="BZ26" s="379"/>
      <c r="CA26" s="379"/>
      <c r="CB26" s="380"/>
      <c r="CC26" s="380"/>
      <c r="CD26" s="380"/>
      <c r="CE26" s="380"/>
      <c r="CF26" s="380"/>
      <c r="CG26" s="381"/>
      <c r="CH26" s="382"/>
    </row>
    <row r="27" spans="1:86" ht="12.75">
      <c r="A27" s="3"/>
      <c r="B27" s="566"/>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51">
        <v>14891.043972210002</v>
      </c>
      <c r="BA27" s="352">
        <v>14689.327429279998</v>
      </c>
      <c r="BB27" s="351">
        <v>14949.04267769</v>
      </c>
      <c r="BC27" s="351">
        <v>15373.21436141</v>
      </c>
      <c r="BD27" s="351">
        <v>15537.613521419999</v>
      </c>
      <c r="BE27" s="352">
        <v>16205.939731949999</v>
      </c>
      <c r="BF27" s="343">
        <v>17117.640906449997</v>
      </c>
      <c r="BG27" s="343">
        <v>17371.418226240003</v>
      </c>
      <c r="BH27" s="343">
        <v>18084.397481540003</v>
      </c>
      <c r="BI27" s="351">
        <v>18667.44467622</v>
      </c>
      <c r="BJ27" s="351">
        <v>18969.090089932466</v>
      </c>
      <c r="BK27" s="343">
        <v>19513.77448229081</v>
      </c>
      <c r="BL27" s="343">
        <v>21258.247935680836</v>
      </c>
      <c r="BM27" s="351">
        <v>21414.830758080003</v>
      </c>
      <c r="BN27" s="351">
        <v>21940.681799709997</v>
      </c>
      <c r="BO27" s="351">
        <v>22066.182437929998</v>
      </c>
      <c r="BP27" s="351">
        <v>22828.64677019</v>
      </c>
      <c r="BQ27" s="351">
        <v>23925.38581097</v>
      </c>
      <c r="BR27" s="343">
        <v>23861.436110119997</v>
      </c>
      <c r="BS27" s="351">
        <v>24916.28522999</v>
      </c>
      <c r="BT27" s="351">
        <v>24993.72004945</v>
      </c>
      <c r="BU27" s="351">
        <v>25468.544330949997</v>
      </c>
      <c r="BV27" s="351">
        <v>24471.26884987</v>
      </c>
      <c r="BW27" s="383">
        <v>24077.683299194756</v>
      </c>
      <c r="BX27" s="353">
        <v>24956.89217296</v>
      </c>
      <c r="BY27" s="353">
        <v>24753.236215764762</v>
      </c>
      <c r="BZ27" s="353">
        <v>24321.032606494762</v>
      </c>
      <c r="CA27" s="353">
        <v>24265.925698619998</v>
      </c>
      <c r="CB27" s="506">
        <v>24099.870280274758</v>
      </c>
      <c r="CC27" s="506">
        <v>24544.085006584755</v>
      </c>
      <c r="CD27" s="506">
        <v>24834.09919553476</v>
      </c>
      <c r="CE27" s="506">
        <v>25233.772642494754</v>
      </c>
      <c r="CF27" s="506">
        <v>25360.44414666476</v>
      </c>
      <c r="CG27" s="343">
        <v>1282.7608474700028</v>
      </c>
      <c r="CH27" s="344">
        <v>0.05327592491063715</v>
      </c>
    </row>
    <row r="28" spans="1:86" ht="12.75">
      <c r="A28" s="3"/>
      <c r="B28" s="566"/>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51">
        <v>25237.42419679</v>
      </c>
      <c r="BA28" s="352">
        <v>25064.9308374</v>
      </c>
      <c r="BB28" s="351">
        <v>25564.865887380005</v>
      </c>
      <c r="BC28" s="351">
        <v>26245.35470805</v>
      </c>
      <c r="BD28" s="351">
        <v>26451.338194809996</v>
      </c>
      <c r="BE28" s="352">
        <v>27625.563993259995</v>
      </c>
      <c r="BF28" s="343">
        <v>28764.412391849997</v>
      </c>
      <c r="BG28" s="343">
        <v>29224.8026252</v>
      </c>
      <c r="BH28" s="343">
        <v>30581.21138295001</v>
      </c>
      <c r="BI28" s="351">
        <v>31521.821352439998</v>
      </c>
      <c r="BJ28" s="351">
        <v>32213.086324752465</v>
      </c>
      <c r="BK28" s="343">
        <v>32940.47140907081</v>
      </c>
      <c r="BL28" s="343">
        <v>35537.620755430835</v>
      </c>
      <c r="BM28" s="351">
        <v>36126.26043712</v>
      </c>
      <c r="BN28" s="351">
        <v>37236.51234010999</v>
      </c>
      <c r="BO28" s="351">
        <v>37606.28483006999</v>
      </c>
      <c r="BP28" s="351">
        <v>38823.5741826</v>
      </c>
      <c r="BQ28" s="351">
        <v>40744.632242010004</v>
      </c>
      <c r="BR28" s="343">
        <v>41023.70404853999</v>
      </c>
      <c r="BS28" s="351">
        <v>42461.610377100005</v>
      </c>
      <c r="BT28" s="351">
        <v>42748.710668019994</v>
      </c>
      <c r="BU28" s="351">
        <v>43168.40008722</v>
      </c>
      <c r="BV28" s="351">
        <v>42198.05628147999</v>
      </c>
      <c r="BW28" s="383">
        <v>41784.533417062215</v>
      </c>
      <c r="BX28" s="353">
        <v>42764.86120881</v>
      </c>
      <c r="BY28" s="353">
        <v>42575.079759582215</v>
      </c>
      <c r="BZ28" s="353">
        <v>41838.21225355223</v>
      </c>
      <c r="CA28" s="353">
        <v>41787.949154819995</v>
      </c>
      <c r="CB28" s="506">
        <v>41872.05460801222</v>
      </c>
      <c r="CC28" s="506">
        <v>42027.43242254222</v>
      </c>
      <c r="CD28" s="506">
        <v>42345.14022052221</v>
      </c>
      <c r="CE28" s="506">
        <v>42806.48983249221</v>
      </c>
      <c r="CF28" s="506">
        <v>43039.47268472222</v>
      </c>
      <c r="CG28" s="343">
        <v>1254.9392676600037</v>
      </c>
      <c r="CH28" s="344">
        <v>0.030033583362870875</v>
      </c>
    </row>
    <row r="29" spans="1:86" ht="12.75">
      <c r="A29" s="3"/>
      <c r="B29" s="566"/>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51">
        <v>40518.54722374299</v>
      </c>
      <c r="BA29" s="352">
        <v>40706.1611174174</v>
      </c>
      <c r="BB29" s="351">
        <v>41464.9871772074</v>
      </c>
      <c r="BC29" s="351">
        <v>42520.1480621174</v>
      </c>
      <c r="BD29" s="351">
        <v>42738.866515367394</v>
      </c>
      <c r="BE29" s="352">
        <v>44200.591130587396</v>
      </c>
      <c r="BF29" s="343">
        <v>45593.4311028974</v>
      </c>
      <c r="BG29" s="343">
        <v>46179.44752924059</v>
      </c>
      <c r="BH29" s="343">
        <v>47330.271192670596</v>
      </c>
      <c r="BI29" s="351">
        <v>48340.1917307606</v>
      </c>
      <c r="BJ29" s="351">
        <v>49071.05223872306</v>
      </c>
      <c r="BK29" s="343">
        <v>49672.88034788141</v>
      </c>
      <c r="BL29" s="343">
        <v>52173.00419178144</v>
      </c>
      <c r="BM29" s="351">
        <v>52769.01768006421</v>
      </c>
      <c r="BN29" s="351">
        <v>53966.5150660042</v>
      </c>
      <c r="BO29" s="351">
        <v>54265.9374273242</v>
      </c>
      <c r="BP29" s="351">
        <v>55623.70238220421</v>
      </c>
      <c r="BQ29" s="351">
        <v>57350.55716318421</v>
      </c>
      <c r="BR29" s="343">
        <v>57611.233117484204</v>
      </c>
      <c r="BS29" s="351">
        <v>59210.7795474056</v>
      </c>
      <c r="BT29" s="351">
        <v>59506.210489901394</v>
      </c>
      <c r="BU29" s="351">
        <v>60332.55369615139</v>
      </c>
      <c r="BV29" s="351">
        <v>59620.23277635579</v>
      </c>
      <c r="BW29" s="383">
        <v>59546.686844432545</v>
      </c>
      <c r="BX29" s="353">
        <v>60133.7446104358</v>
      </c>
      <c r="BY29" s="353">
        <v>60021.234025692545</v>
      </c>
      <c r="BZ29" s="353">
        <v>59385.069466192544</v>
      </c>
      <c r="CA29" s="353">
        <v>59006.5347936958</v>
      </c>
      <c r="CB29" s="506">
        <v>59631.89284221255</v>
      </c>
      <c r="CC29" s="506">
        <v>59827.65828897254</v>
      </c>
      <c r="CD29" s="506">
        <v>60124.92162770253</v>
      </c>
      <c r="CE29" s="506">
        <v>60572.812766362535</v>
      </c>
      <c r="CF29" s="506">
        <v>60813.045542172535</v>
      </c>
      <c r="CG29" s="343">
        <v>1266.35869773999</v>
      </c>
      <c r="CH29" s="344">
        <v>0.021266652518357354</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51">
        <v>11492.742962126747</v>
      </c>
      <c r="BA30" s="343" t="s">
        <v>196</v>
      </c>
      <c r="BB30" s="351" t="s">
        <v>196</v>
      </c>
      <c r="BC30" s="351" t="s">
        <v>196</v>
      </c>
      <c r="BD30" s="351" t="s">
        <v>196</v>
      </c>
      <c r="BE30" s="343" t="s">
        <v>196</v>
      </c>
      <c r="BF30" s="384"/>
      <c r="BG30" s="384"/>
      <c r="BH30" s="384"/>
      <c r="BI30" s="385"/>
      <c r="BJ30" s="385"/>
      <c r="BK30" s="384"/>
      <c r="BL30" s="384"/>
      <c r="BM30" s="385"/>
      <c r="BN30" s="385"/>
      <c r="BO30" s="385"/>
      <c r="BP30" s="385"/>
      <c r="BQ30" s="385"/>
      <c r="BR30" s="384"/>
      <c r="BS30" s="385"/>
      <c r="BT30" s="385"/>
      <c r="BU30" s="385"/>
      <c r="BV30" s="386"/>
      <c r="BW30" s="540"/>
      <c r="BX30" s="387"/>
      <c r="BY30" s="387"/>
      <c r="BZ30" s="387"/>
      <c r="CA30" s="387"/>
      <c r="CB30" s="388"/>
      <c r="CC30" s="388"/>
      <c r="CD30" s="388"/>
      <c r="CE30" s="388"/>
      <c r="CF30" s="388"/>
      <c r="CG30" s="381"/>
      <c r="CH30" s="389"/>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90"/>
      <c r="BA31" s="391"/>
      <c r="BB31" s="390"/>
      <c r="BC31" s="390"/>
      <c r="BD31" s="390"/>
      <c r="BE31" s="391"/>
      <c r="BF31" s="381"/>
      <c r="BG31" s="381"/>
      <c r="BH31" s="381"/>
      <c r="BI31" s="390"/>
      <c r="BJ31" s="390"/>
      <c r="BK31" s="381"/>
      <c r="BL31" s="381"/>
      <c r="BM31" s="390"/>
      <c r="BN31" s="390"/>
      <c r="BO31" s="390"/>
      <c r="BP31" s="390"/>
      <c r="BQ31" s="390"/>
      <c r="BR31" s="381"/>
      <c r="BS31" s="390"/>
      <c r="BT31" s="390"/>
      <c r="BU31" s="390"/>
      <c r="BV31" s="390"/>
      <c r="BW31" s="541"/>
      <c r="BX31" s="521"/>
      <c r="BY31" s="521"/>
      <c r="BZ31" s="521"/>
      <c r="CA31" s="521"/>
      <c r="CB31" s="522"/>
      <c r="CC31" s="522"/>
      <c r="CD31" s="522"/>
      <c r="CE31" s="522"/>
      <c r="CF31" s="522"/>
      <c r="CG31" s="381"/>
      <c r="CH31" s="389"/>
    </row>
    <row r="32" spans="1:86"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92">
        <v>0.7220405602337557</v>
      </c>
      <c r="BA32" s="393">
        <v>0.7029016202184343</v>
      </c>
      <c r="BB32" s="392">
        <v>0.6994249120402987</v>
      </c>
      <c r="BC32" s="392">
        <v>0.6944650779052043</v>
      </c>
      <c r="BD32" s="392">
        <v>0.7062816668011113</v>
      </c>
      <c r="BE32" s="393">
        <v>0.7004293204279924</v>
      </c>
      <c r="BF32" s="394">
        <v>0.702710809423366</v>
      </c>
      <c r="BG32" s="394">
        <v>0.7154489515701498</v>
      </c>
      <c r="BH32" s="394">
        <v>0.7407416312660727</v>
      </c>
      <c r="BI32" s="392">
        <v>0.7509990049060521</v>
      </c>
      <c r="BJ32" s="392">
        <v>0.7623844639204806</v>
      </c>
      <c r="BK32" s="394">
        <v>0.7776438764710668</v>
      </c>
      <c r="BL32" s="394">
        <v>0.8011161556384119</v>
      </c>
      <c r="BM32" s="392">
        <v>0.7835756710824674</v>
      </c>
      <c r="BN32" s="392">
        <v>0.7833839352347374</v>
      </c>
      <c r="BO32" s="392">
        <v>0.7851514762553221</v>
      </c>
      <c r="BP32" s="392">
        <v>0.7949258770772493</v>
      </c>
      <c r="BQ32" s="392">
        <v>0.7909690986321763</v>
      </c>
      <c r="BR32" s="393">
        <v>0.8181581143747774</v>
      </c>
      <c r="BS32" s="392">
        <v>0.8171620541509659</v>
      </c>
      <c r="BT32" s="392">
        <v>0.8360128587188768</v>
      </c>
      <c r="BU32" s="392">
        <v>0.8406679145294272</v>
      </c>
      <c r="BV32" s="392">
        <v>0.839441313360387</v>
      </c>
      <c r="BW32" s="542">
        <v>0.8403665751391746</v>
      </c>
      <c r="BX32" s="395">
        <v>0.8487485538463865</v>
      </c>
      <c r="BY32" s="395">
        <v>0.8461197227537111</v>
      </c>
      <c r="BZ32" s="395">
        <v>0.8373260755504177</v>
      </c>
      <c r="CA32" s="395">
        <v>0.8419043131336972</v>
      </c>
      <c r="CB32" s="543">
        <v>0.8417284323129032</v>
      </c>
      <c r="CC32" s="543">
        <v>0.8426303551222823</v>
      </c>
      <c r="CD32" s="543">
        <v>0.8470420479935205</v>
      </c>
      <c r="CE32" s="543">
        <v>0.8476820274463422</v>
      </c>
      <c r="CF32" s="543">
        <v>0.8474971534734185</v>
      </c>
      <c r="CG32" s="343"/>
      <c r="CH32" s="344"/>
    </row>
    <row r="33" spans="1:86"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92">
        <v>0.5611157913786297</v>
      </c>
      <c r="BA33" s="393">
        <v>0.5453920612377009</v>
      </c>
      <c r="BB33" s="392">
        <v>0.5432953602446389</v>
      </c>
      <c r="BC33" s="392">
        <v>0.5429126930545752</v>
      </c>
      <c r="BD33" s="392">
        <v>0.5480399501509655</v>
      </c>
      <c r="BE33" s="393">
        <v>0.5507228309968075</v>
      </c>
      <c r="BF33" s="394">
        <v>0.5552858103816359</v>
      </c>
      <c r="BG33" s="394">
        <v>0.5721362181937258</v>
      </c>
      <c r="BH33" s="394">
        <v>0.6046553642492191</v>
      </c>
      <c r="BI33" s="392">
        <v>0.614971932939702</v>
      </c>
      <c r="BJ33" s="392">
        <v>0.6224062616131996</v>
      </c>
      <c r="BK33" s="394">
        <v>0.6397636354993887</v>
      </c>
      <c r="BL33" s="394">
        <v>0.675187767937841</v>
      </c>
      <c r="BM33" s="392">
        <v>0.664341625375087</v>
      </c>
      <c r="BN33" s="392">
        <v>0.6745329033246888</v>
      </c>
      <c r="BO33" s="392">
        <v>0.6789545824947814</v>
      </c>
      <c r="BP33" s="392">
        <v>0.6964041041885172</v>
      </c>
      <c r="BQ33" s="392">
        <v>0.7055620999297998</v>
      </c>
      <c r="BR33" s="393">
        <v>0.728395050526001</v>
      </c>
      <c r="BS33" s="392">
        <v>0.7391913969479942</v>
      </c>
      <c r="BT33" s="392">
        <v>0.7570208727216545</v>
      </c>
      <c r="BU33" s="392">
        <v>0.7601461959864172</v>
      </c>
      <c r="BV33" s="392">
        <v>0.7485313187942452</v>
      </c>
      <c r="BW33" s="542">
        <v>0.7369959295387325</v>
      </c>
      <c r="BX33" s="395">
        <v>0.7532977308974278</v>
      </c>
      <c r="BY33" s="395">
        <v>0.7497469187600468</v>
      </c>
      <c r="BZ33" s="395">
        <v>0.7403235585571707</v>
      </c>
      <c r="CA33" s="395">
        <v>0.7524891845024417</v>
      </c>
      <c r="CB33" s="543">
        <v>0.7380329034509979</v>
      </c>
      <c r="CC33" s="543">
        <v>0.7377464767345521</v>
      </c>
      <c r="CD33" s="543">
        <v>0.7408808815696278</v>
      </c>
      <c r="CE33" s="543">
        <v>0.7424307577681079</v>
      </c>
      <c r="CF33" s="543">
        <v>0.7427011230487688</v>
      </c>
      <c r="CG33" s="343"/>
      <c r="CH33" s="344"/>
    </row>
    <row r="34" spans="1:86"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92">
        <v>0.38953480934753937</v>
      </c>
      <c r="BA34" s="393">
        <v>0.38044039141641667</v>
      </c>
      <c r="BB34" s="392">
        <v>0.38094553864694647</v>
      </c>
      <c r="BC34" s="392">
        <v>0.38244678707617386</v>
      </c>
      <c r="BD34" s="392">
        <v>0.3861193404513045</v>
      </c>
      <c r="BE34" s="393">
        <v>0.3920493126251326</v>
      </c>
      <c r="BF34" s="394">
        <v>0.4006139952257126</v>
      </c>
      <c r="BG34" s="394">
        <v>0.41694109614841957</v>
      </c>
      <c r="BH34" s="394">
        <v>0.44620346940670824</v>
      </c>
      <c r="BI34" s="392">
        <v>0.45774773028898436</v>
      </c>
      <c r="BJ34" s="392">
        <v>0.4676626459923991</v>
      </c>
      <c r="BK34" s="394">
        <v>0.48575743940385235</v>
      </c>
      <c r="BL34" s="394">
        <v>0.5231973471569952</v>
      </c>
      <c r="BM34" s="392">
        <v>0.5227607795405609</v>
      </c>
      <c r="BN34" s="392">
        <v>0.5364343443850891</v>
      </c>
      <c r="BO34" s="392">
        <v>0.5462427961167838</v>
      </c>
      <c r="BP34" s="392">
        <v>0.5656604709136797</v>
      </c>
      <c r="BQ34" s="392">
        <v>0.5800964997401405</v>
      </c>
      <c r="BR34" s="393">
        <v>0.6000861145790677</v>
      </c>
      <c r="BS34" s="392">
        <v>0.6132639468573094</v>
      </c>
      <c r="BT34" s="392">
        <v>0.6268049400761262</v>
      </c>
      <c r="BU34" s="392">
        <v>0.6304175222854231</v>
      </c>
      <c r="BV34" s="392">
        <v>0.6149228608033775</v>
      </c>
      <c r="BW34" s="542">
        <v>0.60315034471289</v>
      </c>
      <c r="BX34" s="395">
        <v>0.6195501961656399</v>
      </c>
      <c r="BY34" s="395">
        <v>0.6154421833419441</v>
      </c>
      <c r="BZ34" s="395">
        <v>0.6058151939295293</v>
      </c>
      <c r="CA34" s="395">
        <v>0.6202879459305313</v>
      </c>
      <c r="CB34" s="543">
        <v>0.6038920274215777</v>
      </c>
      <c r="CC34" s="543">
        <v>0.6042231699391625</v>
      </c>
      <c r="CD34" s="543">
        <v>0.6071715334996762</v>
      </c>
      <c r="CE34" s="543">
        <v>0.6092152507209051</v>
      </c>
      <c r="CF34" s="543">
        <v>0.6095368140491219</v>
      </c>
      <c r="CG34" s="343"/>
      <c r="CH34" s="344"/>
    </row>
    <row r="35" spans="1:86"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92">
        <v>0.23907176451734777</v>
      </c>
      <c r="BA35" s="393">
        <v>0.24166646421933452</v>
      </c>
      <c r="BB35" s="392">
        <v>0.24392228324353282</v>
      </c>
      <c r="BC35" s="392">
        <v>0.24487127280268892</v>
      </c>
      <c r="BD35" s="392">
        <v>0.24315824521631588</v>
      </c>
      <c r="BE35" s="393">
        <v>0.2518462976267635</v>
      </c>
      <c r="BF35" s="394">
        <v>0.2585020200432122</v>
      </c>
      <c r="BG35" s="394">
        <v>0.2706971267902336</v>
      </c>
      <c r="BH35" s="394">
        <v>0.29838217290584784</v>
      </c>
      <c r="BI35" s="392">
        <v>0.30819977680922483</v>
      </c>
      <c r="BJ35" s="392">
        <v>0.32039341270133276</v>
      </c>
      <c r="BK35" s="394">
        <v>0.33478474819048526</v>
      </c>
      <c r="BL35" s="394">
        <v>0.3641519919161951</v>
      </c>
      <c r="BM35" s="392">
        <v>0.3743681496195885</v>
      </c>
      <c r="BN35" s="392">
        <v>0.3945983761033271</v>
      </c>
      <c r="BO35" s="392">
        <v>0.4078884025464864</v>
      </c>
      <c r="BP35" s="392">
        <v>0.4280510956648848</v>
      </c>
      <c r="BQ35" s="392">
        <v>0.4436746208019498</v>
      </c>
      <c r="BR35" s="393">
        <v>0.4653099861005778</v>
      </c>
      <c r="BS35" s="392">
        <v>0.48194192853533946</v>
      </c>
      <c r="BT35" s="392">
        <v>0.49653480899438257</v>
      </c>
      <c r="BU35" s="392">
        <v>0.5024804610731608</v>
      </c>
      <c r="BV35" s="392">
        <v>0.4858456535181409</v>
      </c>
      <c r="BW35" s="542">
        <v>0.47257417964495246</v>
      </c>
      <c r="BX35" s="395">
        <v>0.4876447305872552</v>
      </c>
      <c r="BY35" s="395">
        <v>0.4829324741791259</v>
      </c>
      <c r="BZ35" s="395">
        <v>0.4728353494867485</v>
      </c>
      <c r="CA35" s="395">
        <v>0.4901487948655599</v>
      </c>
      <c r="CB35" s="543">
        <v>0.4732661230528645</v>
      </c>
      <c r="CC35" s="543">
        <v>0.47269872703843274</v>
      </c>
      <c r="CD35" s="543">
        <v>0.47711892097376146</v>
      </c>
      <c r="CE35" s="543">
        <v>0.4813582186042577</v>
      </c>
      <c r="CF35" s="543">
        <v>0.48062743099390554</v>
      </c>
      <c r="CG35" s="343"/>
      <c r="CH35" s="344"/>
    </row>
    <row r="36" spans="1:86"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96"/>
      <c r="BA36" s="397"/>
      <c r="BB36" s="396"/>
      <c r="BC36" s="396"/>
      <c r="BD36" s="396"/>
      <c r="BE36" s="397"/>
      <c r="BF36" s="398"/>
      <c r="BG36" s="398"/>
      <c r="BH36" s="398"/>
      <c r="BI36" s="396"/>
      <c r="BJ36" s="396"/>
      <c r="BK36" s="398"/>
      <c r="BL36" s="398"/>
      <c r="BM36" s="396"/>
      <c r="BN36" s="396"/>
      <c r="BO36" s="396"/>
      <c r="BP36" s="396"/>
      <c r="BQ36" s="396"/>
      <c r="BR36" s="398"/>
      <c r="BS36" s="396"/>
      <c r="BT36" s="396"/>
      <c r="BU36" s="396"/>
      <c r="BV36" s="396"/>
      <c r="BW36" s="399"/>
      <c r="BX36" s="399"/>
      <c r="BY36" s="399"/>
      <c r="BZ36" s="399"/>
      <c r="CA36" s="399"/>
      <c r="CB36" s="400"/>
      <c r="CC36" s="400"/>
      <c r="CD36" s="400"/>
      <c r="CE36" s="400"/>
      <c r="CF36" s="400"/>
      <c r="CG36" s="401" t="s">
        <v>3</v>
      </c>
      <c r="CH36" s="402"/>
    </row>
    <row r="37" spans="1:86" ht="17.25" customHeight="1">
      <c r="A37" s="3"/>
      <c r="B37" s="568"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403">
        <v>1047.9133227742748</v>
      </c>
      <c r="BA37" s="404">
        <v>1116.3170241618204</v>
      </c>
      <c r="BB37" s="403">
        <v>1152.3032589683144</v>
      </c>
      <c r="BC37" s="403">
        <v>1189.826094712294</v>
      </c>
      <c r="BD37" s="403">
        <v>1210.0672283726235</v>
      </c>
      <c r="BE37" s="404">
        <v>1241.7079500101652</v>
      </c>
      <c r="BF37" s="405">
        <v>1300.6108645656052</v>
      </c>
      <c r="BG37" s="405">
        <v>1345.8442133564995</v>
      </c>
      <c r="BH37" s="405">
        <v>1495.4404001971466</v>
      </c>
      <c r="BI37" s="403">
        <v>1615.2172617276265</v>
      </c>
      <c r="BJ37" s="403">
        <v>1703.0207764432857</v>
      </c>
      <c r="BK37" s="405">
        <v>1751.914488146789</v>
      </c>
      <c r="BL37" s="405">
        <v>1811.6930096103038</v>
      </c>
      <c r="BM37" s="403">
        <v>1994.3940238499335</v>
      </c>
      <c r="BN37" s="403">
        <v>2222.39672676502</v>
      </c>
      <c r="BO37" s="403">
        <v>2380.5484049675674</v>
      </c>
      <c r="BP37" s="403">
        <v>2594.533946164384</v>
      </c>
      <c r="BQ37" s="403">
        <v>2711.1962453509013</v>
      </c>
      <c r="BR37" s="405">
        <v>2897.5214202247193</v>
      </c>
      <c r="BS37" s="403">
        <v>3068.2115472045452</v>
      </c>
      <c r="BT37" s="403">
        <v>3144.234568707561</v>
      </c>
      <c r="BU37" s="403">
        <v>3164.707742260372</v>
      </c>
      <c r="BV37" s="403">
        <v>3129.7329918737446</v>
      </c>
      <c r="BW37" s="503">
        <v>3084.372862134864</v>
      </c>
      <c r="BX37" s="503">
        <v>3102.6179460545195</v>
      </c>
      <c r="BY37" s="503">
        <v>3087.195828631277</v>
      </c>
      <c r="BZ37" s="503">
        <v>3095.0056459340035</v>
      </c>
      <c r="CA37" s="503">
        <v>3146.1622382037303</v>
      </c>
      <c r="CB37" s="504">
        <v>3084.372862134864</v>
      </c>
      <c r="CC37" s="504">
        <v>3084.372862134864</v>
      </c>
      <c r="CD37" s="504">
        <v>3084.372862134864</v>
      </c>
      <c r="CE37" s="504">
        <v>3084.372862134864</v>
      </c>
      <c r="CF37" s="504">
        <v>3067.0614497202296</v>
      </c>
      <c r="CG37" s="343">
        <v>-17.31141241463456</v>
      </c>
      <c r="CH37" s="344">
        <v>-0.005612619870689839</v>
      </c>
    </row>
    <row r="38" spans="1:86" ht="12.75">
      <c r="A38" s="3"/>
      <c r="B38" s="568"/>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406">
        <v>799.0142148373266</v>
      </c>
      <c r="BA38" s="407">
        <v>813.7273048192161</v>
      </c>
      <c r="BB38" s="406">
        <v>807.5007957237009</v>
      </c>
      <c r="BC38" s="406">
        <v>792.7133697439797</v>
      </c>
      <c r="BD38" s="406">
        <v>798.7730440887199</v>
      </c>
      <c r="BE38" s="407">
        <v>802.7282665285895</v>
      </c>
      <c r="BF38" s="408">
        <v>802.2917007439491</v>
      </c>
      <c r="BG38" s="408">
        <v>806.6920596885457</v>
      </c>
      <c r="BH38" s="408">
        <v>801.3518328819714</v>
      </c>
      <c r="BI38" s="406">
        <v>794.5182269896238</v>
      </c>
      <c r="BJ38" s="406">
        <v>800.2731154080835</v>
      </c>
      <c r="BK38" s="408">
        <v>800.022638231979</v>
      </c>
      <c r="BL38" s="408">
        <v>790.2039354755614</v>
      </c>
      <c r="BM38" s="406">
        <v>789.9436391354582</v>
      </c>
      <c r="BN38" s="406">
        <v>785.1257884152203</v>
      </c>
      <c r="BO38" s="406">
        <v>796.0358164378378</v>
      </c>
      <c r="BP38" s="406">
        <v>816.7774493534247</v>
      </c>
      <c r="BQ38" s="406">
        <v>829.4951005742025</v>
      </c>
      <c r="BR38" s="408">
        <v>845.5698710098314</v>
      </c>
      <c r="BS38" s="406">
        <v>860.7195147499999</v>
      </c>
      <c r="BT38" s="406">
        <v>868.7293841198289</v>
      </c>
      <c r="BU38" s="406">
        <v>866.2169579685265</v>
      </c>
      <c r="BV38" s="406">
        <v>864.8280624763271</v>
      </c>
      <c r="BW38" s="409">
        <v>855.071396651363</v>
      </c>
      <c r="BX38" s="409">
        <v>863.0761261119081</v>
      </c>
      <c r="BY38" s="409">
        <v>860.8420234806313</v>
      </c>
      <c r="BZ38" s="409">
        <v>857.7380070530847</v>
      </c>
      <c r="CA38" s="409">
        <v>865.3287261032999</v>
      </c>
      <c r="CB38" s="505">
        <v>855.071396651363</v>
      </c>
      <c r="CC38" s="505">
        <v>855.071396651363</v>
      </c>
      <c r="CD38" s="505">
        <v>855.071396651363</v>
      </c>
      <c r="CE38" s="505">
        <v>855.071396651363</v>
      </c>
      <c r="CF38" s="505">
        <v>854.9659060989958</v>
      </c>
      <c r="CG38" s="343">
        <v>-0.10549055236720051</v>
      </c>
      <c r="CH38" s="344">
        <v>-0.00012337046097010695</v>
      </c>
    </row>
    <row r="39" spans="1:86" ht="13.5">
      <c r="A39" s="3"/>
      <c r="B39" s="568"/>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51">
        <v>4535.430393660001</v>
      </c>
      <c r="BA39" s="352">
        <v>4663.311271119999</v>
      </c>
      <c r="BB39" s="351">
        <v>4719.16518826</v>
      </c>
      <c r="BC39" s="351">
        <v>4752.796897279999</v>
      </c>
      <c r="BD39" s="351">
        <v>4842.51151786</v>
      </c>
      <c r="BE39" s="352">
        <v>4882.41630758</v>
      </c>
      <c r="BF39" s="343">
        <v>4918.8861508400005</v>
      </c>
      <c r="BG39" s="343">
        <v>4964.9216837799995</v>
      </c>
      <c r="BH39" s="343">
        <v>5026.911001519999</v>
      </c>
      <c r="BI39" s="351">
        <v>5061.46255009</v>
      </c>
      <c r="BJ39" s="351">
        <v>5140.70333518</v>
      </c>
      <c r="BK39" s="343">
        <v>5178.36378971</v>
      </c>
      <c r="BL39" s="343">
        <v>5100.78663155</v>
      </c>
      <c r="BM39" s="351">
        <v>5143.40896269</v>
      </c>
      <c r="BN39" s="351">
        <v>5202.08803523</v>
      </c>
      <c r="BO39" s="351">
        <v>5250.28384164</v>
      </c>
      <c r="BP39" s="351">
        <v>5370.16798028</v>
      </c>
      <c r="BQ39" s="351">
        <v>5418.36619514</v>
      </c>
      <c r="BR39" s="343">
        <v>5479.4229215899995</v>
      </c>
      <c r="BS39" s="351">
        <v>5526.326183839999</v>
      </c>
      <c r="BT39" s="351">
        <v>5565.12953268</v>
      </c>
      <c r="BU39" s="351">
        <v>5591.000136199999</v>
      </c>
      <c r="BV39" s="351">
        <v>5614.11239546</v>
      </c>
      <c r="BW39" s="383">
        <v>5589.517594659999</v>
      </c>
      <c r="BX39" s="383">
        <v>5608.871399</v>
      </c>
      <c r="BY39" s="383">
        <v>5600.2557636599995</v>
      </c>
      <c r="BZ39" s="383">
        <v>5594.16386916</v>
      </c>
      <c r="CA39" s="383">
        <v>5610.63202094</v>
      </c>
      <c r="CB39" s="506">
        <v>5589.517594659999</v>
      </c>
      <c r="CC39" s="506">
        <v>5589.517594659999</v>
      </c>
      <c r="CD39" s="506">
        <v>5589.517594659999</v>
      </c>
      <c r="CE39" s="506">
        <v>5589.517594659999</v>
      </c>
      <c r="CF39" s="506">
        <v>5592.26732551</v>
      </c>
      <c r="CG39" s="343">
        <v>2.74973085000056</v>
      </c>
      <c r="CH39" s="344">
        <v>0.0004919442158348719</v>
      </c>
    </row>
    <row r="40" spans="1:86" ht="13.5">
      <c r="A40" s="3"/>
      <c r="B40" s="568"/>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51">
        <v>227.081</v>
      </c>
      <c r="BA40" s="352">
        <v>224.18099999999998</v>
      </c>
      <c r="BB40" s="351">
        <v>209.381</v>
      </c>
      <c r="BC40" s="351">
        <v>190.33100000000002</v>
      </c>
      <c r="BD40" s="351">
        <v>185.02</v>
      </c>
      <c r="BE40" s="352">
        <v>182.345</v>
      </c>
      <c r="BF40" s="343">
        <v>175.68199999999996</v>
      </c>
      <c r="BG40" s="343">
        <v>167.706</v>
      </c>
      <c r="BH40" s="343">
        <v>149.35299999999998</v>
      </c>
      <c r="BI40" s="351">
        <v>138.038</v>
      </c>
      <c r="BJ40" s="351">
        <v>130.038</v>
      </c>
      <c r="BK40" s="343">
        <v>121.33800000000001</v>
      </c>
      <c r="BL40" s="343">
        <v>116.388</v>
      </c>
      <c r="BM40" s="351">
        <v>106.888</v>
      </c>
      <c r="BN40" s="351">
        <v>90.58800000000001</v>
      </c>
      <c r="BO40" s="351">
        <v>86.53800000000001</v>
      </c>
      <c r="BP40" s="351">
        <v>81.138</v>
      </c>
      <c r="BQ40" s="351">
        <v>77.988</v>
      </c>
      <c r="BR40" s="343">
        <v>75.98800000000001</v>
      </c>
      <c r="BS40" s="351">
        <v>75.73</v>
      </c>
      <c r="BT40" s="351">
        <v>74.845</v>
      </c>
      <c r="BU40" s="351">
        <v>66.36</v>
      </c>
      <c r="BV40" s="351">
        <v>59.36</v>
      </c>
      <c r="BW40" s="383">
        <v>53.132</v>
      </c>
      <c r="BX40" s="383">
        <v>58.36</v>
      </c>
      <c r="BY40" s="383">
        <v>57.362</v>
      </c>
      <c r="BZ40" s="383">
        <v>55.132</v>
      </c>
      <c r="CA40" s="383">
        <v>60.36</v>
      </c>
      <c r="CB40" s="506">
        <v>53.132</v>
      </c>
      <c r="CC40" s="506">
        <v>53.132</v>
      </c>
      <c r="CD40" s="506">
        <v>53.132</v>
      </c>
      <c r="CE40" s="506">
        <v>53.132</v>
      </c>
      <c r="CF40" s="506">
        <v>52.632</v>
      </c>
      <c r="CG40" s="343">
        <v>-0.5</v>
      </c>
      <c r="CH40" s="344">
        <v>-0.009410524730859016</v>
      </c>
    </row>
    <row r="41" spans="1:86" ht="12.75">
      <c r="A41" s="3"/>
      <c r="B41" s="568"/>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406">
        <v>248.8991079369483</v>
      </c>
      <c r="BA41" s="407">
        <v>302.5897193426043</v>
      </c>
      <c r="BB41" s="406">
        <v>344.8024632446135</v>
      </c>
      <c r="BC41" s="406">
        <v>397.1127249683143</v>
      </c>
      <c r="BD41" s="406">
        <v>411.2941842839037</v>
      </c>
      <c r="BE41" s="407">
        <v>438.97968348157565</v>
      </c>
      <c r="BF41" s="408">
        <v>498.31916382165605</v>
      </c>
      <c r="BG41" s="408">
        <v>539.1521536679537</v>
      </c>
      <c r="BH41" s="408">
        <v>694.088567315175</v>
      </c>
      <c r="BI41" s="406">
        <v>820.6990347380025</v>
      </c>
      <c r="BJ41" s="406">
        <v>902.7476610352021</v>
      </c>
      <c r="BK41" s="408">
        <v>951.8918499148099</v>
      </c>
      <c r="BL41" s="408">
        <v>1021.4890741347424</v>
      </c>
      <c r="BM41" s="406">
        <v>1204.4503847144754</v>
      </c>
      <c r="BN41" s="406">
        <v>1437.2709383497997</v>
      </c>
      <c r="BO41" s="406">
        <v>1584.5125885297296</v>
      </c>
      <c r="BP41" s="406">
        <v>1777.756496810959</v>
      </c>
      <c r="BQ41" s="406">
        <v>1881.701144776699</v>
      </c>
      <c r="BR41" s="408">
        <v>2051.951549214888</v>
      </c>
      <c r="BS41" s="406">
        <v>2207.492032454545</v>
      </c>
      <c r="BT41" s="406">
        <v>2275.505184587732</v>
      </c>
      <c r="BU41" s="406">
        <v>2298.4907842918456</v>
      </c>
      <c r="BV41" s="406">
        <v>2264.9049293974176</v>
      </c>
      <c r="BW41" s="409">
        <v>2229.301465483501</v>
      </c>
      <c r="BX41" s="409">
        <v>2239.5418199426113</v>
      </c>
      <c r="BY41" s="409">
        <v>2226.3538051506457</v>
      </c>
      <c r="BZ41" s="409">
        <v>2237.2676388809186</v>
      </c>
      <c r="CA41" s="409">
        <v>2280.83351210043</v>
      </c>
      <c r="CB41" s="505">
        <v>2229.301465483501</v>
      </c>
      <c r="CC41" s="505">
        <v>2229.301465483501</v>
      </c>
      <c r="CD41" s="505">
        <v>2229.301465483501</v>
      </c>
      <c r="CE41" s="505">
        <v>2229.301465483501</v>
      </c>
      <c r="CF41" s="505">
        <v>2212.095543621234</v>
      </c>
      <c r="CG41" s="343">
        <v>-17.205921862267132</v>
      </c>
      <c r="CH41" s="344">
        <v>-0.00771807767081667</v>
      </c>
    </row>
    <row r="42" spans="1:86" ht="12.75">
      <c r="A42" s="3"/>
      <c r="B42" s="568"/>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51">
        <v>1952.24790594</v>
      </c>
      <c r="BA42" s="352">
        <v>2360.1519399999997</v>
      </c>
      <c r="BB42" s="351">
        <v>2674.618975</v>
      </c>
      <c r="BC42" s="351">
        <v>3050.3743999999997</v>
      </c>
      <c r="BD42" s="351">
        <v>3168.578114</v>
      </c>
      <c r="BE42" s="352">
        <v>3380.792109</v>
      </c>
      <c r="BF42" s="343">
        <v>3877.265436</v>
      </c>
      <c r="BG42" s="343">
        <v>4163.959734</v>
      </c>
      <c r="BH42" s="343">
        <v>5306.897604</v>
      </c>
      <c r="BI42" s="351">
        <v>6283.06430783</v>
      </c>
      <c r="BJ42" s="351">
        <v>6858.22912358</v>
      </c>
      <c r="BK42" s="343">
        <v>7188.78933111</v>
      </c>
      <c r="BL42" s="343">
        <v>7633.788741050001</v>
      </c>
      <c r="BM42" s="351">
        <v>8954.94568895</v>
      </c>
      <c r="BN42" s="351">
        <v>10599.768677690001</v>
      </c>
      <c r="BO42" s="351">
        <v>11530.94056576</v>
      </c>
      <c r="BP42" s="351">
        <v>12764.34383948</v>
      </c>
      <c r="BQ42" s="351">
        <v>13380.550104540001</v>
      </c>
      <c r="BR42" s="343">
        <v>14432.97258859</v>
      </c>
      <c r="BS42" s="351">
        <v>15378.982184159999</v>
      </c>
      <c r="BT42" s="351">
        <v>15762.378234920001</v>
      </c>
      <c r="BU42" s="351">
        <v>15869.137448000001</v>
      </c>
      <c r="BV42" s="351">
        <v>15588.426657259999</v>
      </c>
      <c r="BW42" s="383">
        <v>15349.32380276</v>
      </c>
      <c r="BX42" s="383">
        <v>15407.875369</v>
      </c>
      <c r="BY42" s="383">
        <v>15325.603193160001</v>
      </c>
      <c r="BZ42" s="383">
        <v>15410.34419976</v>
      </c>
      <c r="CA42" s="383">
        <v>15706.36535894</v>
      </c>
      <c r="CB42" s="506">
        <v>15349.32380276</v>
      </c>
      <c r="CC42" s="506">
        <v>15349.32380276</v>
      </c>
      <c r="CD42" s="506">
        <v>15349.32380276</v>
      </c>
      <c r="CE42" s="506">
        <v>15349.32380276</v>
      </c>
      <c r="CF42" s="506">
        <v>15224.58749086</v>
      </c>
      <c r="CG42" s="343">
        <v>-124.73631190000015</v>
      </c>
      <c r="CH42" s="344">
        <v>-0.008126502085881504</v>
      </c>
    </row>
    <row r="43" spans="1:86" ht="12.75">
      <c r="A43" s="3"/>
      <c r="B43" s="568"/>
      <c r="C43" s="24"/>
      <c r="D43" s="324" t="s">
        <v>221</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51"/>
      <c r="BA43" s="352"/>
      <c r="BB43" s="351"/>
      <c r="BC43" s="351"/>
      <c r="BD43" s="351"/>
      <c r="BE43" s="352"/>
      <c r="BF43" s="343"/>
      <c r="BG43" s="343"/>
      <c r="BH43" s="343"/>
      <c r="BI43" s="351"/>
      <c r="BJ43" s="351">
        <v>9.565999999999999</v>
      </c>
      <c r="BK43" s="343">
        <v>46.378</v>
      </c>
      <c r="BL43" s="343">
        <v>62.488</v>
      </c>
      <c r="BM43" s="351">
        <v>76.304</v>
      </c>
      <c r="BN43" s="351">
        <v>93.896</v>
      </c>
      <c r="BO43" s="351">
        <v>99.193</v>
      </c>
      <c r="BP43" s="351">
        <v>102.462</v>
      </c>
      <c r="BQ43" s="351">
        <v>103.42</v>
      </c>
      <c r="BR43" s="343">
        <v>119.891</v>
      </c>
      <c r="BS43" s="351">
        <v>129.397</v>
      </c>
      <c r="BT43" s="351">
        <v>139.632</v>
      </c>
      <c r="BU43" s="351">
        <v>145.874</v>
      </c>
      <c r="BV43" s="351">
        <v>139.156</v>
      </c>
      <c r="BW43" s="383">
        <v>136.17</v>
      </c>
      <c r="BX43" s="383">
        <v>136.448</v>
      </c>
      <c r="BY43" s="383">
        <v>134.108</v>
      </c>
      <c r="BZ43" s="383">
        <v>132.85399999999998</v>
      </c>
      <c r="CA43" s="383">
        <v>139.079</v>
      </c>
      <c r="CB43" s="506">
        <v>136.17</v>
      </c>
      <c r="CC43" s="506">
        <v>136.17</v>
      </c>
      <c r="CD43" s="506">
        <v>136.17</v>
      </c>
      <c r="CE43" s="506">
        <v>136.17</v>
      </c>
      <c r="CF43" s="506">
        <v>134.357</v>
      </c>
      <c r="CG43" s="343">
        <v>-1.8129999999999882</v>
      </c>
      <c r="CH43" s="344">
        <v>-0.013314239553499196</v>
      </c>
    </row>
    <row r="44" spans="1:86" ht="12.75">
      <c r="A44" s="3"/>
      <c r="B44" s="568"/>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51">
        <v>2.714</v>
      </c>
      <c r="BA44" s="352">
        <v>4.214</v>
      </c>
      <c r="BB44" s="351">
        <v>5.814</v>
      </c>
      <c r="BC44" s="351">
        <v>10.5</v>
      </c>
      <c r="BD44" s="351">
        <v>9.7</v>
      </c>
      <c r="BE44" s="352">
        <v>9.4</v>
      </c>
      <c r="BF44" s="343">
        <v>4.4</v>
      </c>
      <c r="BG44" s="343">
        <v>3.25</v>
      </c>
      <c r="BH44" s="343">
        <v>5.775</v>
      </c>
      <c r="BI44" s="351">
        <v>5.775</v>
      </c>
      <c r="BJ44" s="351">
        <v>7.225</v>
      </c>
      <c r="BK44" s="343">
        <v>3</v>
      </c>
      <c r="BL44" s="343">
        <v>3.92</v>
      </c>
      <c r="BM44" s="351">
        <v>3.92</v>
      </c>
      <c r="BN44" s="351">
        <v>7.92</v>
      </c>
      <c r="BO44" s="351">
        <v>11</v>
      </c>
      <c r="BP44" s="351">
        <v>13</v>
      </c>
      <c r="BQ44" s="351">
        <v>9</v>
      </c>
      <c r="BR44" s="343">
        <v>5</v>
      </c>
      <c r="BS44" s="351">
        <v>1</v>
      </c>
      <c r="BT44" s="351">
        <v>3</v>
      </c>
      <c r="BU44" s="351">
        <v>3</v>
      </c>
      <c r="BV44" s="351">
        <v>4.151</v>
      </c>
      <c r="BW44" s="383">
        <v>3.151</v>
      </c>
      <c r="BX44" s="383">
        <v>5.151</v>
      </c>
      <c r="BY44" s="383">
        <v>4.151</v>
      </c>
      <c r="BZ44" s="383">
        <v>3.151</v>
      </c>
      <c r="CA44" s="383">
        <v>3.151</v>
      </c>
      <c r="CB44" s="506">
        <v>3.151</v>
      </c>
      <c r="CC44" s="506">
        <v>3.151</v>
      </c>
      <c r="CD44" s="506">
        <v>3.151</v>
      </c>
      <c r="CE44" s="506">
        <v>3.151</v>
      </c>
      <c r="CF44" s="506">
        <v>4.151</v>
      </c>
      <c r="CG44" s="343">
        <v>1</v>
      </c>
      <c r="CH44" s="344">
        <v>0.3173595683909871</v>
      </c>
    </row>
    <row r="45" spans="1:86" ht="13.5">
      <c r="A45" s="3"/>
      <c r="B45" s="568"/>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51">
        <v>0</v>
      </c>
      <c r="BA45" s="352">
        <v>0</v>
      </c>
      <c r="BB45" s="351">
        <v>0</v>
      </c>
      <c r="BC45" s="351">
        <v>0</v>
      </c>
      <c r="BD45" s="351">
        <v>0</v>
      </c>
      <c r="BE45" s="352">
        <v>0</v>
      </c>
      <c r="BF45" s="343">
        <v>0</v>
      </c>
      <c r="BG45" s="343">
        <v>0</v>
      </c>
      <c r="BH45" s="343">
        <v>0</v>
      </c>
      <c r="BI45" s="351">
        <v>0</v>
      </c>
      <c r="BJ45" s="351">
        <v>0</v>
      </c>
      <c r="BK45" s="343">
        <v>0</v>
      </c>
      <c r="BL45" s="343">
        <v>0</v>
      </c>
      <c r="BM45" s="351">
        <v>0</v>
      </c>
      <c r="BN45" s="351">
        <v>0</v>
      </c>
      <c r="BO45" s="351">
        <v>0</v>
      </c>
      <c r="BP45" s="351">
        <v>0</v>
      </c>
      <c r="BQ45" s="351">
        <v>0</v>
      </c>
      <c r="BR45" s="343">
        <v>0</v>
      </c>
      <c r="BS45" s="351">
        <v>0</v>
      </c>
      <c r="BT45" s="351">
        <v>0</v>
      </c>
      <c r="BU45" s="351">
        <v>0</v>
      </c>
      <c r="BV45" s="351">
        <v>0</v>
      </c>
      <c r="BW45" s="383">
        <v>0</v>
      </c>
      <c r="BX45" s="383">
        <v>0</v>
      </c>
      <c r="BY45" s="383">
        <v>0</v>
      </c>
      <c r="BZ45" s="383">
        <v>0</v>
      </c>
      <c r="CA45" s="383">
        <v>0</v>
      </c>
      <c r="CB45" s="506">
        <v>0</v>
      </c>
      <c r="CC45" s="506">
        <v>0</v>
      </c>
      <c r="CD45" s="506">
        <v>0</v>
      </c>
      <c r="CE45" s="506">
        <v>0</v>
      </c>
      <c r="CF45" s="506">
        <v>0</v>
      </c>
      <c r="CG45" s="343" t="s">
        <v>3</v>
      </c>
      <c r="CH45" s="344" t="s">
        <v>3</v>
      </c>
    </row>
    <row r="46" spans="1:86" ht="14.25" customHeight="1">
      <c r="A46" s="3"/>
      <c r="B46" s="568"/>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51">
        <v>0</v>
      </c>
      <c r="BA46" s="352">
        <v>0</v>
      </c>
      <c r="BB46" s="351">
        <v>0</v>
      </c>
      <c r="BC46" s="351">
        <v>0</v>
      </c>
      <c r="BD46" s="351">
        <v>0</v>
      </c>
      <c r="BE46" s="352">
        <v>0</v>
      </c>
      <c r="BF46" s="343">
        <v>0</v>
      </c>
      <c r="BG46" s="343">
        <v>0</v>
      </c>
      <c r="BH46" s="343">
        <v>0</v>
      </c>
      <c r="BI46" s="351">
        <v>0</v>
      </c>
      <c r="BJ46" s="351">
        <v>0</v>
      </c>
      <c r="BK46" s="343">
        <v>0</v>
      </c>
      <c r="BL46" s="343">
        <v>0</v>
      </c>
      <c r="BM46" s="351">
        <v>0</v>
      </c>
      <c r="BN46" s="351">
        <v>0</v>
      </c>
      <c r="BO46" s="351">
        <v>0</v>
      </c>
      <c r="BP46" s="351">
        <v>0</v>
      </c>
      <c r="BQ46" s="351">
        <v>0</v>
      </c>
      <c r="BR46" s="343">
        <v>0</v>
      </c>
      <c r="BS46" s="351">
        <v>0</v>
      </c>
      <c r="BT46" s="351">
        <v>0</v>
      </c>
      <c r="BU46" s="351">
        <v>0</v>
      </c>
      <c r="BV46" s="351">
        <v>0</v>
      </c>
      <c r="BW46" s="383">
        <v>0</v>
      </c>
      <c r="BX46" s="383">
        <v>0</v>
      </c>
      <c r="BY46" s="383">
        <v>0</v>
      </c>
      <c r="BZ46" s="383">
        <v>0</v>
      </c>
      <c r="CA46" s="383">
        <v>0</v>
      </c>
      <c r="CB46" s="506">
        <v>0</v>
      </c>
      <c r="CC46" s="506">
        <v>0</v>
      </c>
      <c r="CD46" s="506">
        <v>0</v>
      </c>
      <c r="CE46" s="506">
        <v>0</v>
      </c>
      <c r="CF46" s="506">
        <v>0</v>
      </c>
      <c r="CG46" s="343" t="s">
        <v>3</v>
      </c>
      <c r="CH46" s="344" t="s">
        <v>3</v>
      </c>
    </row>
    <row r="47" spans="1:86" ht="12.75">
      <c r="A47" s="3"/>
      <c r="B47" s="568"/>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5">
        <v>12.513141426783479</v>
      </c>
      <c r="AQ47" s="88">
        <v>8</v>
      </c>
      <c r="AR47" s="88">
        <v>4</v>
      </c>
      <c r="AS47" s="88">
        <v>0.42</v>
      </c>
      <c r="AT47" s="18">
        <v>9.5</v>
      </c>
      <c r="AU47" s="88">
        <v>0</v>
      </c>
      <c r="AV47" s="10">
        <v>0</v>
      </c>
      <c r="AW47" s="88">
        <v>0</v>
      </c>
      <c r="AX47" s="88">
        <v>0</v>
      </c>
      <c r="AY47" s="10">
        <v>0</v>
      </c>
      <c r="AZ47" s="406">
        <v>0</v>
      </c>
      <c r="BA47" s="407">
        <v>0</v>
      </c>
      <c r="BB47" s="406">
        <v>3.802281368821293</v>
      </c>
      <c r="BC47" s="406">
        <v>0</v>
      </c>
      <c r="BD47" s="406">
        <v>4.982281368821293</v>
      </c>
      <c r="BE47" s="407">
        <v>12.2210292249047</v>
      </c>
      <c r="BF47" s="408">
        <v>7.643312101910828</v>
      </c>
      <c r="BG47" s="408">
        <v>3.8610038610038613</v>
      </c>
      <c r="BH47" s="408">
        <v>0</v>
      </c>
      <c r="BI47" s="406">
        <v>0</v>
      </c>
      <c r="BJ47" s="406">
        <v>1.4</v>
      </c>
      <c r="BK47" s="408">
        <v>23.6</v>
      </c>
      <c r="BL47" s="408">
        <v>38.13371202113606</v>
      </c>
      <c r="BM47" s="406">
        <v>1.6184329349269588</v>
      </c>
      <c r="BN47" s="406">
        <v>15.070320427236314</v>
      </c>
      <c r="BO47" s="406">
        <v>14.298648648648648</v>
      </c>
      <c r="BP47" s="406">
        <v>33.61917808219178</v>
      </c>
      <c r="BQ47" s="406">
        <v>19.548335644937588</v>
      </c>
      <c r="BR47" s="408">
        <v>12.237401366433566</v>
      </c>
      <c r="BS47" s="406">
        <v>23.104375</v>
      </c>
      <c r="BT47" s="406">
        <v>8.13225392296719</v>
      </c>
      <c r="BU47" s="406">
        <v>5.721845493562231</v>
      </c>
      <c r="BV47" s="406">
        <v>23.9454806312769</v>
      </c>
      <c r="BW47" s="409">
        <v>22.02865136298422</v>
      </c>
      <c r="BX47" s="523">
        <v>26.694404591104735</v>
      </c>
      <c r="BY47" s="523">
        <v>12.513629842180775</v>
      </c>
      <c r="BZ47" s="523">
        <v>40.451893830703014</v>
      </c>
      <c r="CA47" s="523">
        <v>10.622668579626975</v>
      </c>
      <c r="CB47" s="505">
        <v>19.378723098995696</v>
      </c>
      <c r="CC47" s="505">
        <v>24.358723098995696</v>
      </c>
      <c r="CD47" s="505">
        <v>17.922525107604017</v>
      </c>
      <c r="CE47" s="505">
        <v>13.724490674318508</v>
      </c>
      <c r="CF47" s="505">
        <v>9.505021520803444</v>
      </c>
      <c r="CG47" s="343">
        <v>-12.523629842180776</v>
      </c>
      <c r="CH47" s="344">
        <v>-0.5685155044591073</v>
      </c>
    </row>
    <row r="48" spans="1:86" ht="12.75">
      <c r="A48" s="3"/>
      <c r="B48" s="568"/>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v>5.63</v>
      </c>
      <c r="AP48" s="155">
        <v>0</v>
      </c>
      <c r="AQ48" s="88">
        <v>0</v>
      </c>
      <c r="AR48" s="88">
        <v>0</v>
      </c>
      <c r="AS48" s="88">
        <v>0.42</v>
      </c>
      <c r="AT48" s="18">
        <v>0</v>
      </c>
      <c r="AU48" s="88">
        <v>0</v>
      </c>
      <c r="AV48" s="10">
        <v>0</v>
      </c>
      <c r="AW48" s="88">
        <v>0</v>
      </c>
      <c r="AX48" s="88">
        <v>0</v>
      </c>
      <c r="AY48" s="18">
        <v>0</v>
      </c>
      <c r="AZ48" s="406">
        <v>0</v>
      </c>
      <c r="BA48" s="407">
        <v>0</v>
      </c>
      <c r="BB48" s="406">
        <v>0</v>
      </c>
      <c r="BC48" s="406">
        <v>0</v>
      </c>
      <c r="BD48" s="406">
        <v>1.18</v>
      </c>
      <c r="BE48" s="407">
        <v>0.85</v>
      </c>
      <c r="BF48" s="408">
        <v>0</v>
      </c>
      <c r="BG48" s="408">
        <v>0</v>
      </c>
      <c r="BH48" s="408">
        <v>0</v>
      </c>
      <c r="BI48" s="406">
        <v>0</v>
      </c>
      <c r="BJ48" s="406">
        <v>0</v>
      </c>
      <c r="BK48" s="408">
        <v>19.2</v>
      </c>
      <c r="BL48" s="408">
        <v>11.19</v>
      </c>
      <c r="BM48" s="406">
        <v>0</v>
      </c>
      <c r="BN48" s="406">
        <v>12.9</v>
      </c>
      <c r="BO48" s="406">
        <v>12</v>
      </c>
      <c r="BP48" s="406">
        <v>19.257534246575343</v>
      </c>
      <c r="BQ48" s="406">
        <v>4</v>
      </c>
      <c r="BR48" s="408">
        <v>1.5</v>
      </c>
      <c r="BS48" s="406">
        <v>7</v>
      </c>
      <c r="BT48" s="406">
        <v>0.0028530670470756064</v>
      </c>
      <c r="BU48" s="406">
        <v>0.04</v>
      </c>
      <c r="BV48" s="406">
        <v>11.477761836441895</v>
      </c>
      <c r="BW48" s="409">
        <v>5.748880918220947</v>
      </c>
      <c r="BX48" s="523">
        <v>5.738880918220947</v>
      </c>
      <c r="BY48" s="523">
        <v>0</v>
      </c>
      <c r="BZ48" s="523">
        <v>18.948307030129126</v>
      </c>
      <c r="CA48" s="523">
        <v>0</v>
      </c>
      <c r="CB48" s="505">
        <v>1.4447202295552368</v>
      </c>
      <c r="CC48" s="505">
        <v>6.424720229555237</v>
      </c>
      <c r="CD48" s="505">
        <v>0</v>
      </c>
      <c r="CE48" s="505">
        <v>0.01</v>
      </c>
      <c r="CF48" s="505">
        <v>0</v>
      </c>
      <c r="CG48" s="343">
        <v>-5.748880918220947</v>
      </c>
      <c r="CH48" s="344">
        <v>-1</v>
      </c>
    </row>
    <row r="49" spans="1:86" ht="12.75" customHeight="1">
      <c r="A49" s="3"/>
      <c r="B49" s="568"/>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406">
        <v>0</v>
      </c>
      <c r="BA49" s="407">
        <v>0</v>
      </c>
      <c r="BB49" s="406">
        <v>0</v>
      </c>
      <c r="BC49" s="406">
        <v>0</v>
      </c>
      <c r="BD49" s="406">
        <v>0</v>
      </c>
      <c r="BE49" s="407">
        <v>0</v>
      </c>
      <c r="BF49" s="408">
        <v>0</v>
      </c>
      <c r="BG49" s="408">
        <v>0</v>
      </c>
      <c r="BH49" s="408">
        <v>0</v>
      </c>
      <c r="BI49" s="406">
        <v>0</v>
      </c>
      <c r="BJ49" s="406">
        <v>0</v>
      </c>
      <c r="BK49" s="408">
        <v>0</v>
      </c>
      <c r="BL49" s="408">
        <v>0</v>
      </c>
      <c r="BM49" s="406">
        <v>0</v>
      </c>
      <c r="BN49" s="406">
        <v>0</v>
      </c>
      <c r="BO49" s="406">
        <v>0</v>
      </c>
      <c r="BP49" s="406">
        <v>140.58</v>
      </c>
      <c r="BQ49" s="406">
        <v>0</v>
      </c>
      <c r="BR49" s="407">
        <v>0</v>
      </c>
      <c r="BS49" s="406">
        <v>0</v>
      </c>
      <c r="BT49" s="351">
        <v>0.02</v>
      </c>
      <c r="BU49" s="406">
        <v>0</v>
      </c>
      <c r="BV49" s="406">
        <v>80</v>
      </c>
      <c r="BW49" s="383">
        <v>40</v>
      </c>
      <c r="BX49" s="523">
        <v>40</v>
      </c>
      <c r="BY49" s="353">
        <v>0</v>
      </c>
      <c r="BZ49" s="353">
        <v>132</v>
      </c>
      <c r="CA49" s="353">
        <v>0</v>
      </c>
      <c r="CB49" s="505">
        <v>10</v>
      </c>
      <c r="CC49" s="505">
        <v>10</v>
      </c>
      <c r="CD49" s="505">
        <v>0</v>
      </c>
      <c r="CE49" s="505">
        <v>0</v>
      </c>
      <c r="CF49" s="506">
        <v>0</v>
      </c>
      <c r="CG49" s="343">
        <v>-40</v>
      </c>
      <c r="CH49" s="344">
        <v>-1</v>
      </c>
    </row>
    <row r="50" spans="1:86" ht="12.75">
      <c r="A50" s="3"/>
      <c r="B50" s="568"/>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406">
        <v>0</v>
      </c>
      <c r="BA50" s="407">
        <v>0</v>
      </c>
      <c r="BB50" s="406">
        <v>0</v>
      </c>
      <c r="BC50" s="406">
        <v>0</v>
      </c>
      <c r="BD50" s="406">
        <v>1.18</v>
      </c>
      <c r="BE50" s="407">
        <v>0.85</v>
      </c>
      <c r="BF50" s="408">
        <v>0</v>
      </c>
      <c r="BG50" s="408">
        <v>0</v>
      </c>
      <c r="BH50" s="408">
        <v>0</v>
      </c>
      <c r="BI50" s="406">
        <v>0</v>
      </c>
      <c r="BJ50" s="406">
        <v>0</v>
      </c>
      <c r="BK50" s="408">
        <v>19.2</v>
      </c>
      <c r="BL50" s="408">
        <v>11.19</v>
      </c>
      <c r="BM50" s="406">
        <v>0</v>
      </c>
      <c r="BN50" s="406">
        <v>12.9</v>
      </c>
      <c r="BO50" s="406">
        <v>12</v>
      </c>
      <c r="BP50" s="406">
        <v>0</v>
      </c>
      <c r="BQ50" s="406">
        <v>4</v>
      </c>
      <c r="BR50" s="407">
        <v>0</v>
      </c>
      <c r="BS50" s="406">
        <v>7</v>
      </c>
      <c r="BT50" s="351">
        <v>0</v>
      </c>
      <c r="BU50" s="406">
        <v>0.04</v>
      </c>
      <c r="BV50" s="406">
        <v>0</v>
      </c>
      <c r="BW50" s="383">
        <v>0.01</v>
      </c>
      <c r="BX50" s="523">
        <v>0</v>
      </c>
      <c r="BY50" s="353">
        <v>0</v>
      </c>
      <c r="BZ50" s="353">
        <v>0.01</v>
      </c>
      <c r="CA50" s="353">
        <v>0</v>
      </c>
      <c r="CB50" s="505">
        <v>0.01</v>
      </c>
      <c r="CC50" s="505">
        <v>4.99</v>
      </c>
      <c r="CD50" s="505">
        <v>0</v>
      </c>
      <c r="CE50" s="505">
        <v>0.01</v>
      </c>
      <c r="CF50" s="506">
        <v>0</v>
      </c>
      <c r="CG50" s="343"/>
      <c r="CH50" s="344" t="s">
        <v>3</v>
      </c>
    </row>
    <row r="51" spans="1:86" ht="12.75">
      <c r="A51" s="3"/>
      <c r="B51" s="568"/>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5">
        <v>12.513141426783479</v>
      </c>
      <c r="AQ51" s="88">
        <v>8</v>
      </c>
      <c r="AR51" s="88">
        <v>4</v>
      </c>
      <c r="AS51" s="88">
        <v>0</v>
      </c>
      <c r="AT51" s="18">
        <v>9.5</v>
      </c>
      <c r="AU51" s="88">
        <v>0</v>
      </c>
      <c r="AV51" s="10">
        <v>0</v>
      </c>
      <c r="AW51" s="88">
        <v>0</v>
      </c>
      <c r="AX51" s="88">
        <v>0</v>
      </c>
      <c r="AY51" s="10">
        <v>0</v>
      </c>
      <c r="AZ51" s="406">
        <v>0</v>
      </c>
      <c r="BA51" s="407">
        <v>0</v>
      </c>
      <c r="BB51" s="406">
        <v>3.802281368821293</v>
      </c>
      <c r="BC51" s="406">
        <v>0</v>
      </c>
      <c r="BD51" s="406">
        <v>3.802281368821293</v>
      </c>
      <c r="BE51" s="407">
        <v>11.371029224904701</v>
      </c>
      <c r="BF51" s="408">
        <v>7.643312101910828</v>
      </c>
      <c r="BG51" s="408">
        <v>3.8610038610038613</v>
      </c>
      <c r="BH51" s="408">
        <v>0</v>
      </c>
      <c r="BI51" s="406">
        <v>0</v>
      </c>
      <c r="BJ51" s="406">
        <v>1.4</v>
      </c>
      <c r="BK51" s="408">
        <v>4.4</v>
      </c>
      <c r="BL51" s="408">
        <v>26.943712021136065</v>
      </c>
      <c r="BM51" s="406">
        <v>1.6184329349269588</v>
      </c>
      <c r="BN51" s="406">
        <v>2.170320427236315</v>
      </c>
      <c r="BO51" s="406">
        <v>2.2986486486486486</v>
      </c>
      <c r="BP51" s="406">
        <v>14.36164383561644</v>
      </c>
      <c r="BQ51" s="406">
        <v>15.548335644937588</v>
      </c>
      <c r="BR51" s="408">
        <v>10.737401366433566</v>
      </c>
      <c r="BS51" s="406">
        <v>16.104375</v>
      </c>
      <c r="BT51" s="406">
        <v>8.129400855920114</v>
      </c>
      <c r="BU51" s="406">
        <v>5.681845493562231</v>
      </c>
      <c r="BV51" s="406">
        <v>12.467718794835008</v>
      </c>
      <c r="BW51" s="409">
        <v>16.279770444763273</v>
      </c>
      <c r="BX51" s="523">
        <v>20.95552367288379</v>
      </c>
      <c r="BY51" s="523">
        <v>12.513629842180775</v>
      </c>
      <c r="BZ51" s="523">
        <v>21.50358680057389</v>
      </c>
      <c r="CA51" s="523">
        <v>10.622668579626975</v>
      </c>
      <c r="CB51" s="505">
        <v>17.93400286944046</v>
      </c>
      <c r="CC51" s="505">
        <v>17.93400286944046</v>
      </c>
      <c r="CD51" s="505">
        <v>17.922525107604017</v>
      </c>
      <c r="CE51" s="505">
        <v>13.714490674318508</v>
      </c>
      <c r="CF51" s="505">
        <v>9.505021520803444</v>
      </c>
      <c r="CG51" s="343">
        <v>-6.774748923959828</v>
      </c>
      <c r="CH51" s="344">
        <v>-0.4161452366264211</v>
      </c>
    </row>
    <row r="52" spans="1:86" ht="12.75">
      <c r="A52" s="3"/>
      <c r="B52" s="568"/>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406">
        <v>0</v>
      </c>
      <c r="BA52" s="407">
        <v>0</v>
      </c>
      <c r="BB52" s="406">
        <v>30</v>
      </c>
      <c r="BC52" s="406">
        <v>0</v>
      </c>
      <c r="BD52" s="406">
        <v>30</v>
      </c>
      <c r="BE52" s="407">
        <v>89.49</v>
      </c>
      <c r="BF52" s="408">
        <v>60</v>
      </c>
      <c r="BG52" s="408">
        <v>30</v>
      </c>
      <c r="BH52" s="408">
        <v>0</v>
      </c>
      <c r="BI52" s="406">
        <v>0</v>
      </c>
      <c r="BJ52" s="406">
        <v>0</v>
      </c>
      <c r="BK52" s="408">
        <v>0</v>
      </c>
      <c r="BL52" s="408">
        <v>35.38</v>
      </c>
      <c r="BM52" s="406">
        <v>7.97</v>
      </c>
      <c r="BN52" s="406">
        <v>9.29</v>
      </c>
      <c r="BO52" s="406">
        <v>17.01</v>
      </c>
      <c r="BP52" s="406">
        <v>102.65</v>
      </c>
      <c r="BQ52" s="406">
        <v>102.37</v>
      </c>
      <c r="BR52" s="407">
        <v>50.68</v>
      </c>
      <c r="BS52" s="406">
        <v>94.93</v>
      </c>
      <c r="BT52" s="406">
        <v>45</v>
      </c>
      <c r="BU52" s="406">
        <v>30</v>
      </c>
      <c r="BV52" s="406">
        <v>86.9</v>
      </c>
      <c r="BW52" s="409">
        <v>113.47</v>
      </c>
      <c r="BX52" s="523">
        <v>146.06</v>
      </c>
      <c r="BY52" s="523">
        <v>87.22</v>
      </c>
      <c r="BZ52" s="523">
        <v>149.88</v>
      </c>
      <c r="CA52" s="523">
        <v>74.04</v>
      </c>
      <c r="CB52" s="505">
        <v>125</v>
      </c>
      <c r="CC52" s="505">
        <v>125</v>
      </c>
      <c r="CD52" s="505">
        <v>124.92</v>
      </c>
      <c r="CE52" s="505">
        <v>95.59</v>
      </c>
      <c r="CF52" s="505">
        <v>66.25</v>
      </c>
      <c r="CG52" s="343">
        <v>-47.22</v>
      </c>
      <c r="CH52" s="344">
        <v>-0.4161452366264211</v>
      </c>
    </row>
    <row r="53" spans="1:86" ht="12.75">
      <c r="A53" s="3"/>
      <c r="B53" s="568"/>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406">
        <v>0</v>
      </c>
      <c r="BA53" s="407">
        <v>0</v>
      </c>
      <c r="BB53" s="406">
        <v>0</v>
      </c>
      <c r="BC53" s="406">
        <v>0</v>
      </c>
      <c r="BD53" s="406">
        <v>0</v>
      </c>
      <c r="BE53" s="407">
        <v>0</v>
      </c>
      <c r="BF53" s="408">
        <v>0</v>
      </c>
      <c r="BG53" s="408">
        <v>0</v>
      </c>
      <c r="BH53" s="408">
        <v>0</v>
      </c>
      <c r="BI53" s="406">
        <v>0</v>
      </c>
      <c r="BJ53" s="406">
        <v>1.4</v>
      </c>
      <c r="BK53" s="408">
        <v>4.4</v>
      </c>
      <c r="BL53" s="408">
        <v>22.27</v>
      </c>
      <c r="BM53" s="406">
        <v>0.56</v>
      </c>
      <c r="BN53" s="406">
        <v>0.93</v>
      </c>
      <c r="BO53" s="406">
        <v>0</v>
      </c>
      <c r="BP53" s="406">
        <v>0.3</v>
      </c>
      <c r="BQ53" s="406">
        <v>1.35</v>
      </c>
      <c r="BR53" s="407">
        <v>0</v>
      </c>
      <c r="BS53" s="406">
        <v>2.62</v>
      </c>
      <c r="BT53" s="406">
        <v>1.71</v>
      </c>
      <c r="BU53" s="406">
        <v>1.39</v>
      </c>
      <c r="BV53" s="406">
        <v>0</v>
      </c>
      <c r="BW53" s="409">
        <v>0</v>
      </c>
      <c r="BX53" s="523">
        <v>0</v>
      </c>
      <c r="BY53" s="523">
        <v>0</v>
      </c>
      <c r="BZ53" s="523">
        <v>0</v>
      </c>
      <c r="CA53" s="523">
        <v>0</v>
      </c>
      <c r="CB53" s="505">
        <v>0</v>
      </c>
      <c r="CC53" s="505">
        <v>0</v>
      </c>
      <c r="CD53" s="505">
        <v>0</v>
      </c>
      <c r="CE53" s="505">
        <v>0</v>
      </c>
      <c r="CF53" s="505">
        <v>0</v>
      </c>
      <c r="CG53" s="343" t="s">
        <v>3</v>
      </c>
      <c r="CH53" s="344"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410"/>
      <c r="BA54" s="411"/>
      <c r="BB54" s="410"/>
      <c r="BC54" s="410"/>
      <c r="BD54" s="410"/>
      <c r="BE54" s="411"/>
      <c r="BF54" s="412"/>
      <c r="BG54" s="412"/>
      <c r="BH54" s="412"/>
      <c r="BI54" s="410"/>
      <c r="BJ54" s="410"/>
      <c r="BK54" s="412"/>
      <c r="BL54" s="412"/>
      <c r="BM54" s="410"/>
      <c r="BN54" s="410"/>
      <c r="BO54" s="410"/>
      <c r="BP54" s="410"/>
      <c r="BQ54" s="410"/>
      <c r="BR54" s="412"/>
      <c r="BS54" s="410"/>
      <c r="BT54" s="410"/>
      <c r="BU54" s="410"/>
      <c r="BV54" s="410"/>
      <c r="BW54" s="413"/>
      <c r="BX54" s="413"/>
      <c r="BY54" s="413"/>
      <c r="BZ54" s="413"/>
      <c r="CA54" s="413"/>
      <c r="CB54" s="414"/>
      <c r="CC54" s="414"/>
      <c r="CD54" s="414"/>
      <c r="CE54" s="414"/>
      <c r="CF54" s="414"/>
      <c r="CG54" s="401"/>
      <c r="CH54" s="402"/>
    </row>
    <row r="55" spans="1:86" ht="13.5">
      <c r="A55" s="3"/>
      <c r="B55" s="567"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51">
        <v>4099.1631430807065</v>
      </c>
      <c r="BA55" s="352">
        <v>4204.39859728445</v>
      </c>
      <c r="BB55" s="351">
        <v>4302.930994212928</v>
      </c>
      <c r="BC55" s="351">
        <v>4407.259736296577</v>
      </c>
      <c r="BD55" s="351">
        <v>4393.618553211661</v>
      </c>
      <c r="BE55" s="352">
        <v>4564.004470247776</v>
      </c>
      <c r="BF55" s="343">
        <v>4694.905242787261</v>
      </c>
      <c r="BG55" s="343">
        <v>4751.489878812098</v>
      </c>
      <c r="BH55" s="343">
        <v>4845.423615328145</v>
      </c>
      <c r="BI55" s="351">
        <v>4914.419129381323</v>
      </c>
      <c r="BJ55" s="351">
        <v>5011.374763178617</v>
      </c>
      <c r="BK55" s="343">
        <v>5032.665691245085</v>
      </c>
      <c r="BL55" s="343">
        <v>5168.12133792074</v>
      </c>
      <c r="BM55" s="351">
        <v>5345.629035903055</v>
      </c>
      <c r="BN55" s="351">
        <v>5517.060129121494</v>
      </c>
      <c r="BO55" s="351">
        <v>5619.698358218918</v>
      </c>
      <c r="BP55" s="351">
        <v>5786.37475029589</v>
      </c>
      <c r="BQ55" s="351">
        <v>6003.719470635229</v>
      </c>
      <c r="BR55" s="352">
        <v>6051.859851519663</v>
      </c>
      <c r="BS55" s="351">
        <v>6278.58491053409</v>
      </c>
      <c r="BT55" s="351">
        <v>6292.280586991441</v>
      </c>
      <c r="BU55" s="351">
        <v>6411.699233386266</v>
      </c>
      <c r="BV55" s="351">
        <v>6406.3783307647045</v>
      </c>
      <c r="BW55" s="383">
        <v>6428.164542526075</v>
      </c>
      <c r="BX55" s="353">
        <v>6406.326771680058</v>
      </c>
      <c r="BY55" s="353">
        <v>6404.48192249738</v>
      </c>
      <c r="BZ55" s="353">
        <v>6370.823997077008</v>
      </c>
      <c r="CA55" s="353">
        <v>6304.863268120516</v>
      </c>
      <c r="CB55" s="506">
        <v>6433.772331282173</v>
      </c>
      <c r="CC55" s="506">
        <v>6442.557709144439</v>
      </c>
      <c r="CD55" s="506">
        <v>6480.661068785758</v>
      </c>
      <c r="CE55" s="506">
        <v>6548.059448851756</v>
      </c>
      <c r="CF55" s="506">
        <v>6559.37730204401</v>
      </c>
      <c r="CG55" s="343">
        <v>131.2127595179354</v>
      </c>
      <c r="CH55" s="344">
        <v>0.020412165657846204</v>
      </c>
    </row>
    <row r="56" spans="1:86" ht="12.75" customHeight="1">
      <c r="A56" s="3"/>
      <c r="B56" s="567"/>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51">
        <v>3201.9077715056746</v>
      </c>
      <c r="BA56" s="352">
        <v>3290.6878890682683</v>
      </c>
      <c r="BB56" s="351">
        <v>3374.1447223143223</v>
      </c>
      <c r="BC56" s="351">
        <v>3461.038553923954</v>
      </c>
      <c r="BD56" s="351">
        <v>3432.933785276299</v>
      </c>
      <c r="BE56" s="352">
        <v>3581.206610622617</v>
      </c>
      <c r="BF56" s="343">
        <v>3689.2568424343945</v>
      </c>
      <c r="BG56" s="343">
        <v>3727.4806505019305</v>
      </c>
      <c r="BH56" s="343">
        <v>3806.320859072633</v>
      </c>
      <c r="BI56" s="351">
        <v>3866.606627994812</v>
      </c>
      <c r="BJ56" s="351">
        <v>3946.215159080834</v>
      </c>
      <c r="BK56" s="343">
        <v>3970.342171415465</v>
      </c>
      <c r="BL56" s="343">
        <v>4094.8432223394984</v>
      </c>
      <c r="BM56" s="351">
        <v>4284.629010325366</v>
      </c>
      <c r="BN56" s="351">
        <v>4442.24111495327</v>
      </c>
      <c r="BO56" s="351">
        <v>4534.097749524323</v>
      </c>
      <c r="BP56" s="351">
        <v>4679.5173142643835</v>
      </c>
      <c r="BQ56" s="351">
        <v>4885.554638833565</v>
      </c>
      <c r="BR56" s="352">
        <v>4900.365232644663</v>
      </c>
      <c r="BS56" s="351">
        <v>5107.035642992897</v>
      </c>
      <c r="BT56" s="351">
        <v>5110.859368720399</v>
      </c>
      <c r="BU56" s="351">
        <v>5224.337401735336</v>
      </c>
      <c r="BV56" s="351">
        <v>5204.479805700143</v>
      </c>
      <c r="BW56" s="383">
        <v>5225.290460706849</v>
      </c>
      <c r="BX56" s="353">
        <v>5211.6662680918225</v>
      </c>
      <c r="BY56" s="353">
        <v>5210.731468046878</v>
      </c>
      <c r="BZ56" s="353">
        <v>5172.030303253479</v>
      </c>
      <c r="CA56" s="353">
        <v>5119.573013113343</v>
      </c>
      <c r="CB56" s="506">
        <v>5229.521559150178</v>
      </c>
      <c r="CC56" s="506">
        <v>5237.9921305289445</v>
      </c>
      <c r="CD56" s="506">
        <v>5274.988051857495</v>
      </c>
      <c r="CE56" s="506">
        <v>5341.471447118614</v>
      </c>
      <c r="CF56" s="506">
        <v>5353.030532088486</v>
      </c>
      <c r="CG56" s="343">
        <v>127.74007138163688</v>
      </c>
      <c r="CH56" s="344">
        <v>0.02444650155665351</v>
      </c>
    </row>
    <row r="57" spans="1:86" ht="12.75" customHeight="1">
      <c r="A57" s="3"/>
      <c r="B57" s="567"/>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92">
        <v>0.2607128382233318</v>
      </c>
      <c r="BA57" s="393">
        <v>0.26097742395530654</v>
      </c>
      <c r="BB57" s="392">
        <v>0.26218356342179494</v>
      </c>
      <c r="BC57" s="392">
        <v>0.25944807784404295</v>
      </c>
      <c r="BD57" s="392">
        <v>0.25553437882156615</v>
      </c>
      <c r="BE57" s="393">
        <v>0.2645065819332517</v>
      </c>
      <c r="BF57" s="394">
        <v>0.2701165749287485</v>
      </c>
      <c r="BG57" s="394">
        <v>0.28019009981186715</v>
      </c>
      <c r="BH57" s="394">
        <v>0.3081777531615199</v>
      </c>
      <c r="BI57" s="392">
        <v>0.3159861231646652</v>
      </c>
      <c r="BJ57" s="392">
        <v>0.3276411644097687</v>
      </c>
      <c r="BK57" s="394">
        <v>0.3416436350658884</v>
      </c>
      <c r="BL57" s="394">
        <v>0.3729373689671823</v>
      </c>
      <c r="BM57" s="392">
        <v>0.3787423245281915</v>
      </c>
      <c r="BN57" s="392">
        <v>0.39919121662330953</v>
      </c>
      <c r="BO57" s="392">
        <v>0.4120337188235389</v>
      </c>
      <c r="BP57" s="392">
        <v>0.4303114301645373</v>
      </c>
      <c r="BQ57" s="392">
        <v>0.4433821862511625</v>
      </c>
      <c r="BR57" s="393">
        <v>0.46480637265247454</v>
      </c>
      <c r="BS57" s="392">
        <v>0.4811896709568148</v>
      </c>
      <c r="BT57" s="392">
        <v>0.49661983769966067</v>
      </c>
      <c r="BU57" s="392">
        <v>0.5039758984565698</v>
      </c>
      <c r="BV57" s="392">
        <v>0.48692152676655487</v>
      </c>
      <c r="BW57" s="542">
        <v>0.47394146464537434</v>
      </c>
      <c r="BX57" s="395">
        <v>0.4896899871960216</v>
      </c>
      <c r="BY57" s="395">
        <v>0.48465706685928545</v>
      </c>
      <c r="BZ57" s="395">
        <v>0.4733249438441936</v>
      </c>
      <c r="CA57" s="395">
        <v>0.4910400509327959</v>
      </c>
      <c r="CB57" s="543">
        <v>0.4746579880549287</v>
      </c>
      <c r="CC57" s="543">
        <v>0.4740435589856901</v>
      </c>
      <c r="CD57" s="543">
        <v>0.4795111094160203</v>
      </c>
      <c r="CE57" s="543">
        <v>0.48463926740247115</v>
      </c>
      <c r="CF57" s="543">
        <v>0.4838675477966366</v>
      </c>
      <c r="CG57" s="343" t="s">
        <v>3</v>
      </c>
      <c r="CH57" s="415" t="s">
        <v>3</v>
      </c>
    </row>
    <row r="58" spans="1:86" ht="8.25" customHeight="1">
      <c r="A58" s="3"/>
      <c r="B58" s="567"/>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416"/>
      <c r="BA58" s="417"/>
      <c r="BB58" s="416"/>
      <c r="BC58" s="416"/>
      <c r="BD58" s="416"/>
      <c r="BE58" s="417"/>
      <c r="BF58" s="418"/>
      <c r="BG58" s="418"/>
      <c r="BH58" s="418"/>
      <c r="BI58" s="416"/>
      <c r="BJ58" s="416"/>
      <c r="BK58" s="418"/>
      <c r="BL58" s="418"/>
      <c r="BM58" s="416"/>
      <c r="BN58" s="416"/>
      <c r="BO58" s="416"/>
      <c r="BP58" s="416"/>
      <c r="BQ58" s="416"/>
      <c r="BR58" s="417"/>
      <c r="BS58" s="416"/>
      <c r="BT58" s="416"/>
      <c r="BU58" s="416"/>
      <c r="BV58" s="416"/>
      <c r="BW58" s="546"/>
      <c r="BX58" s="419"/>
      <c r="BY58" s="419"/>
      <c r="BZ58" s="419"/>
      <c r="CA58" s="419"/>
      <c r="CB58" s="543"/>
      <c r="CC58" s="544"/>
      <c r="CD58" s="544"/>
      <c r="CE58" s="544"/>
      <c r="CF58" s="544"/>
      <c r="CG58" s="343"/>
      <c r="CH58" s="415"/>
    </row>
    <row r="59" spans="1:86" ht="12.75">
      <c r="A59" s="3"/>
      <c r="B59" s="567"/>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51">
        <v>866.5359601361918</v>
      </c>
      <c r="BA59" s="352">
        <v>914.283624448799</v>
      </c>
      <c r="BB59" s="351">
        <v>940.8620821558935</v>
      </c>
      <c r="BC59" s="351">
        <v>965.6992201343472</v>
      </c>
      <c r="BD59" s="351">
        <v>944.8787346058302</v>
      </c>
      <c r="BE59" s="352">
        <v>1006.4500629885641</v>
      </c>
      <c r="BF59" s="343">
        <v>1067.1233025312104</v>
      </c>
      <c r="BG59" s="343">
        <v>1042.746036065637</v>
      </c>
      <c r="BH59" s="343">
        <v>1051.7577907470818</v>
      </c>
      <c r="BI59" s="351">
        <v>1065.4809849130997</v>
      </c>
      <c r="BJ59" s="351">
        <v>1085.4297952620598</v>
      </c>
      <c r="BK59" s="343">
        <v>1079.347689996068</v>
      </c>
      <c r="BL59" s="343">
        <v>1083.7276833857331</v>
      </c>
      <c r="BM59" s="351">
        <v>1180.8576742324037</v>
      </c>
      <c r="BN59" s="351">
        <v>1240.2234582670224</v>
      </c>
      <c r="BO59" s="351">
        <v>1267.0491961189184</v>
      </c>
      <c r="BP59" s="351">
        <v>1290.1740055999999</v>
      </c>
      <c r="BQ59" s="351">
        <v>1365.1630145020808</v>
      </c>
      <c r="BR59" s="352">
        <v>1309.575798110955</v>
      </c>
      <c r="BS59" s="351">
        <v>1406.0796508451708</v>
      </c>
      <c r="BT59" s="351">
        <v>1366.601744417974</v>
      </c>
      <c r="BU59" s="351">
        <v>1421.9549642446352</v>
      </c>
      <c r="BV59" s="351">
        <v>1361.9877028651363</v>
      </c>
      <c r="BW59" s="383">
        <v>1337.3663900379854</v>
      </c>
      <c r="BX59" s="353">
        <v>1356.5772032855095</v>
      </c>
      <c r="BY59" s="353">
        <v>1342.414876538703</v>
      </c>
      <c r="BZ59" s="353">
        <v>1338.2433929059914</v>
      </c>
      <c r="CA59" s="353">
        <v>1318.7940463988525</v>
      </c>
      <c r="CB59" s="506">
        <v>1333.661766030812</v>
      </c>
      <c r="CC59" s="506">
        <v>1378.3381353837533</v>
      </c>
      <c r="CD59" s="506">
        <v>1415.4509650064215</v>
      </c>
      <c r="CE59" s="506">
        <v>1475.3934841283728</v>
      </c>
      <c r="CF59" s="506">
        <v>1470.4758607582153</v>
      </c>
      <c r="CG59" s="343">
        <v>133.10947072022987</v>
      </c>
      <c r="CH59" s="344">
        <v>0.09953104228710963</v>
      </c>
    </row>
    <row r="60" spans="1:86" ht="12.75">
      <c r="A60" s="3"/>
      <c r="B60" s="567"/>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92">
        <v>0.3977693024338573</v>
      </c>
      <c r="BA60" s="393">
        <v>0.39664710048513896</v>
      </c>
      <c r="BB60" s="392">
        <v>0.3948071622301908</v>
      </c>
      <c r="BC60" s="392">
        <v>0.3836223371768186</v>
      </c>
      <c r="BD60" s="392">
        <v>0.38802551562146403</v>
      </c>
      <c r="BE60" s="393">
        <v>0.3871891982005229</v>
      </c>
      <c r="BF60" s="394">
        <v>0.39259936530666656</v>
      </c>
      <c r="BG60" s="394">
        <v>0.39000682916153445</v>
      </c>
      <c r="BH60" s="394">
        <v>0.42189187931348177</v>
      </c>
      <c r="BI60" s="392">
        <v>0.434244568498518</v>
      </c>
      <c r="BJ60" s="392">
        <v>0.45866668232777813</v>
      </c>
      <c r="BK60" s="394">
        <v>0.4732029505462592</v>
      </c>
      <c r="BL60" s="394">
        <v>0.48471180806616726</v>
      </c>
      <c r="BM60" s="392">
        <v>0.4788400546069528</v>
      </c>
      <c r="BN60" s="392">
        <v>0.4884377541624144</v>
      </c>
      <c r="BO60" s="392">
        <v>0.49441493110577034</v>
      </c>
      <c r="BP60" s="392">
        <v>0.502975401041092</v>
      </c>
      <c r="BQ60" s="392">
        <v>0.4919460638550949</v>
      </c>
      <c r="BR60" s="393">
        <v>0.5346933364937614</v>
      </c>
      <c r="BS60" s="392">
        <v>0.5398789267281721</v>
      </c>
      <c r="BT60" s="392">
        <v>0.5722199463335683</v>
      </c>
      <c r="BU60" s="392">
        <v>0.5918203651881162</v>
      </c>
      <c r="BV60" s="392">
        <v>0.5862144076323196</v>
      </c>
      <c r="BW60" s="542">
        <v>0.5877544416830401</v>
      </c>
      <c r="BX60" s="395">
        <v>0.6009841027189388</v>
      </c>
      <c r="BY60" s="395">
        <v>0.5930124670314424</v>
      </c>
      <c r="BZ60" s="395">
        <v>0.5759334593147771</v>
      </c>
      <c r="CA60" s="395">
        <v>0.5829453268295565</v>
      </c>
      <c r="CB60" s="543">
        <v>0.5897488192494706</v>
      </c>
      <c r="CC60" s="543">
        <v>0.5980275469355163</v>
      </c>
      <c r="CD60" s="543">
        <v>0.6150462669780281</v>
      </c>
      <c r="CE60" s="543">
        <v>0.6263112142703603</v>
      </c>
      <c r="CF60" s="543">
        <v>0.6227215421247532</v>
      </c>
      <c r="CG60" s="343" t="s">
        <v>3</v>
      </c>
      <c r="CH60" s="344" t="s">
        <v>3</v>
      </c>
    </row>
    <row r="61" spans="1:86" ht="7.5" customHeight="1">
      <c r="A61" s="3"/>
      <c r="B61" s="567"/>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20"/>
      <c r="BA61" s="421"/>
      <c r="BB61" s="420"/>
      <c r="BC61" s="420"/>
      <c r="BD61" s="420"/>
      <c r="BE61" s="421"/>
      <c r="BF61" s="422"/>
      <c r="BG61" s="422"/>
      <c r="BH61" s="422"/>
      <c r="BI61" s="420"/>
      <c r="BJ61" s="420"/>
      <c r="BK61" s="422"/>
      <c r="BL61" s="422"/>
      <c r="BM61" s="420"/>
      <c r="BN61" s="420"/>
      <c r="BO61" s="420"/>
      <c r="BP61" s="420"/>
      <c r="BQ61" s="420"/>
      <c r="BR61" s="421"/>
      <c r="BS61" s="420"/>
      <c r="BT61" s="420"/>
      <c r="BU61" s="420"/>
      <c r="BV61" s="420"/>
      <c r="BW61" s="466"/>
      <c r="BX61" s="423"/>
      <c r="BY61" s="423"/>
      <c r="BZ61" s="423"/>
      <c r="CA61" s="423"/>
      <c r="CB61" s="545"/>
      <c r="CC61" s="545"/>
      <c r="CD61" s="545"/>
      <c r="CE61" s="545"/>
      <c r="CF61" s="545"/>
      <c r="CG61" s="343"/>
      <c r="CH61" s="415"/>
    </row>
    <row r="62" spans="1:86" ht="12.75">
      <c r="A62" s="3"/>
      <c r="B62" s="567"/>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51">
        <v>940.6412368007566</v>
      </c>
      <c r="BA62" s="352">
        <v>934.6898475436158</v>
      </c>
      <c r="BB62" s="351">
        <v>961.792916794677</v>
      </c>
      <c r="BC62" s="351">
        <v>984.7961973003802</v>
      </c>
      <c r="BD62" s="351">
        <v>982.163660929024</v>
      </c>
      <c r="BE62" s="352">
        <v>1034.2563446315119</v>
      </c>
      <c r="BF62" s="343">
        <v>1049.578050876433</v>
      </c>
      <c r="BG62" s="343">
        <v>1079.5196133101672</v>
      </c>
      <c r="BH62" s="343">
        <v>1158.535445977951</v>
      </c>
      <c r="BI62" s="351">
        <v>1195.9107540843063</v>
      </c>
      <c r="BJ62" s="351">
        <v>1239.168695136897</v>
      </c>
      <c r="BK62" s="343">
        <v>1266.4214697863697</v>
      </c>
      <c r="BL62" s="343">
        <v>1378.3474095455747</v>
      </c>
      <c r="BM62" s="351">
        <v>1439.1047367211156</v>
      </c>
      <c r="BN62" s="351">
        <v>1519.625261463284</v>
      </c>
      <c r="BO62" s="351">
        <v>1569.2935171067566</v>
      </c>
      <c r="BP62" s="351">
        <v>1646.6327796876715</v>
      </c>
      <c r="BQ62" s="351">
        <v>1777.925668941748</v>
      </c>
      <c r="BR62" s="352">
        <v>1833.142237786517</v>
      </c>
      <c r="BS62" s="351">
        <v>1901.1626015113634</v>
      </c>
      <c r="BT62" s="351">
        <v>1936.9531165007136</v>
      </c>
      <c r="BU62" s="351">
        <v>1933.5514099227469</v>
      </c>
      <c r="BV62" s="351">
        <v>1939.0176090401721</v>
      </c>
      <c r="BW62" s="383">
        <v>1939.7258580713712</v>
      </c>
      <c r="BX62" s="353">
        <v>1955.0122865566714</v>
      </c>
      <c r="BY62" s="353">
        <v>1957.7513213540112</v>
      </c>
      <c r="BZ62" s="353">
        <v>1913.6931568662067</v>
      </c>
      <c r="CA62" s="353">
        <v>1917.293240860832</v>
      </c>
      <c r="CB62" s="506">
        <v>1948.0007804200088</v>
      </c>
      <c r="CC62" s="506">
        <v>1906.3261462808405</v>
      </c>
      <c r="CD62" s="506">
        <v>1910.0212803367945</v>
      </c>
      <c r="CE62" s="506">
        <v>1918.1522623324902</v>
      </c>
      <c r="CF62" s="506">
        <v>1934.2359535103958</v>
      </c>
      <c r="CG62" s="343">
        <v>-5.489904560975447</v>
      </c>
      <c r="CH62" s="344">
        <v>-0.002830247654910356</v>
      </c>
    </row>
    <row r="63" spans="1:86" ht="12.75">
      <c r="A63" s="3"/>
      <c r="B63" s="567"/>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92">
        <v>0.3454916364215606</v>
      </c>
      <c r="BA63" s="393">
        <v>0.33279576197277194</v>
      </c>
      <c r="BB63" s="392">
        <v>0.3327817684120175</v>
      </c>
      <c r="BC63" s="392">
        <v>0.3334094075798111</v>
      </c>
      <c r="BD63" s="392">
        <v>0.32233339758694873</v>
      </c>
      <c r="BE63" s="393">
        <v>0.34137283925992784</v>
      </c>
      <c r="BF63" s="394">
        <v>0.33688758894871035</v>
      </c>
      <c r="BG63" s="394">
        <v>0.36052425790984743</v>
      </c>
      <c r="BH63" s="394">
        <v>0.41026748992555245</v>
      </c>
      <c r="BI63" s="392">
        <v>0.4149510631017523</v>
      </c>
      <c r="BJ63" s="392">
        <v>0.41521515264447384</v>
      </c>
      <c r="BK63" s="394">
        <v>0.4312297087598711</v>
      </c>
      <c r="BL63" s="394">
        <v>0.4882402749151567</v>
      </c>
      <c r="BM63" s="392">
        <v>0.483990487422321</v>
      </c>
      <c r="BN63" s="392">
        <v>0.5140386508860889</v>
      </c>
      <c r="BO63" s="392">
        <v>0.5218341733286789</v>
      </c>
      <c r="BP63" s="392">
        <v>0.5488993611699458</v>
      </c>
      <c r="BQ63" s="392">
        <v>0.5764219512594777</v>
      </c>
      <c r="BR63" s="393">
        <v>0.5928935680083668</v>
      </c>
      <c r="BS63" s="392">
        <v>0.619161745811493</v>
      </c>
      <c r="BT63" s="392">
        <v>0.638398981872733</v>
      </c>
      <c r="BU63" s="392">
        <v>0.6367908732928146</v>
      </c>
      <c r="BV63" s="392">
        <v>0.6144258954009472</v>
      </c>
      <c r="BW63" s="542">
        <v>0.5849448682810643</v>
      </c>
      <c r="BX63" s="395">
        <v>0.6119087868566158</v>
      </c>
      <c r="BY63" s="395">
        <v>0.6083044305930551</v>
      </c>
      <c r="BZ63" s="395">
        <v>0.5957199037251748</v>
      </c>
      <c r="CA63" s="395">
        <v>0.6208592277341866</v>
      </c>
      <c r="CB63" s="543">
        <v>0.5862069694968088</v>
      </c>
      <c r="CC63" s="543">
        <v>0.5768199958777237</v>
      </c>
      <c r="CD63" s="543">
        <v>0.5767892850117854</v>
      </c>
      <c r="CE63" s="543">
        <v>0.5779923764204893</v>
      </c>
      <c r="CF63" s="543">
        <v>0.5797823474834032</v>
      </c>
      <c r="CG63" s="343" t="s">
        <v>3</v>
      </c>
      <c r="CH63" s="344" t="s">
        <v>3</v>
      </c>
    </row>
    <row r="64" spans="1:86" ht="7.5" customHeight="1">
      <c r="A64" s="3"/>
      <c r="B64" s="567"/>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20"/>
      <c r="BA64" s="421"/>
      <c r="BB64" s="420"/>
      <c r="BC64" s="420"/>
      <c r="BD64" s="420"/>
      <c r="BE64" s="421"/>
      <c r="BF64" s="422"/>
      <c r="BG64" s="422"/>
      <c r="BH64" s="422"/>
      <c r="BI64" s="420"/>
      <c r="BJ64" s="420"/>
      <c r="BK64" s="422"/>
      <c r="BL64" s="422"/>
      <c r="BM64" s="420"/>
      <c r="BN64" s="420"/>
      <c r="BO64" s="420"/>
      <c r="BP64" s="420"/>
      <c r="BQ64" s="420"/>
      <c r="BR64" s="421"/>
      <c r="BS64" s="420"/>
      <c r="BT64" s="420"/>
      <c r="BU64" s="420"/>
      <c r="BV64" s="420"/>
      <c r="BW64" s="466"/>
      <c r="BX64" s="423"/>
      <c r="BY64" s="423"/>
      <c r="BZ64" s="423"/>
      <c r="CA64" s="423"/>
      <c r="CB64" s="545"/>
      <c r="CC64" s="545"/>
      <c r="CD64" s="545"/>
      <c r="CE64" s="545"/>
      <c r="CF64" s="545"/>
      <c r="CG64" s="343"/>
      <c r="CH64" s="415"/>
    </row>
    <row r="65" spans="1:86" ht="12.75">
      <c r="A65" s="3"/>
      <c r="B65" s="567"/>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51">
        <v>1365.953614374527</v>
      </c>
      <c r="BA65" s="352">
        <v>1414.1863918280656</v>
      </c>
      <c r="BB65" s="351">
        <v>1443.450261801014</v>
      </c>
      <c r="BC65" s="351">
        <v>1482.4103747515842</v>
      </c>
      <c r="BD65" s="351">
        <v>1471.750925652725</v>
      </c>
      <c r="BE65" s="352">
        <v>1512.4994224828458</v>
      </c>
      <c r="BF65" s="343">
        <v>1542.9166542496814</v>
      </c>
      <c r="BG65" s="343">
        <v>1567.3185496396397</v>
      </c>
      <c r="BH65" s="343">
        <v>1565.177753076524</v>
      </c>
      <c r="BI65" s="351">
        <v>1576.293659594034</v>
      </c>
      <c r="BJ65" s="351">
        <v>1592.6504469126464</v>
      </c>
      <c r="BK65" s="343">
        <v>1587.5571560969856</v>
      </c>
      <c r="BL65" s="343">
        <v>1592.702527949802</v>
      </c>
      <c r="BM65" s="351">
        <v>1630.7248825883137</v>
      </c>
      <c r="BN65" s="351">
        <v>1647.7040439345794</v>
      </c>
      <c r="BO65" s="351">
        <v>1665.2816386675677</v>
      </c>
      <c r="BP65" s="351">
        <v>1697.377209890411</v>
      </c>
      <c r="BQ65" s="351">
        <v>1704.0620955117893</v>
      </c>
      <c r="BR65" s="352">
        <v>1725.8418669564608</v>
      </c>
      <c r="BS65" s="351">
        <v>1765.5485999019884</v>
      </c>
      <c r="BT65" s="351">
        <v>1762.5469054878745</v>
      </c>
      <c r="BU65" s="351">
        <v>1820.6855071573675</v>
      </c>
      <c r="BV65" s="351">
        <v>1846.4861256499282</v>
      </c>
      <c r="BW65" s="383">
        <v>1912.29131793404</v>
      </c>
      <c r="BX65" s="353">
        <v>1856.310975380201</v>
      </c>
      <c r="BY65" s="353">
        <v>1878.471971099033</v>
      </c>
      <c r="BZ65" s="353">
        <v>1884.9961023716307</v>
      </c>
      <c r="CA65" s="353">
        <v>1847.859905251076</v>
      </c>
      <c r="CB65" s="506">
        <v>1912.0337692611567</v>
      </c>
      <c r="CC65" s="506">
        <v>1912.3774033974548</v>
      </c>
      <c r="CD65" s="506">
        <v>1911.8297063902812</v>
      </c>
      <c r="CE65" s="506">
        <v>1910.6873249110852</v>
      </c>
      <c r="CF65" s="506">
        <v>1911.0219273701957</v>
      </c>
      <c r="CG65" s="343">
        <v>-1.269390563844354</v>
      </c>
      <c r="CH65" s="344">
        <v>-0.0006638060592231154</v>
      </c>
    </row>
    <row r="66" spans="1:86" ht="12.75">
      <c r="A66" s="3"/>
      <c r="B66" s="567"/>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92">
        <v>0.11482536665759224</v>
      </c>
      <c r="BA66" s="393">
        <v>0.12556944662469033</v>
      </c>
      <c r="BB66" s="392">
        <v>0.12723615947584008</v>
      </c>
      <c r="BC66" s="392">
        <v>0.13002995375954773</v>
      </c>
      <c r="BD66" s="392">
        <v>0.1260678115661903</v>
      </c>
      <c r="BE66" s="393">
        <v>0.12997205765178368</v>
      </c>
      <c r="BF66" s="394">
        <v>0.14007840994591692</v>
      </c>
      <c r="BG66" s="394">
        <v>0.14836076520853256</v>
      </c>
      <c r="BH66" s="394">
        <v>0.15689809327119325</v>
      </c>
      <c r="BI66" s="392">
        <v>0.1612568510840968</v>
      </c>
      <c r="BJ66" s="392">
        <v>0.1705215670047156</v>
      </c>
      <c r="BK66" s="394">
        <v>0.1825177440501668</v>
      </c>
      <c r="BL66" s="394">
        <v>0.19725688145342676</v>
      </c>
      <c r="BM66" s="392">
        <v>0.21459980561687972</v>
      </c>
      <c r="BN66" s="392">
        <v>0.2284767367922358</v>
      </c>
      <c r="BO66" s="392">
        <v>0.2479938181690606</v>
      </c>
      <c r="BP66" s="392">
        <v>0.25816877115366493</v>
      </c>
      <c r="BQ66" s="392">
        <v>0.2661942270902611</v>
      </c>
      <c r="BR66" s="393">
        <v>0.2779307873292808</v>
      </c>
      <c r="BS66" s="392">
        <v>0.2885335896557914</v>
      </c>
      <c r="BT66" s="392">
        <v>0.287361391015311</v>
      </c>
      <c r="BU66" s="392">
        <v>0.29822553325429474</v>
      </c>
      <c r="BV66" s="392">
        <v>0.2878405465639589</v>
      </c>
      <c r="BW66" s="542">
        <v>0.2836832885276512</v>
      </c>
      <c r="BX66" s="395">
        <v>0.2833616039319417</v>
      </c>
      <c r="BY66" s="395">
        <v>0.2803263120374758</v>
      </c>
      <c r="BZ66" s="395">
        <v>0.27750708052378364</v>
      </c>
      <c r="CA66" s="395">
        <v>0.292418934852995</v>
      </c>
      <c r="CB66" s="543">
        <v>0.2829399085649873</v>
      </c>
      <c r="CC66" s="543">
        <v>0.2825712019435127</v>
      </c>
      <c r="CD66" s="543">
        <v>0.28310450428758493</v>
      </c>
      <c r="CE66" s="543">
        <v>0.2824591060608058</v>
      </c>
      <c r="CF66" s="543">
        <v>0.28210960466178914</v>
      </c>
      <c r="CG66" s="343" t="s">
        <v>3</v>
      </c>
      <c r="CH66" s="344" t="s">
        <v>3</v>
      </c>
    </row>
    <row r="67" spans="1:86" ht="7.5" customHeight="1">
      <c r="A67" s="3"/>
      <c r="B67" s="567"/>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20"/>
      <c r="BA67" s="421"/>
      <c r="BB67" s="420"/>
      <c r="BC67" s="420"/>
      <c r="BD67" s="420"/>
      <c r="BE67" s="421"/>
      <c r="BF67" s="422"/>
      <c r="BG67" s="422"/>
      <c r="BH67" s="422"/>
      <c r="BI67" s="420"/>
      <c r="BJ67" s="420"/>
      <c r="BK67" s="422"/>
      <c r="BL67" s="422"/>
      <c r="BM67" s="420"/>
      <c r="BN67" s="420"/>
      <c r="BO67" s="420"/>
      <c r="BP67" s="420"/>
      <c r="BQ67" s="420"/>
      <c r="BR67" s="421"/>
      <c r="BS67" s="420"/>
      <c r="BT67" s="420"/>
      <c r="BU67" s="420"/>
      <c r="BV67" s="420"/>
      <c r="BW67" s="466"/>
      <c r="BX67" s="423"/>
      <c r="BY67" s="423"/>
      <c r="BZ67" s="423"/>
      <c r="CA67" s="423"/>
      <c r="CB67" s="545"/>
      <c r="CC67" s="545"/>
      <c r="CD67" s="545"/>
      <c r="CE67" s="545"/>
      <c r="CF67" s="545"/>
      <c r="CG67" s="422"/>
      <c r="CH67" s="344"/>
    </row>
    <row r="68" spans="1:86" ht="12.75">
      <c r="A68" s="3"/>
      <c r="B68" s="567"/>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51">
        <v>28.776960194199244</v>
      </c>
      <c r="BA68" s="352">
        <v>27.528025247787607</v>
      </c>
      <c r="BB68" s="351">
        <v>28.039461562737642</v>
      </c>
      <c r="BC68" s="351">
        <v>28.132761737642586</v>
      </c>
      <c r="BD68" s="351">
        <v>34.1404640887199</v>
      </c>
      <c r="BE68" s="352">
        <v>28.00078051969505</v>
      </c>
      <c r="BF68" s="343">
        <v>29.638834777070066</v>
      </c>
      <c r="BG68" s="343">
        <v>37.896451486486484</v>
      </c>
      <c r="BH68" s="343">
        <v>30.84986927107653</v>
      </c>
      <c r="BI68" s="351">
        <v>28.921229403372244</v>
      </c>
      <c r="BJ68" s="351">
        <v>28.96622176923077</v>
      </c>
      <c r="BK68" s="343">
        <v>37.01585553604194</v>
      </c>
      <c r="BL68" s="343">
        <v>40.06560145838838</v>
      </c>
      <c r="BM68" s="351">
        <v>33.94171678353254</v>
      </c>
      <c r="BN68" s="351">
        <v>34.68835128838452</v>
      </c>
      <c r="BO68" s="351">
        <v>32.473397631081085</v>
      </c>
      <c r="BP68" s="351">
        <v>45.333319086301366</v>
      </c>
      <c r="BQ68" s="351">
        <v>38.40385987794729</v>
      </c>
      <c r="BR68" s="352">
        <v>31.805329790730337</v>
      </c>
      <c r="BS68" s="351">
        <v>34.244790734375</v>
      </c>
      <c r="BT68" s="351">
        <v>44.757602313837374</v>
      </c>
      <c r="BU68" s="351">
        <v>48.14552041058655</v>
      </c>
      <c r="BV68" s="351">
        <v>56.98836814490675</v>
      </c>
      <c r="BW68" s="383">
        <v>35.90689466345242</v>
      </c>
      <c r="BX68" s="353">
        <v>43.765802869440456</v>
      </c>
      <c r="BY68" s="353">
        <v>32.09329905513105</v>
      </c>
      <c r="BZ68" s="353">
        <v>35.09765110965041</v>
      </c>
      <c r="CA68" s="353">
        <v>35.6258206025825</v>
      </c>
      <c r="CB68" s="506">
        <v>35.82524343820135</v>
      </c>
      <c r="CC68" s="506">
        <v>40.95044546689575</v>
      </c>
      <c r="CD68" s="506">
        <v>37.686100123997626</v>
      </c>
      <c r="CE68" s="506">
        <v>37.2383757466662</v>
      </c>
      <c r="CF68" s="506">
        <v>37.29679044967912</v>
      </c>
      <c r="CG68" s="343">
        <v>1.3898957862267025</v>
      </c>
      <c r="CH68" s="344">
        <v>0.03870832605419916</v>
      </c>
    </row>
    <row r="69" spans="1:86" ht="12.75">
      <c r="A69" s="3"/>
      <c r="B69" s="567"/>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92">
        <v>0.2872872461114192</v>
      </c>
      <c r="BA69" s="393">
        <v>0.2727357642334357</v>
      </c>
      <c r="BB69" s="392">
        <v>0.33738103946990694</v>
      </c>
      <c r="BC69" s="392">
        <v>0.227419517898697</v>
      </c>
      <c r="BD69" s="392">
        <v>0.24812128967280206</v>
      </c>
      <c r="BE69" s="393">
        <v>0.2827221127959019</v>
      </c>
      <c r="BF69" s="394">
        <v>0.26513729411463793</v>
      </c>
      <c r="BG69" s="394">
        <v>0.4222958324235246</v>
      </c>
      <c r="BH69" s="394">
        <v>0.2726917468166979</v>
      </c>
      <c r="BI69" s="392">
        <v>0.30019875063954904</v>
      </c>
      <c r="BJ69" s="392">
        <v>0.3103331152383799</v>
      </c>
      <c r="BK69" s="394">
        <v>0.265175771826792</v>
      </c>
      <c r="BL69" s="394">
        <v>0.3666037788274729</v>
      </c>
      <c r="BM69" s="392">
        <v>0.3200236503315482</v>
      </c>
      <c r="BN69" s="392">
        <v>0.28607621335893746</v>
      </c>
      <c r="BO69" s="392">
        <v>0.3037125724192782</v>
      </c>
      <c r="BP69" s="392">
        <v>0.5002618657702506</v>
      </c>
      <c r="BQ69" s="392">
        <v>0.4201257281864735</v>
      </c>
      <c r="BR69" s="393">
        <v>0.3451215481658842</v>
      </c>
      <c r="BS69" s="392">
        <v>0.3443676222338036</v>
      </c>
      <c r="BT69" s="392">
        <v>0.2931467431499191</v>
      </c>
      <c r="BU69" s="392">
        <v>0.3563245837116435</v>
      </c>
      <c r="BV69" s="392">
        <v>0.22601511038747518</v>
      </c>
      <c r="BW69" s="542">
        <v>0.3709873026332529</v>
      </c>
      <c r="BX69" s="395">
        <v>0.3318344898816233</v>
      </c>
      <c r="BY69" s="395">
        <v>0.36939639816009456</v>
      </c>
      <c r="BZ69" s="395">
        <v>0.40421331291888624</v>
      </c>
      <c r="CA69" s="395">
        <v>0.40454199675439245</v>
      </c>
      <c r="CB69" s="543">
        <v>0.35691135129249557</v>
      </c>
      <c r="CC69" s="543">
        <v>0.458174167408812</v>
      </c>
      <c r="CD69" s="543">
        <v>0.42244038995163025</v>
      </c>
      <c r="CE69" s="543">
        <v>0.43672437069786174</v>
      </c>
      <c r="CF69" s="543">
        <v>0.37288085281474337</v>
      </c>
      <c r="CG69" s="343" t="s">
        <v>3</v>
      </c>
      <c r="CH69" s="344" t="s">
        <v>3</v>
      </c>
    </row>
    <row r="70" spans="1:86" ht="7.5" customHeight="1">
      <c r="A70" s="3"/>
      <c r="B70" s="567"/>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20"/>
      <c r="BA70" s="421"/>
      <c r="BB70" s="420"/>
      <c r="BC70" s="420"/>
      <c r="BD70" s="420"/>
      <c r="BE70" s="421"/>
      <c r="BF70" s="422"/>
      <c r="BG70" s="422"/>
      <c r="BH70" s="422"/>
      <c r="BI70" s="420"/>
      <c r="BJ70" s="420"/>
      <c r="BK70" s="422"/>
      <c r="BL70" s="422"/>
      <c r="BM70" s="420"/>
      <c r="BN70" s="420"/>
      <c r="BO70" s="420"/>
      <c r="BP70" s="420"/>
      <c r="BQ70" s="420"/>
      <c r="BR70" s="421"/>
      <c r="BS70" s="420"/>
      <c r="BT70" s="420"/>
      <c r="BU70" s="420"/>
      <c r="BV70" s="420"/>
      <c r="BW70" s="466"/>
      <c r="BX70" s="423"/>
      <c r="BY70" s="423"/>
      <c r="BZ70" s="423"/>
      <c r="CA70" s="423"/>
      <c r="CB70" s="545"/>
      <c r="CC70" s="545"/>
      <c r="CD70" s="545"/>
      <c r="CE70" s="545"/>
      <c r="CF70" s="545"/>
      <c r="CG70" s="343"/>
      <c r="CH70" s="415"/>
    </row>
    <row r="71" spans="1:86" ht="12.75" customHeight="1">
      <c r="A71" s="3"/>
      <c r="B71" s="567"/>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51">
        <v>897.2553715750314</v>
      </c>
      <c r="BA71" s="352">
        <v>913.710708216182</v>
      </c>
      <c r="BB71" s="351">
        <v>928.7862718986062</v>
      </c>
      <c r="BC71" s="351">
        <v>946.2211823726234</v>
      </c>
      <c r="BD71" s="351">
        <v>960.6847679353612</v>
      </c>
      <c r="BE71" s="352">
        <v>982.7978596251589</v>
      </c>
      <c r="BF71" s="343">
        <v>1005.6484003528664</v>
      </c>
      <c r="BG71" s="343">
        <v>1024.0092283101674</v>
      </c>
      <c r="BH71" s="343">
        <v>1039.1027562555123</v>
      </c>
      <c r="BI71" s="351">
        <v>1047.812501386511</v>
      </c>
      <c r="BJ71" s="351">
        <v>1065.1596040977836</v>
      </c>
      <c r="BK71" s="343">
        <v>1062.32351982962</v>
      </c>
      <c r="BL71" s="343">
        <v>1073.2781155812415</v>
      </c>
      <c r="BM71" s="351">
        <v>1061.0000255776893</v>
      </c>
      <c r="BN71" s="351">
        <v>1074.8190141682244</v>
      </c>
      <c r="BO71" s="351">
        <v>1085.6006086945945</v>
      </c>
      <c r="BP71" s="351">
        <v>1106.8574360315067</v>
      </c>
      <c r="BQ71" s="351">
        <v>1118.1648318016646</v>
      </c>
      <c r="BR71" s="352">
        <v>1151.4946188750002</v>
      </c>
      <c r="BS71" s="351">
        <v>1171.5492675411933</v>
      </c>
      <c r="BT71" s="351">
        <v>1181.4212182710414</v>
      </c>
      <c r="BU71" s="351">
        <v>1187.3618316509298</v>
      </c>
      <c r="BV71" s="351">
        <v>1201.8985250645624</v>
      </c>
      <c r="BW71" s="383">
        <v>1202.8740818192252</v>
      </c>
      <c r="BX71" s="353">
        <v>1194.6605035882353</v>
      </c>
      <c r="BY71" s="353">
        <v>1193.750454450502</v>
      </c>
      <c r="BZ71" s="353">
        <v>1198.7936938235293</v>
      </c>
      <c r="CA71" s="353">
        <v>1185.2902550071735</v>
      </c>
      <c r="CB71" s="506">
        <v>1204.2507721319944</v>
      </c>
      <c r="CC71" s="506">
        <v>1204.565578615495</v>
      </c>
      <c r="CD71" s="506">
        <v>1205.6730169282637</v>
      </c>
      <c r="CE71" s="506">
        <v>1206.5880017331424</v>
      </c>
      <c r="CF71" s="506">
        <v>1206.346769955524</v>
      </c>
      <c r="CG71" s="343">
        <v>3.472688136298757</v>
      </c>
      <c r="CH71" s="344">
        <v>0.002886992236998509</v>
      </c>
    </row>
    <row r="72" spans="1:86" ht="12.75" customHeight="1" hidden="1">
      <c r="A72" s="3"/>
      <c r="B72" s="567"/>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51"/>
      <c r="BA72" s="352"/>
      <c r="BB72" s="351"/>
      <c r="BC72" s="351"/>
      <c r="BD72" s="351"/>
      <c r="BE72" s="352"/>
      <c r="BF72" s="343"/>
      <c r="BG72" s="343"/>
      <c r="BH72" s="343"/>
      <c r="BI72" s="351"/>
      <c r="BJ72" s="351"/>
      <c r="BK72" s="343"/>
      <c r="BL72" s="343"/>
      <c r="BM72" s="351"/>
      <c r="BN72" s="351"/>
      <c r="BO72" s="351"/>
      <c r="BP72" s="351"/>
      <c r="BQ72" s="351"/>
      <c r="BR72" s="352"/>
      <c r="BS72" s="351"/>
      <c r="BT72" s="351"/>
      <c r="BU72" s="351"/>
      <c r="BV72" s="351"/>
      <c r="BW72" s="383"/>
      <c r="BX72" s="353"/>
      <c r="BY72" s="353"/>
      <c r="BZ72" s="353"/>
      <c r="CA72" s="353"/>
      <c r="CB72" s="506"/>
      <c r="CC72" s="506"/>
      <c r="CD72" s="506"/>
      <c r="CE72" s="506"/>
      <c r="CF72" s="506"/>
      <c r="CG72" s="343" t="e">
        <v>#REF!</v>
      </c>
      <c r="CH72" s="415" t="e">
        <v>#REF!</v>
      </c>
    </row>
    <row r="73" spans="1:86" ht="12.75" customHeight="1" hidden="1">
      <c r="A73" s="3"/>
      <c r="B73" s="567"/>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51"/>
      <c r="BA73" s="352"/>
      <c r="BB73" s="351"/>
      <c r="BC73" s="351"/>
      <c r="BD73" s="351"/>
      <c r="BE73" s="352"/>
      <c r="BF73" s="343"/>
      <c r="BG73" s="343"/>
      <c r="BH73" s="343"/>
      <c r="BI73" s="351"/>
      <c r="BJ73" s="351"/>
      <c r="BK73" s="343"/>
      <c r="BL73" s="343"/>
      <c r="BM73" s="351"/>
      <c r="BN73" s="351"/>
      <c r="BO73" s="351"/>
      <c r="BP73" s="351"/>
      <c r="BQ73" s="351"/>
      <c r="BR73" s="352"/>
      <c r="BS73" s="351"/>
      <c r="BT73" s="351"/>
      <c r="BU73" s="351"/>
      <c r="BV73" s="351"/>
      <c r="BW73" s="383"/>
      <c r="BX73" s="353"/>
      <c r="BY73" s="353"/>
      <c r="BZ73" s="353"/>
      <c r="CA73" s="353"/>
      <c r="CB73" s="506"/>
      <c r="CC73" s="506"/>
      <c r="CD73" s="506"/>
      <c r="CE73" s="506"/>
      <c r="CF73" s="506"/>
      <c r="CG73" s="343" t="e">
        <v>#REF!</v>
      </c>
      <c r="CH73" s="415" t="e">
        <v>#REF!</v>
      </c>
    </row>
    <row r="74" spans="1:86" ht="12.75" customHeight="1" hidden="1">
      <c r="A74" s="3"/>
      <c r="B74" s="567"/>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51"/>
      <c r="BA74" s="352"/>
      <c r="BB74" s="351"/>
      <c r="BC74" s="351"/>
      <c r="BD74" s="351"/>
      <c r="BE74" s="352"/>
      <c r="BF74" s="343"/>
      <c r="BG74" s="343"/>
      <c r="BH74" s="343"/>
      <c r="BI74" s="351"/>
      <c r="BJ74" s="351"/>
      <c r="BK74" s="343"/>
      <c r="BL74" s="343"/>
      <c r="BM74" s="351"/>
      <c r="BN74" s="351"/>
      <c r="BO74" s="351"/>
      <c r="BP74" s="351"/>
      <c r="BQ74" s="351"/>
      <c r="BR74" s="352"/>
      <c r="BS74" s="351"/>
      <c r="BT74" s="351"/>
      <c r="BU74" s="351"/>
      <c r="BV74" s="351"/>
      <c r="BW74" s="383"/>
      <c r="BX74" s="353"/>
      <c r="BY74" s="353"/>
      <c r="BZ74" s="353"/>
      <c r="CA74" s="353"/>
      <c r="CB74" s="506"/>
      <c r="CC74" s="506"/>
      <c r="CD74" s="506"/>
      <c r="CE74" s="506"/>
      <c r="CF74" s="506"/>
      <c r="CG74" s="343" t="e">
        <v>#REF!</v>
      </c>
      <c r="CH74" s="415" t="e">
        <v>#REF!</v>
      </c>
    </row>
    <row r="75" spans="1:86" ht="12.75" customHeight="1" hidden="1">
      <c r="A75" s="3"/>
      <c r="B75" s="567"/>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51"/>
      <c r="BA75" s="352"/>
      <c r="BB75" s="351"/>
      <c r="BC75" s="351"/>
      <c r="BD75" s="351"/>
      <c r="BE75" s="352"/>
      <c r="BF75" s="343"/>
      <c r="BG75" s="343"/>
      <c r="BH75" s="343"/>
      <c r="BI75" s="351"/>
      <c r="BJ75" s="351"/>
      <c r="BK75" s="343"/>
      <c r="BL75" s="343"/>
      <c r="BM75" s="351"/>
      <c r="BN75" s="351"/>
      <c r="BO75" s="351"/>
      <c r="BP75" s="351"/>
      <c r="BQ75" s="351"/>
      <c r="BR75" s="352"/>
      <c r="BS75" s="351"/>
      <c r="BT75" s="351"/>
      <c r="BU75" s="351"/>
      <c r="BV75" s="351"/>
      <c r="BW75" s="383"/>
      <c r="BX75" s="353"/>
      <c r="BY75" s="353"/>
      <c r="BZ75" s="353"/>
      <c r="CA75" s="353"/>
      <c r="CB75" s="506"/>
      <c r="CC75" s="506"/>
      <c r="CD75" s="506"/>
      <c r="CE75" s="506"/>
      <c r="CF75" s="506"/>
      <c r="CG75" s="343" t="e">
        <v>#REF!</v>
      </c>
      <c r="CH75" s="415" t="e">
        <v>#REF!</v>
      </c>
    </row>
    <row r="76" spans="1:86" ht="12.75" customHeight="1" hidden="1">
      <c r="A76" s="3"/>
      <c r="B76" s="567"/>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51"/>
      <c r="BA76" s="352"/>
      <c r="BB76" s="351"/>
      <c r="BC76" s="351"/>
      <c r="BD76" s="351"/>
      <c r="BE76" s="352"/>
      <c r="BF76" s="343"/>
      <c r="BG76" s="343"/>
      <c r="BH76" s="343"/>
      <c r="BI76" s="351"/>
      <c r="BJ76" s="351"/>
      <c r="BK76" s="343"/>
      <c r="BL76" s="343"/>
      <c r="BM76" s="351"/>
      <c r="BN76" s="351"/>
      <c r="BO76" s="351"/>
      <c r="BP76" s="351"/>
      <c r="BQ76" s="351"/>
      <c r="BR76" s="352"/>
      <c r="BS76" s="351"/>
      <c r="BT76" s="351"/>
      <c r="BU76" s="351"/>
      <c r="BV76" s="351"/>
      <c r="BW76" s="383"/>
      <c r="BX76" s="353"/>
      <c r="BY76" s="353"/>
      <c r="BZ76" s="353"/>
      <c r="CA76" s="353"/>
      <c r="CB76" s="506"/>
      <c r="CC76" s="506"/>
      <c r="CD76" s="506"/>
      <c r="CE76" s="506"/>
      <c r="CF76" s="506"/>
      <c r="CG76" s="343" t="e">
        <v>#REF!</v>
      </c>
      <c r="CH76" s="415" t="e">
        <v>#REF!</v>
      </c>
    </row>
    <row r="77" spans="1:86" ht="12.75" customHeight="1" hidden="1">
      <c r="A77" s="3"/>
      <c r="B77" s="567"/>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51"/>
      <c r="BA77" s="352"/>
      <c r="BB77" s="351"/>
      <c r="BC77" s="351"/>
      <c r="BD77" s="351"/>
      <c r="BE77" s="352"/>
      <c r="BF77" s="343"/>
      <c r="BG77" s="343"/>
      <c r="BH77" s="343"/>
      <c r="BI77" s="351"/>
      <c r="BJ77" s="351"/>
      <c r="BK77" s="343"/>
      <c r="BL77" s="343"/>
      <c r="BM77" s="351"/>
      <c r="BN77" s="351"/>
      <c r="BO77" s="351"/>
      <c r="BP77" s="351"/>
      <c r="BQ77" s="351"/>
      <c r="BR77" s="352"/>
      <c r="BS77" s="351"/>
      <c r="BT77" s="351"/>
      <c r="BU77" s="351"/>
      <c r="BV77" s="351"/>
      <c r="BW77" s="383"/>
      <c r="BX77" s="353"/>
      <c r="BY77" s="353"/>
      <c r="BZ77" s="353"/>
      <c r="CA77" s="353"/>
      <c r="CB77" s="506"/>
      <c r="CC77" s="506"/>
      <c r="CD77" s="506"/>
      <c r="CE77" s="506"/>
      <c r="CF77" s="506"/>
      <c r="CG77" s="343" t="e">
        <v>#REF!</v>
      </c>
      <c r="CH77" s="415" t="e">
        <v>#REF!</v>
      </c>
    </row>
    <row r="78" spans="1:86" ht="12.75" customHeight="1" hidden="1">
      <c r="A78" s="3"/>
      <c r="B78" s="567"/>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51"/>
      <c r="BA78" s="352"/>
      <c r="BB78" s="351"/>
      <c r="BC78" s="351"/>
      <c r="BD78" s="351"/>
      <c r="BE78" s="352"/>
      <c r="BF78" s="343"/>
      <c r="BG78" s="343"/>
      <c r="BH78" s="343"/>
      <c r="BI78" s="351"/>
      <c r="BJ78" s="351"/>
      <c r="BK78" s="343"/>
      <c r="BL78" s="343"/>
      <c r="BM78" s="351"/>
      <c r="BN78" s="351"/>
      <c r="BO78" s="351"/>
      <c r="BP78" s="351"/>
      <c r="BQ78" s="351"/>
      <c r="BR78" s="352"/>
      <c r="BS78" s="351"/>
      <c r="BT78" s="351"/>
      <c r="BU78" s="351"/>
      <c r="BV78" s="351"/>
      <c r="BW78" s="383"/>
      <c r="BX78" s="353"/>
      <c r="BY78" s="353"/>
      <c r="BZ78" s="353"/>
      <c r="CA78" s="353"/>
      <c r="CB78" s="506"/>
      <c r="CC78" s="506"/>
      <c r="CD78" s="506"/>
      <c r="CE78" s="506"/>
      <c r="CF78" s="506"/>
      <c r="CG78" s="343" t="e">
        <v>#REF!</v>
      </c>
      <c r="CH78" s="415" t="e">
        <v>#REF!</v>
      </c>
    </row>
    <row r="79" spans="1:86" ht="12.75" customHeight="1" hidden="1">
      <c r="A79" s="3"/>
      <c r="B79" s="567"/>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51"/>
      <c r="BA79" s="352"/>
      <c r="BB79" s="351"/>
      <c r="BC79" s="351"/>
      <c r="BD79" s="351"/>
      <c r="BE79" s="352"/>
      <c r="BF79" s="343"/>
      <c r="BG79" s="343"/>
      <c r="BH79" s="343"/>
      <c r="BI79" s="351"/>
      <c r="BJ79" s="351"/>
      <c r="BK79" s="343"/>
      <c r="BL79" s="343"/>
      <c r="BM79" s="351"/>
      <c r="BN79" s="351"/>
      <c r="BO79" s="351"/>
      <c r="BP79" s="351"/>
      <c r="BQ79" s="351"/>
      <c r="BR79" s="352"/>
      <c r="BS79" s="351"/>
      <c r="BT79" s="351"/>
      <c r="BU79" s="351"/>
      <c r="BV79" s="351"/>
      <c r="BW79" s="383"/>
      <c r="BX79" s="353"/>
      <c r="BY79" s="353"/>
      <c r="BZ79" s="353"/>
      <c r="CA79" s="353"/>
      <c r="CB79" s="506"/>
      <c r="CC79" s="506"/>
      <c r="CD79" s="506"/>
      <c r="CE79" s="506"/>
      <c r="CF79" s="506"/>
      <c r="CG79" s="343" t="e">
        <v>#REF!</v>
      </c>
      <c r="CH79" s="415" t="e">
        <v>#REF!</v>
      </c>
    </row>
    <row r="80" spans="1:86" ht="12.75" customHeight="1" hidden="1">
      <c r="A80" s="3"/>
      <c r="B80" s="567"/>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51"/>
      <c r="BA80" s="352"/>
      <c r="BB80" s="351"/>
      <c r="BC80" s="351"/>
      <c r="BD80" s="351"/>
      <c r="BE80" s="352"/>
      <c r="BF80" s="343"/>
      <c r="BG80" s="343"/>
      <c r="BH80" s="343"/>
      <c r="BI80" s="351"/>
      <c r="BJ80" s="351"/>
      <c r="BK80" s="343"/>
      <c r="BL80" s="343"/>
      <c r="BM80" s="351"/>
      <c r="BN80" s="351"/>
      <c r="BO80" s="351"/>
      <c r="BP80" s="351"/>
      <c r="BQ80" s="351"/>
      <c r="BR80" s="352"/>
      <c r="BS80" s="351"/>
      <c r="BT80" s="351"/>
      <c r="BU80" s="351"/>
      <c r="BV80" s="351"/>
      <c r="BW80" s="383"/>
      <c r="BX80" s="353"/>
      <c r="BY80" s="353"/>
      <c r="BZ80" s="353"/>
      <c r="CA80" s="353"/>
      <c r="CB80" s="506"/>
      <c r="CC80" s="506"/>
      <c r="CD80" s="506"/>
      <c r="CE80" s="506"/>
      <c r="CF80" s="506"/>
      <c r="CG80" s="343" t="e">
        <v>#REF!</v>
      </c>
      <c r="CH80" s="415" t="e">
        <v>#REF!</v>
      </c>
    </row>
    <row r="81" spans="1:86" ht="12.75" customHeight="1" hidden="1">
      <c r="A81" s="3"/>
      <c r="B81" s="567"/>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51"/>
      <c r="BA81" s="352"/>
      <c r="BB81" s="351"/>
      <c r="BC81" s="351"/>
      <c r="BD81" s="351"/>
      <c r="BE81" s="352"/>
      <c r="BF81" s="343"/>
      <c r="BG81" s="343"/>
      <c r="BH81" s="343"/>
      <c r="BI81" s="351"/>
      <c r="BJ81" s="351"/>
      <c r="BK81" s="343"/>
      <c r="BL81" s="343"/>
      <c r="BM81" s="351"/>
      <c r="BN81" s="351"/>
      <c r="BO81" s="351"/>
      <c r="BP81" s="351"/>
      <c r="BQ81" s="351"/>
      <c r="BR81" s="352"/>
      <c r="BS81" s="351"/>
      <c r="BT81" s="351"/>
      <c r="BU81" s="351"/>
      <c r="BV81" s="351"/>
      <c r="BW81" s="383"/>
      <c r="BX81" s="353"/>
      <c r="BY81" s="353"/>
      <c r="BZ81" s="353"/>
      <c r="CA81" s="353"/>
      <c r="CB81" s="506"/>
      <c r="CC81" s="506"/>
      <c r="CD81" s="506"/>
      <c r="CE81" s="506"/>
      <c r="CF81" s="506"/>
      <c r="CG81" s="343" t="e">
        <v>#REF!</v>
      </c>
      <c r="CH81" s="415" t="e">
        <v>#REF!</v>
      </c>
    </row>
    <row r="82" spans="1:86" ht="12.75" customHeight="1" hidden="1">
      <c r="A82" s="3"/>
      <c r="B82" s="567"/>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51"/>
      <c r="BA82" s="352"/>
      <c r="BB82" s="351"/>
      <c r="BC82" s="351"/>
      <c r="BD82" s="351"/>
      <c r="BE82" s="352"/>
      <c r="BF82" s="343"/>
      <c r="BG82" s="343"/>
      <c r="BH82" s="343"/>
      <c r="BI82" s="351"/>
      <c r="BJ82" s="351"/>
      <c r="BK82" s="343"/>
      <c r="BL82" s="343"/>
      <c r="BM82" s="351"/>
      <c r="BN82" s="351"/>
      <c r="BO82" s="351"/>
      <c r="BP82" s="351"/>
      <c r="BQ82" s="351"/>
      <c r="BR82" s="352"/>
      <c r="BS82" s="351"/>
      <c r="BT82" s="351"/>
      <c r="BU82" s="351"/>
      <c r="BV82" s="351"/>
      <c r="BW82" s="383"/>
      <c r="BX82" s="353"/>
      <c r="BY82" s="353"/>
      <c r="BZ82" s="353"/>
      <c r="CA82" s="353"/>
      <c r="CB82" s="506"/>
      <c r="CC82" s="506"/>
      <c r="CD82" s="506"/>
      <c r="CE82" s="506"/>
      <c r="CF82" s="506"/>
      <c r="CG82" s="343" t="e">
        <v>#REF!</v>
      </c>
      <c r="CH82" s="415" t="e">
        <v>#REF!</v>
      </c>
    </row>
    <row r="83" spans="1:86" ht="12.75" customHeight="1" hidden="1">
      <c r="A83" s="3"/>
      <c r="B83" s="567"/>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51"/>
      <c r="BA83" s="352"/>
      <c r="BB83" s="351"/>
      <c r="BC83" s="351"/>
      <c r="BD83" s="351"/>
      <c r="BE83" s="352"/>
      <c r="BF83" s="343"/>
      <c r="BG83" s="343"/>
      <c r="BH83" s="343"/>
      <c r="BI83" s="351"/>
      <c r="BJ83" s="351"/>
      <c r="BK83" s="343"/>
      <c r="BL83" s="343"/>
      <c r="BM83" s="351"/>
      <c r="BN83" s="351"/>
      <c r="BO83" s="351"/>
      <c r="BP83" s="351"/>
      <c r="BQ83" s="351"/>
      <c r="BR83" s="352"/>
      <c r="BS83" s="351"/>
      <c r="BT83" s="351"/>
      <c r="BU83" s="351"/>
      <c r="BV83" s="351"/>
      <c r="BW83" s="383"/>
      <c r="BX83" s="353"/>
      <c r="BY83" s="353"/>
      <c r="BZ83" s="353"/>
      <c r="CA83" s="353"/>
      <c r="CB83" s="506"/>
      <c r="CC83" s="506"/>
      <c r="CD83" s="506"/>
      <c r="CE83" s="506"/>
      <c r="CF83" s="506"/>
      <c r="CG83" s="343" t="e">
        <v>#REF!</v>
      </c>
      <c r="CH83" s="415" t="e">
        <v>#REF!</v>
      </c>
    </row>
    <row r="84" spans="1:86" ht="12.75" customHeight="1" hidden="1">
      <c r="A84" s="3"/>
      <c r="B84" s="567"/>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51"/>
      <c r="BA84" s="352"/>
      <c r="BB84" s="351"/>
      <c r="BC84" s="351"/>
      <c r="BD84" s="351"/>
      <c r="BE84" s="352"/>
      <c r="BF84" s="343"/>
      <c r="BG84" s="343"/>
      <c r="BH84" s="343"/>
      <c r="BI84" s="351"/>
      <c r="BJ84" s="351"/>
      <c r="BK84" s="343"/>
      <c r="BL84" s="343"/>
      <c r="BM84" s="351"/>
      <c r="BN84" s="351"/>
      <c r="BO84" s="351"/>
      <c r="BP84" s="351"/>
      <c r="BQ84" s="351"/>
      <c r="BR84" s="352"/>
      <c r="BS84" s="351"/>
      <c r="BT84" s="351"/>
      <c r="BU84" s="351"/>
      <c r="BV84" s="351"/>
      <c r="BW84" s="383"/>
      <c r="BX84" s="353"/>
      <c r="BY84" s="353"/>
      <c r="BZ84" s="353"/>
      <c r="CA84" s="353"/>
      <c r="CB84" s="506"/>
      <c r="CC84" s="506"/>
      <c r="CD84" s="506"/>
      <c r="CE84" s="506"/>
      <c r="CF84" s="506"/>
      <c r="CG84" s="343" t="e">
        <v>#REF!</v>
      </c>
      <c r="CH84" s="415" t="e">
        <v>#REF!</v>
      </c>
    </row>
    <row r="85" spans="1:86" ht="12.75" customHeight="1" hidden="1">
      <c r="A85" s="3"/>
      <c r="B85" s="567"/>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51"/>
      <c r="BA85" s="352"/>
      <c r="BB85" s="351"/>
      <c r="BC85" s="351"/>
      <c r="BD85" s="351"/>
      <c r="BE85" s="352"/>
      <c r="BF85" s="343"/>
      <c r="BG85" s="343"/>
      <c r="BH85" s="343"/>
      <c r="BI85" s="351"/>
      <c r="BJ85" s="351"/>
      <c r="BK85" s="343"/>
      <c r="BL85" s="343"/>
      <c r="BM85" s="351"/>
      <c r="BN85" s="351"/>
      <c r="BO85" s="351"/>
      <c r="BP85" s="351"/>
      <c r="BQ85" s="351"/>
      <c r="BR85" s="352"/>
      <c r="BS85" s="351"/>
      <c r="BT85" s="351"/>
      <c r="BU85" s="351"/>
      <c r="BV85" s="351"/>
      <c r="BW85" s="383"/>
      <c r="BX85" s="353"/>
      <c r="BY85" s="353"/>
      <c r="BZ85" s="353"/>
      <c r="CA85" s="353"/>
      <c r="CB85" s="506"/>
      <c r="CC85" s="506"/>
      <c r="CD85" s="506"/>
      <c r="CE85" s="506"/>
      <c r="CF85" s="506"/>
      <c r="CG85" s="343" t="e">
        <v>#REF!</v>
      </c>
      <c r="CH85" s="415" t="e">
        <v>#REF!</v>
      </c>
    </row>
    <row r="86" spans="1:86" ht="12.75" customHeight="1" hidden="1">
      <c r="A86" s="3"/>
      <c r="B86" s="567"/>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51"/>
      <c r="BA86" s="352"/>
      <c r="BB86" s="351"/>
      <c r="BC86" s="351"/>
      <c r="BD86" s="351"/>
      <c r="BE86" s="352"/>
      <c r="BF86" s="343"/>
      <c r="BG86" s="343"/>
      <c r="BH86" s="343"/>
      <c r="BI86" s="351"/>
      <c r="BJ86" s="351"/>
      <c r="BK86" s="343"/>
      <c r="BL86" s="343"/>
      <c r="BM86" s="351"/>
      <c r="BN86" s="351"/>
      <c r="BO86" s="351"/>
      <c r="BP86" s="351"/>
      <c r="BQ86" s="351"/>
      <c r="BR86" s="352"/>
      <c r="BS86" s="351"/>
      <c r="BT86" s="351"/>
      <c r="BU86" s="351"/>
      <c r="BV86" s="351"/>
      <c r="BW86" s="383"/>
      <c r="BX86" s="353"/>
      <c r="BY86" s="353"/>
      <c r="BZ86" s="353"/>
      <c r="CA86" s="353"/>
      <c r="CB86" s="506"/>
      <c r="CC86" s="506"/>
      <c r="CD86" s="506"/>
      <c r="CE86" s="506"/>
      <c r="CF86" s="506"/>
      <c r="CG86" s="343" t="e">
        <v>#REF!</v>
      </c>
      <c r="CH86" s="415" t="e">
        <v>#REF!</v>
      </c>
    </row>
    <row r="87" spans="1:86" ht="12.75" customHeight="1">
      <c r="A87" s="3"/>
      <c r="B87" s="567"/>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92">
        <v>0.16184433932926395</v>
      </c>
      <c r="BA87" s="393">
        <v>0.1721189140395754</v>
      </c>
      <c r="BB87" s="392">
        <v>0.17758172244881765</v>
      </c>
      <c r="BC87" s="392">
        <v>0.19155299460196726</v>
      </c>
      <c r="BD87" s="392">
        <v>0.1989330752098567</v>
      </c>
      <c r="BE87" s="393">
        <v>0.20547366732740333</v>
      </c>
      <c r="BF87" s="394">
        <v>0.2158936132996034</v>
      </c>
      <c r="BG87" s="394">
        <v>0.236141897915716</v>
      </c>
      <c r="BH87" s="394">
        <v>0.26250013791996796</v>
      </c>
      <c r="BI87" s="392">
        <v>0.2794668323311141</v>
      </c>
      <c r="BJ87" s="392">
        <v>0.2935418614867992</v>
      </c>
      <c r="BK87" s="394">
        <v>0.30915025238759763</v>
      </c>
      <c r="BL87" s="394">
        <v>0.33063342748198976</v>
      </c>
      <c r="BM87" s="392">
        <v>0.3567039495650848</v>
      </c>
      <c r="BN87" s="392">
        <v>0.3756161058575054</v>
      </c>
      <c r="BO87" s="392">
        <v>0.390575157645628</v>
      </c>
      <c r="BP87" s="392">
        <v>0.4184949648725796</v>
      </c>
      <c r="BQ87" s="392">
        <v>0.4449523438491432</v>
      </c>
      <c r="BR87" s="393">
        <v>0.46745319180151984</v>
      </c>
      <c r="BS87" s="392">
        <v>0.4852211813782871</v>
      </c>
      <c r="BT87" s="392">
        <v>0.496166972571386</v>
      </c>
      <c r="BU87" s="392">
        <v>0.4959006054252543</v>
      </c>
      <c r="BV87" s="392">
        <v>0.48118689033797724</v>
      </c>
      <c r="BW87" s="542">
        <v>0.4666346874090178</v>
      </c>
      <c r="BX87" s="395">
        <v>0.47872236741756485</v>
      </c>
      <c r="BY87" s="395">
        <v>0.4754046116224519</v>
      </c>
      <c r="BZ87" s="395">
        <v>0.4707230620547623</v>
      </c>
      <c r="CA87" s="395">
        <v>0.4862992310221724</v>
      </c>
      <c r="CB87" s="543">
        <v>0.4672218769505051</v>
      </c>
      <c r="CC87" s="543">
        <v>0.4668507937405923</v>
      </c>
      <c r="CD87" s="543">
        <v>0.46665276201230715</v>
      </c>
      <c r="CE87" s="543">
        <v>0.4668332701984343</v>
      </c>
      <c r="CF87" s="543">
        <v>0.4662497706026138</v>
      </c>
      <c r="CG87" s="343" t="s">
        <v>3</v>
      </c>
      <c r="CH87" s="344" t="s">
        <v>3</v>
      </c>
    </row>
    <row r="88" spans="1:86" ht="5.25" customHeight="1">
      <c r="A88" s="3"/>
      <c r="B88" s="567"/>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51"/>
      <c r="BA88" s="352"/>
      <c r="BB88" s="351"/>
      <c r="BC88" s="351"/>
      <c r="BD88" s="420"/>
      <c r="BE88" s="352"/>
      <c r="BF88" s="343"/>
      <c r="BG88" s="422"/>
      <c r="BH88" s="343"/>
      <c r="BI88" s="351"/>
      <c r="BJ88" s="351"/>
      <c r="BK88" s="343"/>
      <c r="BL88" s="422"/>
      <c r="BM88" s="351"/>
      <c r="BN88" s="351"/>
      <c r="BO88" s="351"/>
      <c r="BP88" s="351"/>
      <c r="BQ88" s="351"/>
      <c r="BR88" s="343"/>
      <c r="BS88" s="351"/>
      <c r="BT88" s="351"/>
      <c r="BU88" s="420"/>
      <c r="BV88" s="420"/>
      <c r="BW88" s="423"/>
      <c r="BX88" s="353"/>
      <c r="BY88" s="353"/>
      <c r="BZ88" s="353"/>
      <c r="CA88" s="353"/>
      <c r="CB88" s="424"/>
      <c r="CC88" s="424"/>
      <c r="CD88" s="424"/>
      <c r="CE88" s="355"/>
      <c r="CF88" s="355"/>
      <c r="CG88" s="343"/>
      <c r="CH88" s="415"/>
    </row>
    <row r="89" spans="1:86" ht="13.5">
      <c r="A89" s="3"/>
      <c r="B89" s="567"/>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51">
        <v>640.8798326089534</v>
      </c>
      <c r="BA89" s="407">
        <v>608.8886344563844</v>
      </c>
      <c r="BB89" s="406">
        <v>617.2501002713561</v>
      </c>
      <c r="BC89" s="351">
        <v>619.2764932686945</v>
      </c>
      <c r="BD89" s="406">
        <v>617.4804331178707</v>
      </c>
      <c r="BE89" s="352">
        <v>603.7903022465057</v>
      </c>
      <c r="BF89" s="343">
        <v>642.7923407312103</v>
      </c>
      <c r="BG89" s="408">
        <v>624.3909433075933</v>
      </c>
      <c r="BH89" s="343">
        <v>656.9253334708171</v>
      </c>
      <c r="BI89" s="351">
        <v>685.5705451712063</v>
      </c>
      <c r="BJ89" s="351">
        <v>669.3503940443286</v>
      </c>
      <c r="BK89" s="343">
        <v>675.0359122267366</v>
      </c>
      <c r="BL89" s="343">
        <v>778.8885848348745</v>
      </c>
      <c r="BM89" s="351">
        <v>780.3912357755644</v>
      </c>
      <c r="BN89" s="351">
        <v>768.9595449279038</v>
      </c>
      <c r="BO89" s="351">
        <v>761.4560459608108</v>
      </c>
      <c r="BP89" s="351">
        <v>756.914987739726</v>
      </c>
      <c r="BQ89" s="351">
        <v>879.2843492468793</v>
      </c>
      <c r="BR89" s="343">
        <v>809.0852112682584</v>
      </c>
      <c r="BS89" s="351">
        <v>817.7277126306818</v>
      </c>
      <c r="BT89" s="351">
        <v>869.2643740442226</v>
      </c>
      <c r="BU89" s="351">
        <v>874.303440316166</v>
      </c>
      <c r="BV89" s="351">
        <v>889.80574517934</v>
      </c>
      <c r="BW89" s="383">
        <v>940.2447634261121</v>
      </c>
      <c r="BX89" s="353">
        <v>944.9995758823532</v>
      </c>
      <c r="BY89" s="353">
        <v>916.241029153515</v>
      </c>
      <c r="BZ89" s="353">
        <v>892.9863641692971</v>
      </c>
      <c r="CA89" s="353">
        <v>887.7225038321376</v>
      </c>
      <c r="CB89" s="506">
        <v>971.2451938421808</v>
      </c>
      <c r="CC89" s="506">
        <v>982.6179361578194</v>
      </c>
      <c r="CD89" s="506">
        <v>992.7681513658537</v>
      </c>
      <c r="CE89" s="506">
        <v>977.6823550961265</v>
      </c>
      <c r="CF89" s="552">
        <v>999.8398873773315</v>
      </c>
      <c r="CG89" s="343">
        <v>59.59512395121942</v>
      </c>
      <c r="CH89" s="344">
        <v>0.06338256406136589</v>
      </c>
    </row>
    <row r="90" spans="1:86" ht="12.75">
      <c r="A90" s="3"/>
      <c r="B90" s="567"/>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51">
        <v>143.13732660781844</v>
      </c>
      <c r="BA90" s="407">
        <v>91.32920353982303</v>
      </c>
      <c r="BB90" s="406">
        <v>83.4785804816223</v>
      </c>
      <c r="BC90" s="351">
        <v>73.49822560202789</v>
      </c>
      <c r="BD90" s="406">
        <v>74.52091254752852</v>
      </c>
      <c r="BE90" s="352">
        <v>64.6735705209657</v>
      </c>
      <c r="BF90" s="343">
        <v>72.3687898089172</v>
      </c>
      <c r="BG90" s="408">
        <v>67.40617760617761</v>
      </c>
      <c r="BH90" s="343">
        <v>94.88638132295719</v>
      </c>
      <c r="BI90" s="351">
        <v>87.42918287937744</v>
      </c>
      <c r="BJ90" s="351">
        <v>104.3284224250326</v>
      </c>
      <c r="BK90" s="343">
        <v>113.66959370904326</v>
      </c>
      <c r="BL90" s="343">
        <v>193.72813738441218</v>
      </c>
      <c r="BM90" s="351">
        <v>159.28353253652057</v>
      </c>
      <c r="BN90" s="351">
        <v>170.11895861148201</v>
      </c>
      <c r="BO90" s="351">
        <v>130.35432432432432</v>
      </c>
      <c r="BP90" s="351">
        <v>125.89342465753424</v>
      </c>
      <c r="BQ90" s="351">
        <v>184.00471567267684</v>
      </c>
      <c r="BR90" s="343">
        <v>130.29241573033707</v>
      </c>
      <c r="BS90" s="351">
        <v>113.4</v>
      </c>
      <c r="BT90" s="351">
        <v>165.82082738944365</v>
      </c>
      <c r="BU90" s="351">
        <v>137.47367668097283</v>
      </c>
      <c r="BV90" s="351">
        <v>140.33428981348638</v>
      </c>
      <c r="BW90" s="383">
        <v>125.76398852223818</v>
      </c>
      <c r="BX90" s="353">
        <v>170.25538020086086</v>
      </c>
      <c r="BY90" s="353">
        <v>140.27302725968437</v>
      </c>
      <c r="BZ90" s="353">
        <v>110.99182209469153</v>
      </c>
      <c r="CA90" s="353">
        <v>110.00545193687232</v>
      </c>
      <c r="CB90" s="506">
        <v>167.76111908177907</v>
      </c>
      <c r="CC90" s="506">
        <v>182.07288378766143</v>
      </c>
      <c r="CD90" s="506">
        <v>192.0568149210904</v>
      </c>
      <c r="CE90" s="506">
        <v>171.53758967001434</v>
      </c>
      <c r="CF90" s="552">
        <v>177.50344332855096</v>
      </c>
      <c r="CG90" s="343">
        <v>51.73945480631278</v>
      </c>
      <c r="CH90" s="344">
        <v>0.4114011921398626</v>
      </c>
    </row>
    <row r="91" spans="1:86" ht="12.75">
      <c r="A91" s="3"/>
      <c r="B91" s="567"/>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51">
        <v>74.01950954728879</v>
      </c>
      <c r="BA91" s="407">
        <v>78.47252512136535</v>
      </c>
      <c r="BB91" s="406">
        <v>80.96282239670468</v>
      </c>
      <c r="BC91" s="351">
        <v>83.37828475411914</v>
      </c>
      <c r="BD91" s="406">
        <v>86.26586409505704</v>
      </c>
      <c r="BE91" s="352">
        <v>86.83829424523506</v>
      </c>
      <c r="BF91" s="343">
        <v>87.08539601401274</v>
      </c>
      <c r="BG91" s="408">
        <v>95.90213857271559</v>
      </c>
      <c r="BH91" s="343">
        <v>107.64674535797666</v>
      </c>
      <c r="BI91" s="351">
        <v>117.6129177315175</v>
      </c>
      <c r="BJ91" s="351">
        <v>123.78939187874836</v>
      </c>
      <c r="BK91" s="343">
        <v>127.237566672346</v>
      </c>
      <c r="BL91" s="343">
        <v>140.12240868031702</v>
      </c>
      <c r="BM91" s="351">
        <v>152.46650261752987</v>
      </c>
      <c r="BN91" s="351">
        <v>165.35165710413884</v>
      </c>
      <c r="BO91" s="351">
        <v>196.69626212297294</v>
      </c>
      <c r="BP91" s="351">
        <v>226.20142831643835</v>
      </c>
      <c r="BQ91" s="351">
        <v>234.70047471705965</v>
      </c>
      <c r="BR91" s="343">
        <v>249.1459641446629</v>
      </c>
      <c r="BS91" s="351">
        <v>278.8710611803977</v>
      </c>
      <c r="BT91" s="351">
        <v>274.9084551654779</v>
      </c>
      <c r="BU91" s="351">
        <v>289.2365197010014</v>
      </c>
      <c r="BV91" s="351">
        <v>284.4225643773314</v>
      </c>
      <c r="BW91" s="383">
        <v>280.93719838020087</v>
      </c>
      <c r="BX91" s="353">
        <v>286.636911579627</v>
      </c>
      <c r="BY91" s="353">
        <v>281.68411373170727</v>
      </c>
      <c r="BZ91" s="353">
        <v>278.6577147360115</v>
      </c>
      <c r="CA91" s="353">
        <v>277.24795835150644</v>
      </c>
      <c r="CB91" s="506">
        <v>281.1899960846485</v>
      </c>
      <c r="CC91" s="506">
        <v>266.87550541033</v>
      </c>
      <c r="CD91" s="506">
        <v>266.95584974318507</v>
      </c>
      <c r="CE91" s="506">
        <v>267.03605060401725</v>
      </c>
      <c r="CF91" s="552">
        <v>267.1118038321377</v>
      </c>
      <c r="CG91" s="343">
        <v>-13.825394548063173</v>
      </c>
      <c r="CH91" s="344">
        <v>-0.049211690825480714</v>
      </c>
    </row>
    <row r="92" spans="1:86" ht="12.75">
      <c r="A92" s="3"/>
      <c r="B92" s="567"/>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51">
        <v>92.62610340479195</v>
      </c>
      <c r="BA92" s="407">
        <v>86.70859671302149</v>
      </c>
      <c r="BB92" s="406">
        <v>86.6746514575412</v>
      </c>
      <c r="BC92" s="351">
        <v>93.76134347275033</v>
      </c>
      <c r="BD92" s="406">
        <v>84.53637515842837</v>
      </c>
      <c r="BE92" s="352">
        <v>83.12604828462517</v>
      </c>
      <c r="BF92" s="343">
        <v>103.11949044585987</v>
      </c>
      <c r="BG92" s="408">
        <v>87.50952380952381</v>
      </c>
      <c r="BH92" s="343">
        <v>83.75667963683529</v>
      </c>
      <c r="BI92" s="351">
        <v>117.9958495460441</v>
      </c>
      <c r="BJ92" s="351">
        <v>87.20469361147327</v>
      </c>
      <c r="BK92" s="343">
        <v>87.38243774574049</v>
      </c>
      <c r="BL92" s="343">
        <v>109.17173051519156</v>
      </c>
      <c r="BM92" s="351">
        <v>129.73598937583</v>
      </c>
      <c r="BN92" s="351">
        <v>97.29506008010681</v>
      </c>
      <c r="BO92" s="351">
        <v>82.48743243243243</v>
      </c>
      <c r="BP92" s="351">
        <v>68.35630136986302</v>
      </c>
      <c r="BQ92" s="351">
        <v>121.91262135922331</v>
      </c>
      <c r="BR92" s="343">
        <v>97.46165730337077</v>
      </c>
      <c r="BS92" s="351">
        <v>84.5247159090909</v>
      </c>
      <c r="BT92" s="351">
        <v>101.69743223965763</v>
      </c>
      <c r="BU92" s="351">
        <v>116.7337625178827</v>
      </c>
      <c r="BV92" s="351">
        <v>127.17776183644192</v>
      </c>
      <c r="BW92" s="383">
        <v>174.1395982783357</v>
      </c>
      <c r="BX92" s="353">
        <v>135.55021520803444</v>
      </c>
      <c r="BY92" s="353">
        <v>155.63802008608323</v>
      </c>
      <c r="BZ92" s="353">
        <v>156.65121951219513</v>
      </c>
      <c r="CA92" s="353">
        <v>163.2942611190818</v>
      </c>
      <c r="CB92" s="506">
        <v>162.8286944045911</v>
      </c>
      <c r="CC92" s="506">
        <v>155.46025824964133</v>
      </c>
      <c r="CD92" s="506">
        <v>155.57345767575322</v>
      </c>
      <c r="CE92" s="506">
        <v>160.71893830703013</v>
      </c>
      <c r="CF92" s="552">
        <v>176.78364418938304</v>
      </c>
      <c r="CG92" s="343">
        <v>2.6440459110473284</v>
      </c>
      <c r="CH92" s="344">
        <v>0.015183484613426224</v>
      </c>
    </row>
    <row r="93" spans="1:86" ht="12.75">
      <c r="A93" s="3"/>
      <c r="B93" s="567"/>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51">
        <v>331.09689304905424</v>
      </c>
      <c r="BA93" s="407">
        <v>352.3783090821745</v>
      </c>
      <c r="BB93" s="406">
        <v>366.13404593548796</v>
      </c>
      <c r="BC93" s="351">
        <v>368.63863943979715</v>
      </c>
      <c r="BD93" s="406">
        <v>372.1572813168568</v>
      </c>
      <c r="BE93" s="352">
        <v>369.1523891956798</v>
      </c>
      <c r="BF93" s="343">
        <v>380.2186644624204</v>
      </c>
      <c r="BG93" s="408">
        <v>373.5731033191763</v>
      </c>
      <c r="BH93" s="343">
        <v>370.635527153048</v>
      </c>
      <c r="BI93" s="351">
        <v>362.5325950142672</v>
      </c>
      <c r="BJ93" s="351">
        <v>354.0278861290743</v>
      </c>
      <c r="BK93" s="343">
        <v>346.7463140996068</v>
      </c>
      <c r="BL93" s="343">
        <v>335.8663082549537</v>
      </c>
      <c r="BM93" s="351">
        <v>338.9052112456839</v>
      </c>
      <c r="BN93" s="351">
        <v>336.19386913217625</v>
      </c>
      <c r="BO93" s="351">
        <v>351.91802708108105</v>
      </c>
      <c r="BP93" s="351">
        <v>336.46383339589045</v>
      </c>
      <c r="BQ93" s="351">
        <v>338.66653749791953</v>
      </c>
      <c r="BR93" s="343">
        <v>332.1851740898876</v>
      </c>
      <c r="BS93" s="351">
        <v>340.9319355411932</v>
      </c>
      <c r="BT93" s="351">
        <v>326.8376592496434</v>
      </c>
      <c r="BU93" s="351">
        <v>330.85948141630905</v>
      </c>
      <c r="BV93" s="351">
        <v>337.8711291520803</v>
      </c>
      <c r="BW93" s="383">
        <v>359.4039782453372</v>
      </c>
      <c r="BX93" s="353">
        <v>352.5570688938307</v>
      </c>
      <c r="BY93" s="353">
        <v>338.6458680760402</v>
      </c>
      <c r="BZ93" s="353">
        <v>346.6856078263989</v>
      </c>
      <c r="CA93" s="353">
        <v>337.17483242467716</v>
      </c>
      <c r="CB93" s="506">
        <v>359.4653842711622</v>
      </c>
      <c r="CC93" s="506">
        <v>378.20928871018657</v>
      </c>
      <c r="CD93" s="506">
        <v>378.18202902582505</v>
      </c>
      <c r="CE93" s="506">
        <v>378.3897765150646</v>
      </c>
      <c r="CF93" s="552">
        <v>378.4409960272598</v>
      </c>
      <c r="CG93" s="343">
        <v>19.0370177819226</v>
      </c>
      <c r="CH93" s="344">
        <v>0.052968300114161426</v>
      </c>
    </row>
    <row r="94" spans="1:86" ht="12.75">
      <c r="A94" s="3"/>
      <c r="B94" s="567"/>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51">
        <v>134.8906683480454</v>
      </c>
      <c r="BA94" s="407">
        <v>75.99089759797724</v>
      </c>
      <c r="BB94" s="406">
        <v>68.66679340937895</v>
      </c>
      <c r="BC94" s="351">
        <v>67.65183776932827</v>
      </c>
      <c r="BD94" s="406">
        <v>52.84942965779466</v>
      </c>
      <c r="BE94" s="352">
        <v>43.44701397712835</v>
      </c>
      <c r="BF94" s="343">
        <v>67.62</v>
      </c>
      <c r="BG94" s="408">
        <v>41.41621621621621</v>
      </c>
      <c r="BH94" s="343">
        <v>64.04228274967575</v>
      </c>
      <c r="BI94" s="351">
        <v>91.50129701686123</v>
      </c>
      <c r="BJ94" s="351">
        <v>76.84471968709259</v>
      </c>
      <c r="BK94" s="343">
        <v>84.6159895150721</v>
      </c>
      <c r="BL94" s="343">
        <v>181.9073976221929</v>
      </c>
      <c r="BM94" s="351">
        <v>167.5155378486056</v>
      </c>
      <c r="BN94" s="351">
        <v>125.71041388518026</v>
      </c>
      <c r="BO94" s="351">
        <v>78.14581081081081</v>
      </c>
      <c r="BP94" s="351">
        <v>59.1072602739726</v>
      </c>
      <c r="BQ94" s="351">
        <v>164.78266296809988</v>
      </c>
      <c r="BR94" s="343">
        <v>82.50547752808988</v>
      </c>
      <c r="BS94" s="351">
        <v>51.419176136363625</v>
      </c>
      <c r="BT94" s="351">
        <v>131.19743223965764</v>
      </c>
      <c r="BU94" s="351">
        <v>107.36909871244634</v>
      </c>
      <c r="BV94" s="351">
        <v>111.42381635581063</v>
      </c>
      <c r="BW94" s="383">
        <v>138.416068866571</v>
      </c>
      <c r="BX94" s="353">
        <v>147.10961262553803</v>
      </c>
      <c r="BY94" s="353">
        <v>139.17661406025826</v>
      </c>
      <c r="BZ94" s="353">
        <v>103.71635581061693</v>
      </c>
      <c r="CA94" s="353">
        <v>122.54476327116214</v>
      </c>
      <c r="CB94" s="506">
        <v>168.64591104734575</v>
      </c>
      <c r="CC94" s="506">
        <v>179.38063127690097</v>
      </c>
      <c r="CD94" s="506">
        <v>191.93213773314204</v>
      </c>
      <c r="CE94" s="506">
        <v>178.0493543758967</v>
      </c>
      <c r="CF94" s="552">
        <v>199.48206599713055</v>
      </c>
      <c r="CG94" s="343">
        <v>61.06599713055954</v>
      </c>
      <c r="CH94" s="344">
        <v>0.4411770803101289</v>
      </c>
    </row>
    <row r="95" spans="1:86" ht="12.75">
      <c r="A95" s="3"/>
      <c r="B95" s="567"/>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51">
        <v>114.35245901639345</v>
      </c>
      <c r="BA95" s="407">
        <v>60.60101137800253</v>
      </c>
      <c r="BB95" s="406">
        <v>53.18403041825095</v>
      </c>
      <c r="BC95" s="351">
        <v>45.23130544993663</v>
      </c>
      <c r="BD95" s="406">
        <v>39.827756653992395</v>
      </c>
      <c r="BE95" s="352">
        <v>32.54104193138501</v>
      </c>
      <c r="BF95" s="343">
        <v>37.652993630573256</v>
      </c>
      <c r="BG95" s="408">
        <v>28.504247104247103</v>
      </c>
      <c r="BH95" s="343">
        <v>54.05642023346303</v>
      </c>
      <c r="BI95" s="351">
        <v>43.804928664072634</v>
      </c>
      <c r="BJ95" s="351">
        <v>63.645632333767935</v>
      </c>
      <c r="BK95" s="343">
        <v>70.99908256880735</v>
      </c>
      <c r="BL95" s="343">
        <v>142.3100396301189</v>
      </c>
      <c r="BM95" s="351">
        <v>108.79667994687915</v>
      </c>
      <c r="BN95" s="351">
        <v>104.42937249666224</v>
      </c>
      <c r="BO95" s="351">
        <v>67.23067567567568</v>
      </c>
      <c r="BP95" s="351">
        <v>62.0527397260274</v>
      </c>
      <c r="BQ95" s="351">
        <v>115.70208044382805</v>
      </c>
      <c r="BR95" s="343">
        <v>59.37120786516854</v>
      </c>
      <c r="BS95" s="351">
        <v>40.67926136363636</v>
      </c>
      <c r="BT95" s="351">
        <v>93.90884450784594</v>
      </c>
      <c r="BU95" s="351">
        <v>62.01115879828326</v>
      </c>
      <c r="BV95" s="351">
        <v>63.67460545193688</v>
      </c>
      <c r="BW95" s="383">
        <v>49.70559540889526</v>
      </c>
      <c r="BX95" s="353">
        <v>92.35882352941177</v>
      </c>
      <c r="BY95" s="353">
        <v>65.22367288378766</v>
      </c>
      <c r="BZ95" s="353">
        <v>34.81908177905308</v>
      </c>
      <c r="CA95" s="353">
        <v>35.442324246771896</v>
      </c>
      <c r="CB95" s="506">
        <v>90.16183644189384</v>
      </c>
      <c r="CC95" s="506">
        <v>104.6434720229555</v>
      </c>
      <c r="CD95" s="506">
        <v>116.79368723098996</v>
      </c>
      <c r="CE95" s="506">
        <v>97.19469153515065</v>
      </c>
      <c r="CF95" s="552">
        <v>101.62668579626974</v>
      </c>
      <c r="CG95" s="343">
        <v>51.92109038737448</v>
      </c>
      <c r="CH95" s="344">
        <v>1.0445723456333997</v>
      </c>
    </row>
    <row r="96" spans="1:86" ht="12.75">
      <c r="A96" s="3"/>
      <c r="B96" s="567"/>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51">
        <v>20.538209331651963</v>
      </c>
      <c r="BA96" s="407">
        <v>15.389886219974713</v>
      </c>
      <c r="BB96" s="406">
        <v>15.48276299112801</v>
      </c>
      <c r="BC96" s="351">
        <v>22.42053231939164</v>
      </c>
      <c r="BD96" s="406">
        <v>13.021673003802265</v>
      </c>
      <c r="BE96" s="352">
        <v>10.905972045743342</v>
      </c>
      <c r="BF96" s="343">
        <v>29.967006369426745</v>
      </c>
      <c r="BG96" s="408">
        <v>12.911969111969109</v>
      </c>
      <c r="BH96" s="343">
        <v>9.985862516212716</v>
      </c>
      <c r="BI96" s="351">
        <v>47.696368352788596</v>
      </c>
      <c r="BJ96" s="351">
        <v>13.199087353324652</v>
      </c>
      <c r="BK96" s="343">
        <v>13.616906946264743</v>
      </c>
      <c r="BL96" s="343">
        <v>39.59735799207398</v>
      </c>
      <c r="BM96" s="351">
        <v>58.71885790172643</v>
      </c>
      <c r="BN96" s="351">
        <v>21.281041388518013</v>
      </c>
      <c r="BO96" s="351">
        <v>10.915135135135133</v>
      </c>
      <c r="BP96" s="351">
        <v>-2.945479452054796</v>
      </c>
      <c r="BQ96" s="351">
        <v>49.08058252427184</v>
      </c>
      <c r="BR96" s="343">
        <v>23.13426966292134</v>
      </c>
      <c r="BS96" s="351">
        <v>10.73991477272727</v>
      </c>
      <c r="BT96" s="351">
        <v>37.2885877318117</v>
      </c>
      <c r="BU96" s="351">
        <v>45.35793991416309</v>
      </c>
      <c r="BV96" s="351">
        <v>47.749210903873745</v>
      </c>
      <c r="BW96" s="383">
        <v>88.71047345767575</v>
      </c>
      <c r="BX96" s="353">
        <v>54.750789096126255</v>
      </c>
      <c r="BY96" s="353">
        <v>73.95294117647059</v>
      </c>
      <c r="BZ96" s="353">
        <v>68.89727403156385</v>
      </c>
      <c r="CA96" s="353">
        <v>87.10243902439025</v>
      </c>
      <c r="CB96" s="506">
        <v>78.48407460545192</v>
      </c>
      <c r="CC96" s="506">
        <v>74.73715925394546</v>
      </c>
      <c r="CD96" s="506">
        <v>75.13845050215207</v>
      </c>
      <c r="CE96" s="506">
        <v>80.85466284074606</v>
      </c>
      <c r="CF96" s="552">
        <v>97.85538020086081</v>
      </c>
      <c r="CG96" s="343">
        <v>9.14490674318506</v>
      </c>
      <c r="CH96" s="344">
        <v>0.10308711459586717</v>
      </c>
    </row>
    <row r="97" spans="1:86" ht="12.75">
      <c r="A97" s="3"/>
      <c r="B97" s="567"/>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25">
        <v>0.013766444716409249</v>
      </c>
      <c r="BA97" s="426">
        <v>0.02196243386388096</v>
      </c>
      <c r="BB97" s="425">
        <v>0.02214432276548243</v>
      </c>
      <c r="BC97" s="425">
        <v>0.023625739954528</v>
      </c>
      <c r="BD97" s="425">
        <v>0.020830363723405854</v>
      </c>
      <c r="BE97" s="426">
        <v>0.021645424652383352</v>
      </c>
      <c r="BF97" s="427">
        <v>0.022743035004973763</v>
      </c>
      <c r="BG97" s="427">
        <v>0.021643026218177007</v>
      </c>
      <c r="BH97" s="427">
        <v>0.01862461162678668</v>
      </c>
      <c r="BI97" s="425">
        <v>0.013471223700299429</v>
      </c>
      <c r="BJ97" s="425">
        <v>0.011111850728022607</v>
      </c>
      <c r="BK97" s="427">
        <v>0.008262100628825679</v>
      </c>
      <c r="BL97" s="427">
        <v>0.004474010597653874</v>
      </c>
      <c r="BM97" s="425">
        <v>0.005463071622487758</v>
      </c>
      <c r="BN97" s="425">
        <v>0.011873267851344677</v>
      </c>
      <c r="BO97" s="425">
        <v>0.01133763154281469</v>
      </c>
      <c r="BP97" s="425">
        <v>0.006453894415968219</v>
      </c>
      <c r="BQ97" s="425">
        <v>0.006447818556199827</v>
      </c>
      <c r="BR97" s="427">
        <v>0.0053708336973669925</v>
      </c>
      <c r="BS97" s="425">
        <v>0.00980458505739263</v>
      </c>
      <c r="BT97" s="425">
        <v>0.0066589611373785</v>
      </c>
      <c r="BU97" s="425">
        <v>0.006556831480097162</v>
      </c>
      <c r="BV97" s="425">
        <v>0.006961724507761749</v>
      </c>
      <c r="BW97" s="553">
        <v>0.008050161899098929</v>
      </c>
      <c r="BX97" s="428">
        <v>0.007009844779778143</v>
      </c>
      <c r="BY97" s="428">
        <v>0.0074265797647422235</v>
      </c>
      <c r="BZ97" s="428">
        <v>0.007720256853519427</v>
      </c>
      <c r="CA97" s="428">
        <v>0.00715378978763495</v>
      </c>
      <c r="CB97" s="554">
        <v>0.0084828158450824</v>
      </c>
      <c r="CC97" s="554">
        <v>0.00880298696566084</v>
      </c>
      <c r="CD97" s="554">
        <v>0.00880298696566084</v>
      </c>
      <c r="CE97" s="554">
        <v>0.008725137382617975</v>
      </c>
      <c r="CF97" s="555">
        <v>0.008349431823012655</v>
      </c>
      <c r="CG97" s="343"/>
      <c r="CH97" s="344"/>
    </row>
    <row r="98" spans="1:86" ht="13.5">
      <c r="A98" s="3"/>
      <c r="B98" s="567"/>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29">
        <v>4001.9438839848676</v>
      </c>
      <c r="BA98" s="430">
        <v>3978.2102402022756</v>
      </c>
      <c r="BB98" s="429">
        <v>4007.6697084917614</v>
      </c>
      <c r="BC98" s="351">
        <v>4046.176679340938</v>
      </c>
      <c r="BD98" s="429">
        <v>4105.7991128010135</v>
      </c>
      <c r="BE98" s="430">
        <v>4174.209402795426</v>
      </c>
      <c r="BF98" s="431">
        <v>4241.67541401274</v>
      </c>
      <c r="BG98" s="431">
        <v>4300.4200772200775</v>
      </c>
      <c r="BH98" s="343">
        <v>4345.038002594034</v>
      </c>
      <c r="BI98" s="351">
        <v>4413.300129701686</v>
      </c>
      <c r="BJ98" s="351">
        <v>4470.82555410691</v>
      </c>
      <c r="BK98" s="343">
        <v>4539.31252410691</v>
      </c>
      <c r="BL98" s="431">
        <v>4594.222192866579</v>
      </c>
      <c r="BM98" s="429">
        <v>4621.6815828665785</v>
      </c>
      <c r="BN98" s="351">
        <v>4640.237665843293</v>
      </c>
      <c r="BO98" s="351">
        <v>4669.669492258434</v>
      </c>
      <c r="BP98" s="351">
        <v>4777.451917808219</v>
      </c>
      <c r="BQ98" s="351">
        <v>4876.831117808219</v>
      </c>
      <c r="BR98" s="430">
        <v>4992.461376404493</v>
      </c>
      <c r="BS98" s="351">
        <v>5098.665625000001</v>
      </c>
      <c r="BT98" s="351">
        <v>5142.423823109843</v>
      </c>
      <c r="BU98" s="429">
        <v>5229.131616595136</v>
      </c>
      <c r="BV98" s="429">
        <v>5285.539372185136</v>
      </c>
      <c r="BW98" s="548">
        <v>5318.812324117647</v>
      </c>
      <c r="BX98" s="383">
        <v>5264.946923643287</v>
      </c>
      <c r="BY98" s="383">
        <v>5262.303477077647</v>
      </c>
      <c r="BZ98" s="383">
        <v>5264.748985507647</v>
      </c>
      <c r="CA98" s="383">
        <v>5232.460523109843</v>
      </c>
      <c r="CB98" s="549">
        <v>5307.112234117647</v>
      </c>
      <c r="CC98" s="549">
        <v>5305.014154117647</v>
      </c>
      <c r="CD98" s="549">
        <v>5304.217794117647</v>
      </c>
      <c r="CE98" s="506">
        <v>5304.834784117647</v>
      </c>
      <c r="CF98" s="506">
        <v>5309.863714117647</v>
      </c>
      <c r="CG98" s="343">
        <v>-8.948610000000372</v>
      </c>
      <c r="CH98" s="344">
        <v>-0.0016824451502873705</v>
      </c>
    </row>
    <row r="99" spans="1:86" ht="12.75">
      <c r="A99" s="3"/>
      <c r="B99" s="567"/>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32">
        <v>0.13107753593264812</v>
      </c>
      <c r="BA99" s="433">
        <v>0.13719807358943278</v>
      </c>
      <c r="BB99" s="432">
        <v>0.139725748923626</v>
      </c>
      <c r="BC99" s="392">
        <v>0.1399371401138705</v>
      </c>
      <c r="BD99" s="432">
        <v>0.14476108863919485</v>
      </c>
      <c r="BE99" s="433">
        <v>0.14952347914348374</v>
      </c>
      <c r="BF99" s="394">
        <v>0.14948629305226258</v>
      </c>
      <c r="BG99" s="434">
        <v>0.15480878783228622</v>
      </c>
      <c r="BH99" s="394">
        <v>0.16088838519768348</v>
      </c>
      <c r="BI99" s="392">
        <v>0.16298452173103442</v>
      </c>
      <c r="BJ99" s="432">
        <v>0.16818584995721356</v>
      </c>
      <c r="BK99" s="394">
        <v>0.17246809318623715</v>
      </c>
      <c r="BL99" s="434">
        <v>0.17636016428883075</v>
      </c>
      <c r="BM99" s="432">
        <v>0.1763725471962525</v>
      </c>
      <c r="BN99" s="432">
        <v>0.17731905924674513</v>
      </c>
      <c r="BO99" s="432">
        <v>0.1774240876852708</v>
      </c>
      <c r="BP99" s="432">
        <v>0.19216124237030235</v>
      </c>
      <c r="BQ99" s="432">
        <v>0.19212733356549364</v>
      </c>
      <c r="BR99" s="433">
        <v>0.2255901278120875</v>
      </c>
      <c r="BS99" s="432">
        <v>0.2508622047557786</v>
      </c>
      <c r="BT99" s="432">
        <v>0.27096355007911443</v>
      </c>
      <c r="BU99" s="432">
        <v>0.2986679390221449</v>
      </c>
      <c r="BV99" s="432">
        <v>0.31998819527439637</v>
      </c>
      <c r="BW99" s="550">
        <v>0.32017397411750953</v>
      </c>
      <c r="BX99" s="550">
        <v>0.3200202755595834</v>
      </c>
      <c r="BY99" s="550">
        <v>0.32001139893488617</v>
      </c>
      <c r="BZ99" s="550">
        <v>0.3201151092218725</v>
      </c>
      <c r="CA99" s="550">
        <v>0.27132181990182086</v>
      </c>
      <c r="CB99" s="551">
        <v>0.32019937402309134</v>
      </c>
      <c r="CC99" s="551">
        <v>0.320200576771413</v>
      </c>
      <c r="CD99" s="551">
        <v>0.32021651476542096</v>
      </c>
      <c r="CE99" s="551">
        <v>0.32022054131509314</v>
      </c>
      <c r="CF99" s="551">
        <v>0.3202008260452007</v>
      </c>
      <c r="CG99" s="343" t="s">
        <v>3</v>
      </c>
      <c r="CH99" s="344" t="s">
        <v>3</v>
      </c>
    </row>
    <row r="100" spans="1:86" ht="12.75">
      <c r="A100" s="3"/>
      <c r="B100" s="567"/>
      <c r="C100" s="26"/>
      <c r="D100" s="30" t="s">
        <v>20</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29">
        <v>3150.718789407314</v>
      </c>
      <c r="BA100" s="430">
        <v>3126.118836915297</v>
      </c>
      <c r="BB100" s="429">
        <v>3151.546261089987</v>
      </c>
      <c r="BC100" s="351">
        <v>3177.7946768060838</v>
      </c>
      <c r="BD100" s="429">
        <v>3230.063371356147</v>
      </c>
      <c r="BE100" s="430">
        <v>3283.176620076239</v>
      </c>
      <c r="BF100" s="343">
        <v>3333.6560509554142</v>
      </c>
      <c r="BG100" s="431">
        <v>3377.1042471042474</v>
      </c>
      <c r="BH100" s="343">
        <v>3410.285343709468</v>
      </c>
      <c r="BI100" s="351">
        <v>3463.3463035019454</v>
      </c>
      <c r="BJ100" s="351">
        <v>3499.960886571056</v>
      </c>
      <c r="BK100" s="343">
        <v>3550.020476571056</v>
      </c>
      <c r="BL100" s="431">
        <v>3587.2655217965653</v>
      </c>
      <c r="BM100" s="429">
        <v>3603.3223317965653</v>
      </c>
      <c r="BN100" s="351">
        <v>3607.0976446082336</v>
      </c>
      <c r="BO100" s="351">
        <v>3639.4264146082332</v>
      </c>
      <c r="BP100" s="429">
        <v>3722.301369863014</v>
      </c>
      <c r="BQ100" s="429">
        <v>3801.3852498630135</v>
      </c>
      <c r="BR100" s="430">
        <v>3886.769662921348</v>
      </c>
      <c r="BS100" s="429">
        <v>3967.4005681818185</v>
      </c>
      <c r="BT100" s="429">
        <v>3992.7246790299573</v>
      </c>
      <c r="BU100" s="429">
        <v>4057.9971387696705</v>
      </c>
      <c r="BV100" s="429">
        <v>4087.862958769671</v>
      </c>
      <c r="BW100" s="548">
        <v>4104.957087274031</v>
      </c>
      <c r="BX100" s="548">
        <v>4070.585828769671</v>
      </c>
      <c r="BY100" s="383">
        <v>4068.9816472740317</v>
      </c>
      <c r="BZ100" s="383">
        <v>4065.9985172740317</v>
      </c>
      <c r="CA100" s="548">
        <v>4048.683339029957</v>
      </c>
      <c r="CB100" s="549">
        <v>4094.7238572740316</v>
      </c>
      <c r="CC100" s="549">
        <v>4093.0481172740315</v>
      </c>
      <c r="CD100" s="549">
        <v>4091.6790372740315</v>
      </c>
      <c r="CE100" s="549">
        <v>4091.9643072740314</v>
      </c>
      <c r="CF100" s="506">
        <v>4096.777947274031</v>
      </c>
      <c r="CG100" s="343">
        <v>-8.179140000000189</v>
      </c>
      <c r="CH100" s="344">
        <v>-0.001992503167781434</v>
      </c>
    </row>
    <row r="101" spans="1:86" ht="12.75">
      <c r="A101" s="3"/>
      <c r="B101" s="567"/>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29">
        <v>851.2250945775537</v>
      </c>
      <c r="BA101" s="430">
        <v>852.0914032869786</v>
      </c>
      <c r="BB101" s="429">
        <v>856.1234474017745</v>
      </c>
      <c r="BC101" s="351">
        <v>868.3820025348543</v>
      </c>
      <c r="BD101" s="429">
        <v>875.7357414448669</v>
      </c>
      <c r="BE101" s="430">
        <v>891.0327827191868</v>
      </c>
      <c r="BF101" s="343">
        <v>908.0193630573249</v>
      </c>
      <c r="BG101" s="431">
        <v>923.3158301158303</v>
      </c>
      <c r="BH101" s="343">
        <v>934.7526588845654</v>
      </c>
      <c r="BI101" s="351">
        <v>949.9538261997407</v>
      </c>
      <c r="BJ101" s="351">
        <v>970.864667535854</v>
      </c>
      <c r="BK101" s="343">
        <v>989.2920475358538</v>
      </c>
      <c r="BL101" s="431">
        <v>1006.9566710700133</v>
      </c>
      <c r="BM101" s="429">
        <v>1018.3592510700131</v>
      </c>
      <c r="BN101" s="351">
        <v>1009.2782376502004</v>
      </c>
      <c r="BO101" s="351">
        <v>1030.2430776502003</v>
      </c>
      <c r="BP101" s="429">
        <v>1055.1505479452055</v>
      </c>
      <c r="BQ101" s="429">
        <v>1075.4458679452055</v>
      </c>
      <c r="BR101" s="430">
        <v>1105.6917134831458</v>
      </c>
      <c r="BS101" s="429">
        <v>1131.2650568181818</v>
      </c>
      <c r="BT101" s="429">
        <v>1149.6991440798859</v>
      </c>
      <c r="BU101" s="429">
        <v>1171.134477825465</v>
      </c>
      <c r="BV101" s="429">
        <v>1197.6764134154648</v>
      </c>
      <c r="BW101" s="548">
        <v>1213.8552368436153</v>
      </c>
      <c r="BX101" s="548">
        <v>1194.3610948736155</v>
      </c>
      <c r="BY101" s="383">
        <v>1193.3218298036154</v>
      </c>
      <c r="BZ101" s="383">
        <v>1198.7504682336155</v>
      </c>
      <c r="CA101" s="548">
        <v>1183.777184079886</v>
      </c>
      <c r="CB101" s="549">
        <v>1212.3883768436156</v>
      </c>
      <c r="CC101" s="549">
        <v>1211.9660368436155</v>
      </c>
      <c r="CD101" s="549">
        <v>1212.5387568436154</v>
      </c>
      <c r="CE101" s="549">
        <v>1212.8704768436155</v>
      </c>
      <c r="CF101" s="506">
        <v>1213.0857668436154</v>
      </c>
      <c r="CG101" s="343">
        <v>-0.7694699999999557</v>
      </c>
      <c r="CH101" s="344">
        <v>-0.000633905902981291</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51"/>
      <c r="BA102" s="352">
        <v>817.2307022490568</v>
      </c>
      <c r="BB102" s="351">
        <v>817.2307022490568</v>
      </c>
      <c r="BC102" s="351"/>
      <c r="BD102" s="351">
        <v>801.3976334170854</v>
      </c>
      <c r="BE102" s="352"/>
      <c r="BF102" s="343"/>
      <c r="BG102" s="343"/>
      <c r="BH102" s="343"/>
      <c r="BI102" s="351"/>
      <c r="BJ102" s="351">
        <v>817.2307022490568</v>
      </c>
      <c r="BK102" s="343"/>
      <c r="BL102" s="343">
        <v>801.3976334170854</v>
      </c>
      <c r="BM102" s="351"/>
      <c r="BN102" s="351"/>
      <c r="BO102" s="351"/>
      <c r="BP102" s="351">
        <v>817.2307022490568</v>
      </c>
      <c r="BQ102" s="351">
        <v>817.2307022490568</v>
      </c>
      <c r="BR102" s="343"/>
      <c r="BS102" s="351"/>
      <c r="BT102" s="351"/>
      <c r="BU102" s="351"/>
      <c r="BV102" s="351"/>
      <c r="BW102" s="353"/>
      <c r="BX102" s="353"/>
      <c r="BY102" s="353"/>
      <c r="BZ102" s="524">
        <v>1198.7504682336155</v>
      </c>
      <c r="CA102" s="353"/>
      <c r="CB102" s="355">
        <v>801.3976334170854</v>
      </c>
      <c r="CC102" s="355"/>
      <c r="CD102" s="355"/>
      <c r="CE102" s="355"/>
      <c r="CF102" s="355"/>
      <c r="CG102" s="343"/>
      <c r="CH102" s="415"/>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51"/>
      <c r="BA103" s="352"/>
      <c r="BB103" s="351"/>
      <c r="BC103" s="351"/>
      <c r="BD103" s="351"/>
      <c r="BE103" s="352"/>
      <c r="BF103" s="343"/>
      <c r="BG103" s="343"/>
      <c r="BH103" s="343"/>
      <c r="BI103" s="351"/>
      <c r="BJ103" s="351"/>
      <c r="BK103" s="343"/>
      <c r="BL103" s="343"/>
      <c r="BM103" s="351"/>
      <c r="BN103" s="351"/>
      <c r="BO103" s="351"/>
      <c r="BP103" s="351"/>
      <c r="BQ103" s="351"/>
      <c r="BR103" s="343"/>
      <c r="BS103" s="351"/>
      <c r="BT103" s="351"/>
      <c r="BU103" s="351"/>
      <c r="BV103" s="351"/>
      <c r="BW103" s="353"/>
      <c r="BX103" s="353"/>
      <c r="BY103" s="353"/>
      <c r="BZ103" s="353"/>
      <c r="CA103" s="353"/>
      <c r="CB103" s="355"/>
      <c r="CC103" s="355"/>
      <c r="CD103" s="355"/>
      <c r="CE103" s="355"/>
      <c r="CF103" s="355"/>
      <c r="CG103" s="343"/>
      <c r="CH103" s="415"/>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51"/>
      <c r="BA104" s="352"/>
      <c r="BB104" s="351"/>
      <c r="BC104" s="351"/>
      <c r="BD104" s="351"/>
      <c r="BE104" s="352"/>
      <c r="BF104" s="343"/>
      <c r="BG104" s="343"/>
      <c r="BH104" s="343"/>
      <c r="BI104" s="351"/>
      <c r="BJ104" s="351"/>
      <c r="BK104" s="343"/>
      <c r="BL104" s="343"/>
      <c r="BM104" s="351"/>
      <c r="BN104" s="351"/>
      <c r="BO104" s="351"/>
      <c r="BP104" s="351"/>
      <c r="BQ104" s="351"/>
      <c r="BR104" s="343"/>
      <c r="BS104" s="351"/>
      <c r="BT104" s="351"/>
      <c r="BU104" s="351"/>
      <c r="BV104" s="351"/>
      <c r="BW104" s="353"/>
      <c r="BX104" s="353"/>
      <c r="BY104" s="353"/>
      <c r="BZ104" s="353"/>
      <c r="CA104" s="353"/>
      <c r="CB104" s="355"/>
      <c r="CC104" s="355"/>
      <c r="CD104" s="355"/>
      <c r="CE104" s="355"/>
      <c r="CF104" s="355"/>
      <c r="CG104" s="343"/>
      <c r="CH104" s="415"/>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35">
        <v>8.06</v>
      </c>
      <c r="BA105" s="436">
        <v>8.06</v>
      </c>
      <c r="BB105" s="435">
        <v>8.06</v>
      </c>
      <c r="BC105" s="435">
        <v>8.06</v>
      </c>
      <c r="BD105" s="435">
        <v>8.06</v>
      </c>
      <c r="BE105" s="436">
        <v>8.06</v>
      </c>
      <c r="BF105" s="437">
        <v>8.06</v>
      </c>
      <c r="BG105" s="437">
        <v>8.06</v>
      </c>
      <c r="BH105" s="437">
        <v>8.06</v>
      </c>
      <c r="BI105" s="435">
        <v>8.06</v>
      </c>
      <c r="BJ105" s="435">
        <v>8.06</v>
      </c>
      <c r="BK105" s="437">
        <v>8.06</v>
      </c>
      <c r="BL105" s="437">
        <v>8.06</v>
      </c>
      <c r="BM105" s="435">
        <v>8.06</v>
      </c>
      <c r="BN105" s="435">
        <v>8.06</v>
      </c>
      <c r="BO105" s="435">
        <v>8.06</v>
      </c>
      <c r="BP105" s="435">
        <v>8.06</v>
      </c>
      <c r="BQ105" s="435">
        <v>8.06</v>
      </c>
      <c r="BR105" s="437"/>
      <c r="BS105" s="435"/>
      <c r="BT105" s="435">
        <v>8.06</v>
      </c>
      <c r="BU105" s="435">
        <v>8.06</v>
      </c>
      <c r="BV105" s="435">
        <v>8.06</v>
      </c>
      <c r="BW105" s="438"/>
      <c r="BX105" s="438">
        <v>8.06</v>
      </c>
      <c r="BY105" s="438">
        <v>8.06</v>
      </c>
      <c r="BZ105" s="438">
        <v>8.06</v>
      </c>
      <c r="CA105" s="438">
        <v>8.06</v>
      </c>
      <c r="CB105" s="439">
        <v>8.06</v>
      </c>
      <c r="CC105" s="439">
        <v>8.06</v>
      </c>
      <c r="CD105" s="439"/>
      <c r="CE105" s="439">
        <v>8.06</v>
      </c>
      <c r="CF105" s="439">
        <v>8.06</v>
      </c>
      <c r="CG105" s="381"/>
      <c r="CH105" s="440"/>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41">
        <v>8.03</v>
      </c>
      <c r="BA106" s="442">
        <v>8.01</v>
      </c>
      <c r="BB106" s="441">
        <v>7.99</v>
      </c>
      <c r="BC106" s="441">
        <v>7.99</v>
      </c>
      <c r="BD106" s="441">
        <v>7.99</v>
      </c>
      <c r="BE106" s="442">
        <v>7.97</v>
      </c>
      <c r="BF106" s="443">
        <v>7.95</v>
      </c>
      <c r="BG106" s="443">
        <v>7.87</v>
      </c>
      <c r="BH106" s="443">
        <v>7.81</v>
      </c>
      <c r="BI106" s="441">
        <v>7.81</v>
      </c>
      <c r="BJ106" s="441">
        <v>7.77</v>
      </c>
      <c r="BK106" s="443">
        <v>7.73</v>
      </c>
      <c r="BL106" s="443">
        <v>7.67</v>
      </c>
      <c r="BM106" s="441">
        <v>7.63</v>
      </c>
      <c r="BN106" s="441">
        <v>7.59</v>
      </c>
      <c r="BO106" s="441">
        <v>7.5</v>
      </c>
      <c r="BP106" s="441">
        <v>7.4</v>
      </c>
      <c r="BQ106" s="441">
        <v>7.31</v>
      </c>
      <c r="BR106" s="443">
        <v>7.22</v>
      </c>
      <c r="BS106" s="441">
        <v>7.14</v>
      </c>
      <c r="BT106" s="441">
        <v>7.11</v>
      </c>
      <c r="BU106" s="441">
        <v>7.09</v>
      </c>
      <c r="BV106" s="441">
        <v>7.07</v>
      </c>
      <c r="BW106" s="507">
        <v>7.07</v>
      </c>
      <c r="BX106" s="525">
        <v>7.07</v>
      </c>
      <c r="BY106" s="525">
        <v>7.07</v>
      </c>
      <c r="BZ106" s="525">
        <v>7.07</v>
      </c>
      <c r="CA106" s="525">
        <v>7.07</v>
      </c>
      <c r="CB106" s="508">
        <v>7.07</v>
      </c>
      <c r="CC106" s="508">
        <v>7.07</v>
      </c>
      <c r="CD106" s="508">
        <v>7.07</v>
      </c>
      <c r="CE106" s="508">
        <v>7.07</v>
      </c>
      <c r="CF106" s="508">
        <v>7.07</v>
      </c>
      <c r="CG106" s="343" t="s">
        <v>3</v>
      </c>
      <c r="CH106" s="344"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41"/>
      <c r="BA107" s="442"/>
      <c r="BB107" s="441"/>
      <c r="BC107" s="441"/>
      <c r="BD107" s="441"/>
      <c r="BE107" s="442"/>
      <c r="BF107" s="443"/>
      <c r="BG107" s="443"/>
      <c r="BH107" s="443"/>
      <c r="BI107" s="441"/>
      <c r="BJ107" s="441"/>
      <c r="BK107" s="443"/>
      <c r="BL107" s="443"/>
      <c r="BM107" s="441"/>
      <c r="BN107" s="441"/>
      <c r="BO107" s="441"/>
      <c r="BP107" s="441"/>
      <c r="BQ107" s="441"/>
      <c r="BR107" s="443"/>
      <c r="BS107" s="441"/>
      <c r="BT107" s="441"/>
      <c r="BU107" s="441"/>
      <c r="BV107" s="441"/>
      <c r="BW107" s="507"/>
      <c r="BX107" s="525"/>
      <c r="BY107" s="525"/>
      <c r="BZ107" s="525"/>
      <c r="CA107" s="525"/>
      <c r="CB107" s="508"/>
      <c r="CC107" s="508"/>
      <c r="CD107" s="508"/>
      <c r="CE107" s="508"/>
      <c r="CF107" s="508"/>
      <c r="CG107" s="343">
        <v>0</v>
      </c>
      <c r="CH107" s="344" t="e">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41"/>
      <c r="BA108" s="442"/>
      <c r="BB108" s="441"/>
      <c r="BC108" s="441"/>
      <c r="BD108" s="441"/>
      <c r="BE108" s="442"/>
      <c r="BF108" s="443"/>
      <c r="BG108" s="443"/>
      <c r="BH108" s="443"/>
      <c r="BI108" s="441"/>
      <c r="BJ108" s="441"/>
      <c r="BK108" s="443"/>
      <c r="BL108" s="443"/>
      <c r="BM108" s="441"/>
      <c r="BN108" s="441"/>
      <c r="BO108" s="441"/>
      <c r="BP108" s="441"/>
      <c r="BQ108" s="441"/>
      <c r="BR108" s="443"/>
      <c r="BS108" s="441"/>
      <c r="BT108" s="441"/>
      <c r="BU108" s="441"/>
      <c r="BV108" s="441"/>
      <c r="BW108" s="507"/>
      <c r="BX108" s="525"/>
      <c r="BY108" s="525"/>
      <c r="BZ108" s="525"/>
      <c r="CA108" s="525"/>
      <c r="CB108" s="508"/>
      <c r="CC108" s="508"/>
      <c r="CD108" s="508"/>
      <c r="CE108" s="508"/>
      <c r="CF108" s="508"/>
      <c r="CG108" s="343">
        <v>0</v>
      </c>
      <c r="CH108" s="344" t="e">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41">
        <v>7.93</v>
      </c>
      <c r="BA109" s="442">
        <v>7.91</v>
      </c>
      <c r="BB109" s="441">
        <v>7.89</v>
      </c>
      <c r="BC109" s="441">
        <v>7.89</v>
      </c>
      <c r="BD109" s="441">
        <v>7.89</v>
      </c>
      <c r="BE109" s="442">
        <v>7.87</v>
      </c>
      <c r="BF109" s="443">
        <v>7.85</v>
      </c>
      <c r="BG109" s="443">
        <v>7.77</v>
      </c>
      <c r="BH109" s="443">
        <v>7.71</v>
      </c>
      <c r="BI109" s="441">
        <v>7.71</v>
      </c>
      <c r="BJ109" s="441">
        <v>7.67</v>
      </c>
      <c r="BK109" s="443">
        <v>7.63</v>
      </c>
      <c r="BL109" s="443">
        <v>7.57</v>
      </c>
      <c r="BM109" s="441">
        <v>7.53</v>
      </c>
      <c r="BN109" s="441">
        <v>7.49</v>
      </c>
      <c r="BO109" s="441">
        <v>7.4</v>
      </c>
      <c r="BP109" s="441">
        <v>7.3</v>
      </c>
      <c r="BQ109" s="441">
        <v>7.21</v>
      </c>
      <c r="BR109" s="443">
        <v>7.12</v>
      </c>
      <c r="BS109" s="441">
        <v>7.04</v>
      </c>
      <c r="BT109" s="441">
        <v>7.01</v>
      </c>
      <c r="BU109" s="441">
        <v>6.99</v>
      </c>
      <c r="BV109" s="441">
        <v>6.97</v>
      </c>
      <c r="BW109" s="507">
        <v>6.97</v>
      </c>
      <c r="BX109" s="525">
        <v>6.97</v>
      </c>
      <c r="BY109" s="525">
        <v>6.97</v>
      </c>
      <c r="BZ109" s="525">
        <v>6.97</v>
      </c>
      <c r="CA109" s="525">
        <v>6.97</v>
      </c>
      <c r="CB109" s="508">
        <v>6.97</v>
      </c>
      <c r="CC109" s="508">
        <v>6.97</v>
      </c>
      <c r="CD109" s="508">
        <v>6.97</v>
      </c>
      <c r="CE109" s="508">
        <v>6.97</v>
      </c>
      <c r="CF109" s="508">
        <v>6.97</v>
      </c>
      <c r="CG109" s="343" t="s">
        <v>3</v>
      </c>
      <c r="CH109" s="344" t="s">
        <v>3</v>
      </c>
    </row>
    <row r="110" spans="1:86"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44">
        <v>7.967723573980777</v>
      </c>
      <c r="BA110" s="445">
        <v>7.93825941133124</v>
      </c>
      <c r="BB110" s="444">
        <v>7.911594565561181</v>
      </c>
      <c r="BC110" s="444">
        <v>7.901276042308404</v>
      </c>
      <c r="BD110" s="444">
        <v>7.9082387522325055</v>
      </c>
      <c r="BE110" s="446">
        <v>7.901061455349067</v>
      </c>
      <c r="BF110" s="447">
        <v>7.8562827664437815</v>
      </c>
      <c r="BG110" s="446">
        <v>7.777052624284871</v>
      </c>
      <c r="BH110" s="446">
        <v>7.715199380728996</v>
      </c>
      <c r="BI110" s="444">
        <v>7.716994699725481</v>
      </c>
      <c r="BJ110" s="444">
        <v>7.678744202995238</v>
      </c>
      <c r="BK110" s="446">
        <v>7.641790494785022</v>
      </c>
      <c r="BL110" s="446">
        <v>7.573759414250977</v>
      </c>
      <c r="BM110" s="444">
        <v>7.5401136940989515</v>
      </c>
      <c r="BN110" s="444">
        <v>7.502627312669436</v>
      </c>
      <c r="BO110" s="444">
        <v>7.405898035151848</v>
      </c>
      <c r="BP110" s="444">
        <v>7.304078259203305</v>
      </c>
      <c r="BQ110" s="444">
        <v>7.21462300184778</v>
      </c>
      <c r="BR110" s="446">
        <v>7.126299772876676</v>
      </c>
      <c r="BS110" s="444">
        <v>7.052710379090238</v>
      </c>
      <c r="BT110" s="444">
        <v>7.03077447486794</v>
      </c>
      <c r="BU110" s="444">
        <v>7.055484262169838</v>
      </c>
      <c r="BV110" s="444">
        <v>7.03055176814073</v>
      </c>
      <c r="BW110" s="509">
        <v>7.040823118295887</v>
      </c>
      <c r="BX110" s="526">
        <v>7.047071800149059</v>
      </c>
      <c r="BY110" s="526">
        <v>7.028886671294757</v>
      </c>
      <c r="BZ110" s="526">
        <v>7.053592658129329</v>
      </c>
      <c r="CA110" s="526" t="s">
        <v>232</v>
      </c>
      <c r="CB110" s="510">
        <v>7.055897855184995</v>
      </c>
      <c r="CC110" s="510">
        <v>7.055382930188199</v>
      </c>
      <c r="CD110" s="510">
        <v>7.038235994692144</v>
      </c>
      <c r="CE110" s="510">
        <v>7.049039214584077</v>
      </c>
      <c r="CF110" s="510" t="s">
        <v>232</v>
      </c>
      <c r="CG110" s="343">
        <v>0.008216096288189867</v>
      </c>
      <c r="CH110" s="344">
        <v>0.0011669226949957423</v>
      </c>
    </row>
    <row r="111" spans="1:86" ht="13.5" thickBot="1">
      <c r="A111" s="3"/>
      <c r="B111" s="16"/>
      <c r="C111" s="26"/>
      <c r="D111" s="30" t="s">
        <v>223</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48">
        <v>112.51784579521836</v>
      </c>
      <c r="BA111" s="449">
        <v>110.02187643275121</v>
      </c>
      <c r="BB111" s="448">
        <v>109.9760590182285</v>
      </c>
      <c r="BC111" s="448">
        <v>110.84953570336225</v>
      </c>
      <c r="BD111" s="448">
        <v>112.37278540955714</v>
      </c>
      <c r="BE111" s="449">
        <v>113.23044993039454</v>
      </c>
      <c r="BF111" s="449">
        <v>112.07726993557425</v>
      </c>
      <c r="BG111" s="448">
        <v>109.16400897881573</v>
      </c>
      <c r="BH111" s="446">
        <v>106.06221618568887</v>
      </c>
      <c r="BI111" s="444">
        <v>108.82406234768825</v>
      </c>
      <c r="BJ111" s="444">
        <v>109.00180099501132</v>
      </c>
      <c r="BK111" s="446">
        <v>108.17781534569866</v>
      </c>
      <c r="BL111" s="446">
        <v>106.98932608147672</v>
      </c>
      <c r="BM111" s="444">
        <v>107.49655313798824</v>
      </c>
      <c r="BN111" s="444">
        <v>106.80634355665437</v>
      </c>
      <c r="BO111" s="444">
        <v>106.14644315369365</v>
      </c>
      <c r="BP111" s="444">
        <v>103.72585422797096</v>
      </c>
      <c r="BQ111" s="444">
        <v>101.75990770694959</v>
      </c>
      <c r="BR111" s="446">
        <v>99.75001858995218</v>
      </c>
      <c r="BS111" s="444">
        <v>99.42801185321028</v>
      </c>
      <c r="BT111" s="444">
        <v>96.18648204116627</v>
      </c>
      <c r="BU111" s="444">
        <v>92.2726125825206</v>
      </c>
      <c r="BV111" s="444">
        <v>87.35114412187113</v>
      </c>
      <c r="BW111" s="387"/>
      <c r="BX111" s="387"/>
      <c r="BY111" s="387"/>
      <c r="BZ111" s="387"/>
      <c r="CA111" s="387"/>
      <c r="CB111" s="388"/>
      <c r="CC111" s="388"/>
      <c r="CD111" s="388"/>
      <c r="CE111" s="388"/>
      <c r="CF111" s="388"/>
      <c r="CG111" s="343"/>
      <c r="CH111" s="415"/>
    </row>
    <row r="112" spans="1:86" ht="13.5" thickBot="1">
      <c r="A112" s="3"/>
      <c r="B112" s="16"/>
      <c r="C112" s="26"/>
      <c r="D112" s="30" t="s">
        <v>206</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50">
        <v>1.19297</v>
      </c>
      <c r="BA112" s="451">
        <v>1.19804</v>
      </c>
      <c r="BB112" s="450">
        <v>1.20367</v>
      </c>
      <c r="BC112" s="450">
        <v>1.20976</v>
      </c>
      <c r="BD112" s="450">
        <v>1.21687</v>
      </c>
      <c r="BE112" s="452">
        <v>1.22361</v>
      </c>
      <c r="BF112" s="452">
        <v>1.22978</v>
      </c>
      <c r="BG112" s="452">
        <v>1.23651</v>
      </c>
      <c r="BH112" s="452">
        <v>1.24484</v>
      </c>
      <c r="BI112" s="450">
        <v>1.25413</v>
      </c>
      <c r="BJ112" s="450">
        <v>1.26526</v>
      </c>
      <c r="BK112" s="452">
        <v>1.27647</v>
      </c>
      <c r="BL112" s="452">
        <v>1.28835</v>
      </c>
      <c r="BM112" s="450">
        <v>1.30033</v>
      </c>
      <c r="BN112" s="450">
        <v>1.31211</v>
      </c>
      <c r="BO112" s="450">
        <v>1.32548</v>
      </c>
      <c r="BP112" s="450">
        <v>1.33996</v>
      </c>
      <c r="BQ112" s="450">
        <v>1.35498</v>
      </c>
      <c r="BR112" s="452">
        <v>1.37263</v>
      </c>
      <c r="BS112" s="450">
        <v>1.39088</v>
      </c>
      <c r="BT112" s="450">
        <v>1.40676</v>
      </c>
      <c r="BU112" s="450">
        <v>1.4234</v>
      </c>
      <c r="BV112" s="450">
        <v>1.43922</v>
      </c>
      <c r="BW112" s="538">
        <v>1.45362</v>
      </c>
      <c r="BX112" s="527">
        <v>1.443</v>
      </c>
      <c r="BY112" s="527">
        <v>1.44662</v>
      </c>
      <c r="BZ112" s="527">
        <v>1.45012</v>
      </c>
      <c r="CA112" s="527">
        <v>1.43558</v>
      </c>
      <c r="CB112" s="511">
        <v>1.45511</v>
      </c>
      <c r="CC112" s="511">
        <v>1.4556</v>
      </c>
      <c r="CD112" s="511">
        <v>1.45609</v>
      </c>
      <c r="CE112" s="511">
        <v>1.45658</v>
      </c>
      <c r="CF112" s="511">
        <v>1.45707</v>
      </c>
      <c r="CG112" s="343">
        <v>0.003450000000000175</v>
      </c>
      <c r="CH112" s="344">
        <v>0.0023733850662486233</v>
      </c>
    </row>
    <row r="113" spans="1:86" ht="13.5" thickBot="1">
      <c r="A113" s="3"/>
      <c r="B113" s="16"/>
      <c r="C113" s="26"/>
      <c r="D113" s="30" t="s">
        <v>205</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50">
        <v>1.19326</v>
      </c>
      <c r="BA113" s="452">
        <v>1.19804</v>
      </c>
      <c r="BB113" s="450">
        <v>1.20367</v>
      </c>
      <c r="BC113" s="450">
        <v>1.20997</v>
      </c>
      <c r="BD113" s="450">
        <v>1.21687</v>
      </c>
      <c r="BE113" s="452">
        <v>1.22361</v>
      </c>
      <c r="BF113" s="452">
        <v>1.22999</v>
      </c>
      <c r="BG113" s="452">
        <v>1.23651</v>
      </c>
      <c r="BH113" s="452">
        <v>1.24484</v>
      </c>
      <c r="BI113" s="450">
        <v>1.25482</v>
      </c>
      <c r="BJ113" s="450">
        <v>1.26526</v>
      </c>
      <c r="BK113" s="452">
        <v>1.27647</v>
      </c>
      <c r="BL113" s="452">
        <v>1.28835</v>
      </c>
      <c r="BM113" s="450">
        <v>1.30033</v>
      </c>
      <c r="BN113" s="450">
        <v>1.31211</v>
      </c>
      <c r="BO113" s="450">
        <v>1.32548</v>
      </c>
      <c r="BP113" s="450">
        <v>1.33996</v>
      </c>
      <c r="BQ113" s="450">
        <v>1.3555</v>
      </c>
      <c r="BR113" s="452">
        <v>1.37263</v>
      </c>
      <c r="BS113" s="450">
        <v>1.39088</v>
      </c>
      <c r="BT113" s="450">
        <v>1.4078</v>
      </c>
      <c r="BU113" s="450">
        <v>1.4234</v>
      </c>
      <c r="BV113" s="450">
        <v>1.43922</v>
      </c>
      <c r="BW113" s="538">
        <v>1.45462</v>
      </c>
      <c r="BX113" s="387"/>
      <c r="BY113" s="387"/>
      <c r="BZ113" s="387"/>
      <c r="CA113" s="387"/>
      <c r="CB113" s="388"/>
      <c r="CC113" s="388"/>
      <c r="CD113" s="388"/>
      <c r="CE113" s="388"/>
      <c r="CF113" s="388"/>
      <c r="CG113" s="343"/>
      <c r="CH113" s="344"/>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96"/>
      <c r="BA114" s="397"/>
      <c r="BB114" s="396"/>
      <c r="BC114" s="396"/>
      <c r="BD114" s="396"/>
      <c r="BE114" s="397"/>
      <c r="BF114" s="398"/>
      <c r="BG114" s="398"/>
      <c r="BH114" s="398"/>
      <c r="BI114" s="396"/>
      <c r="BJ114" s="396"/>
      <c r="BK114" s="398"/>
      <c r="BL114" s="398"/>
      <c r="BM114" s="396"/>
      <c r="BN114" s="396"/>
      <c r="BO114" s="396"/>
      <c r="BP114" s="396"/>
      <c r="BQ114" s="396"/>
      <c r="BR114" s="398"/>
      <c r="BS114" s="396"/>
      <c r="BT114" s="396"/>
      <c r="BU114" s="396"/>
      <c r="BV114" s="396"/>
      <c r="BW114" s="399"/>
      <c r="BX114" s="399"/>
      <c r="BY114" s="399"/>
      <c r="BZ114" s="399"/>
      <c r="CA114" s="399"/>
      <c r="CB114" s="400"/>
      <c r="CC114" s="400"/>
      <c r="CD114" s="400"/>
      <c r="CE114" s="400"/>
      <c r="CF114" s="400"/>
      <c r="CG114" s="401"/>
      <c r="CH114" s="402"/>
    </row>
    <row r="115" spans="1:86" ht="12.75">
      <c r="A115" s="3"/>
      <c r="B115" s="566"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v>3203.1951279299997</v>
      </c>
      <c r="AW115" s="121">
        <v>3211.6523951700005</v>
      </c>
      <c r="AX115" s="91">
        <v>3213.05524438</v>
      </c>
      <c r="AY115" s="11">
        <v>3234.45176959</v>
      </c>
      <c r="AZ115" s="351">
        <v>3242.11205799</v>
      </c>
      <c r="BA115" s="352">
        <v>3226.74398658</v>
      </c>
      <c r="BB115" s="351">
        <v>3240.67251927</v>
      </c>
      <c r="BC115" s="351">
        <v>3246.5308077100003</v>
      </c>
      <c r="BD115" s="351">
        <v>3254.96308093</v>
      </c>
      <c r="BE115" s="352">
        <v>3210.55757296</v>
      </c>
      <c r="BF115" s="343">
        <v>2055.8764025</v>
      </c>
      <c r="BG115" s="343">
        <v>2071.38999985</v>
      </c>
      <c r="BH115" s="343">
        <v>2081.87832632</v>
      </c>
      <c r="BI115" s="351">
        <v>2094.40219398</v>
      </c>
      <c r="BJ115" s="351">
        <v>2101.2791967000003</v>
      </c>
      <c r="BK115" s="343">
        <v>2134.72438234</v>
      </c>
      <c r="BL115" s="343">
        <v>2188.89184079</v>
      </c>
      <c r="BM115" s="351">
        <v>2192.43107363</v>
      </c>
      <c r="BN115" s="351">
        <v>2216.80012979</v>
      </c>
      <c r="BO115" s="351">
        <v>2256.7511739600004</v>
      </c>
      <c r="BP115" s="351">
        <v>2239.3485221799997</v>
      </c>
      <c r="BQ115" s="351">
        <v>2241.07495313</v>
      </c>
      <c r="BR115" s="352">
        <v>2257.89272313</v>
      </c>
      <c r="BS115" s="351">
        <v>2270.75129798</v>
      </c>
      <c r="BT115" s="351">
        <v>2268.93321523</v>
      </c>
      <c r="BU115" s="351">
        <v>2284.96083569</v>
      </c>
      <c r="BV115" s="383">
        <v>2319.50378061</v>
      </c>
      <c r="BW115" s="383">
        <v>2355.84578362</v>
      </c>
      <c r="BX115" s="383">
        <v>2312.90745096</v>
      </c>
      <c r="BY115" s="383">
        <v>2341.51767164</v>
      </c>
      <c r="BZ115" s="383">
        <v>2335.61193577</v>
      </c>
      <c r="CA115" s="383">
        <v>2248.563972</v>
      </c>
      <c r="CB115" s="506">
        <v>2352.8504998099997</v>
      </c>
      <c r="CC115" s="506">
        <v>2354.23890138</v>
      </c>
      <c r="CD115" s="506">
        <v>2357.65491457</v>
      </c>
      <c r="CE115" s="506">
        <v>2360.49377735</v>
      </c>
      <c r="CF115" s="506">
        <v>2365.4585975699997</v>
      </c>
      <c r="CG115" s="343">
        <v>9.61281394999969</v>
      </c>
      <c r="CH115" s="344">
        <v>0.004080408835262839</v>
      </c>
    </row>
    <row r="116" spans="1:86" ht="12.75">
      <c r="A116" s="3"/>
      <c r="B116" s="566"/>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51">
        <v>2834.3622569</v>
      </c>
      <c r="BA116" s="352">
        <v>2820.62302675</v>
      </c>
      <c r="BB116" s="351">
        <v>2826.86691101</v>
      </c>
      <c r="BC116" s="351">
        <v>2832.9581928000002</v>
      </c>
      <c r="BD116" s="351">
        <v>2838.9841569200003</v>
      </c>
      <c r="BE116" s="352">
        <v>2788.34188394</v>
      </c>
      <c r="BF116" s="343">
        <v>1631.09641259</v>
      </c>
      <c r="BG116" s="343">
        <v>1636.76421472</v>
      </c>
      <c r="BH116" s="343">
        <v>1647.30486445</v>
      </c>
      <c r="BI116" s="351">
        <v>1659.28122628</v>
      </c>
      <c r="BJ116" s="351">
        <v>1661.72014252</v>
      </c>
      <c r="BK116" s="343">
        <v>1692.09780179</v>
      </c>
      <c r="BL116" s="343">
        <v>1709.27196602</v>
      </c>
      <c r="BM116" s="351">
        <v>1713.25553551</v>
      </c>
      <c r="BN116" s="351">
        <v>1723.11662884</v>
      </c>
      <c r="BO116" s="351">
        <v>1749.2276014200002</v>
      </c>
      <c r="BP116" s="351">
        <v>1737.1634361099998</v>
      </c>
      <c r="BQ116" s="351">
        <v>1734.06612987</v>
      </c>
      <c r="BR116" s="352">
        <v>1748.2724082</v>
      </c>
      <c r="BS116" s="351">
        <v>1753.48028026</v>
      </c>
      <c r="BT116" s="351">
        <v>1750.19429653</v>
      </c>
      <c r="BU116" s="351">
        <v>1754.65001857</v>
      </c>
      <c r="BV116" s="383">
        <v>1745.6498722899998</v>
      </c>
      <c r="BW116" s="383">
        <v>1758.20312173</v>
      </c>
      <c r="BX116" s="383">
        <v>1740.09698493</v>
      </c>
      <c r="BY116" s="383">
        <v>1749.94426816</v>
      </c>
      <c r="BZ116" s="383">
        <v>1745.62770048</v>
      </c>
      <c r="CA116" s="383">
        <v>1733.6929272300001</v>
      </c>
      <c r="CB116" s="506">
        <v>1756.35501168</v>
      </c>
      <c r="CC116" s="506">
        <v>1757.0450638599998</v>
      </c>
      <c r="CD116" s="506">
        <v>1760.1208626500002</v>
      </c>
      <c r="CE116" s="506">
        <v>1763.242684</v>
      </c>
      <c r="CF116" s="506">
        <v>1767.3885983399998</v>
      </c>
      <c r="CG116" s="343">
        <v>9.185476609999796</v>
      </c>
      <c r="CH116" s="344">
        <v>0.005224354624602023</v>
      </c>
    </row>
    <row r="117" spans="1:86" ht="12.75">
      <c r="A117" s="3"/>
      <c r="B117" s="566"/>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51">
        <v>407.69985405</v>
      </c>
      <c r="BA117" s="352">
        <v>406.07753424000003</v>
      </c>
      <c r="BB117" s="351">
        <v>413.76218267</v>
      </c>
      <c r="BC117" s="351">
        <v>413.54570083</v>
      </c>
      <c r="BD117" s="351">
        <v>415.97594992</v>
      </c>
      <c r="BE117" s="352">
        <v>422.21568901999996</v>
      </c>
      <c r="BF117" s="343">
        <v>424.77998991000004</v>
      </c>
      <c r="BG117" s="343">
        <v>434.62578513</v>
      </c>
      <c r="BH117" s="343">
        <v>434.57346187</v>
      </c>
      <c r="BI117" s="351">
        <v>435.1209677</v>
      </c>
      <c r="BJ117" s="351">
        <v>439.55905418000003</v>
      </c>
      <c r="BK117" s="343">
        <v>442.62658055</v>
      </c>
      <c r="BL117" s="343">
        <v>479.61987476999997</v>
      </c>
      <c r="BM117" s="351">
        <v>479.17553812</v>
      </c>
      <c r="BN117" s="351">
        <v>493.68350095</v>
      </c>
      <c r="BO117" s="351">
        <v>507.52357254000003</v>
      </c>
      <c r="BP117" s="351">
        <v>502.18508607</v>
      </c>
      <c r="BQ117" s="351">
        <v>507.00882326</v>
      </c>
      <c r="BR117" s="352">
        <v>509.62031493</v>
      </c>
      <c r="BS117" s="351">
        <v>517.27101772</v>
      </c>
      <c r="BT117" s="351">
        <v>518.7389187</v>
      </c>
      <c r="BU117" s="351">
        <v>530.31081712</v>
      </c>
      <c r="BV117" s="383">
        <v>573.8539083200001</v>
      </c>
      <c r="BW117" s="383">
        <v>597.64266189</v>
      </c>
      <c r="BX117" s="383">
        <v>572.8104660299999</v>
      </c>
      <c r="BY117" s="383">
        <v>591.57340348</v>
      </c>
      <c r="BZ117" s="383">
        <v>589.98423529</v>
      </c>
      <c r="CA117" s="383">
        <v>514.87104477</v>
      </c>
      <c r="CB117" s="506">
        <v>596.49548813</v>
      </c>
      <c r="CC117" s="506">
        <v>597.19383752</v>
      </c>
      <c r="CD117" s="506">
        <v>597.5340519199999</v>
      </c>
      <c r="CE117" s="506">
        <v>597.25109335</v>
      </c>
      <c r="CF117" s="506">
        <v>598.06999923</v>
      </c>
      <c r="CG117" s="343">
        <v>0.4273373400000082</v>
      </c>
      <c r="CH117" s="344">
        <v>0.0007150382113763065</v>
      </c>
    </row>
    <row r="118" spans="1:86" ht="13.5" thickBot="1">
      <c r="A118" s="3"/>
      <c r="B118" s="566"/>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51">
        <v>0.04994704</v>
      </c>
      <c r="BA118" s="352">
        <v>0.04342558999999999</v>
      </c>
      <c r="BB118" s="351">
        <v>0.04342558999999999</v>
      </c>
      <c r="BC118" s="351">
        <v>0.026914080000000003</v>
      </c>
      <c r="BD118" s="351">
        <v>0.00297409</v>
      </c>
      <c r="BE118" s="352">
        <v>0</v>
      </c>
      <c r="BF118" s="343">
        <v>0</v>
      </c>
      <c r="BG118" s="343">
        <v>0</v>
      </c>
      <c r="BH118" s="343">
        <v>0</v>
      </c>
      <c r="BI118" s="351">
        <v>0</v>
      </c>
      <c r="BJ118" s="351">
        <v>0</v>
      </c>
      <c r="BK118" s="343">
        <v>0</v>
      </c>
      <c r="BL118" s="343">
        <v>0</v>
      </c>
      <c r="BM118" s="351">
        <v>0</v>
      </c>
      <c r="BN118" s="351">
        <v>0</v>
      </c>
      <c r="BO118" s="351">
        <v>0</v>
      </c>
      <c r="BP118" s="351">
        <v>0</v>
      </c>
      <c r="BQ118" s="351">
        <v>0</v>
      </c>
      <c r="BR118" s="343">
        <v>0</v>
      </c>
      <c r="BS118" s="351">
        <v>0</v>
      </c>
      <c r="BT118" s="351">
        <v>0</v>
      </c>
      <c r="BU118" s="351">
        <v>0</v>
      </c>
      <c r="BV118" s="383">
        <v>0</v>
      </c>
      <c r="BW118" s="383">
        <v>0</v>
      </c>
      <c r="BX118" s="383">
        <v>0</v>
      </c>
      <c r="BY118" s="383">
        <v>0</v>
      </c>
      <c r="BZ118" s="383">
        <v>0</v>
      </c>
      <c r="CA118" s="383">
        <v>0</v>
      </c>
      <c r="CB118" s="506">
        <v>0</v>
      </c>
      <c r="CC118" s="506">
        <v>0</v>
      </c>
      <c r="CD118" s="506">
        <v>0</v>
      </c>
      <c r="CE118" s="506">
        <v>0</v>
      </c>
      <c r="CF118" s="506">
        <v>0</v>
      </c>
      <c r="CG118" s="343" t="s">
        <v>3</v>
      </c>
      <c r="CH118" s="344" t="s">
        <v>3</v>
      </c>
    </row>
    <row r="119" spans="1:86" ht="12.75">
      <c r="A119" s="3"/>
      <c r="B119" s="566"/>
      <c r="C119" s="31"/>
      <c r="D119" s="205" t="s">
        <v>239</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29"/>
      <c r="BA119" s="430"/>
      <c r="BB119" s="429"/>
      <c r="BC119" s="429"/>
      <c r="BD119" s="429"/>
      <c r="BE119" s="430"/>
      <c r="BF119" s="431"/>
      <c r="BG119" s="431"/>
      <c r="BH119" s="431"/>
      <c r="BI119" s="429"/>
      <c r="BJ119" s="429"/>
      <c r="BK119" s="431"/>
      <c r="BL119" s="431"/>
      <c r="BM119" s="351"/>
      <c r="BN119" s="351"/>
      <c r="BO119" s="351"/>
      <c r="BP119" s="351"/>
      <c r="BQ119" s="351"/>
      <c r="BR119" s="343"/>
      <c r="BS119" s="351"/>
      <c r="BT119" s="351"/>
      <c r="BU119" s="351"/>
      <c r="BV119" s="351"/>
      <c r="BW119" s="353"/>
      <c r="BX119" s="353"/>
      <c r="BY119" s="353"/>
      <c r="BZ119" s="353"/>
      <c r="CA119" s="353"/>
      <c r="CB119" s="355"/>
      <c r="CC119" s="355"/>
      <c r="CD119" s="355"/>
      <c r="CE119" s="355"/>
      <c r="CF119" s="355"/>
      <c r="CG119" s="343"/>
      <c r="CH119" s="344"/>
    </row>
    <row r="120" spans="1:86" ht="13.5">
      <c r="A120" s="3"/>
      <c r="B120" s="566"/>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29">
        <v>2352.5250956578407</v>
      </c>
      <c r="BA120" s="430">
        <v>2383.628339421057</v>
      </c>
      <c r="BB120" s="429">
        <v>2392.464607531017</v>
      </c>
      <c r="BC120" s="429">
        <v>2392.414343494885</v>
      </c>
      <c r="BD120" s="429">
        <v>2413.8885993284316</v>
      </c>
      <c r="BE120" s="430">
        <v>2435.7054791231467</v>
      </c>
      <c r="BF120" s="431">
        <v>2451.8782943501133</v>
      </c>
      <c r="BG120" s="431">
        <v>2478.4943831961273</v>
      </c>
      <c r="BH120" s="431">
        <v>2496.6601174420634</v>
      </c>
      <c r="BI120" s="429">
        <v>2495.4253690244227</v>
      </c>
      <c r="BJ120" s="429">
        <v>2511.864786548732</v>
      </c>
      <c r="BK120" s="431">
        <v>2522.007993579454</v>
      </c>
      <c r="BL120" s="431">
        <v>2520.8605209963057</v>
      </c>
      <c r="BM120" s="351">
        <v>2528.5700676874244</v>
      </c>
      <c r="BN120" s="351">
        <v>2542.784529974918</v>
      </c>
      <c r="BO120" s="351">
        <v>2571.9580508854533</v>
      </c>
      <c r="BP120" s="351">
        <v>2613.281987908884</v>
      </c>
      <c r="BQ120" s="351">
        <v>2645.7656473725006</v>
      </c>
      <c r="BR120" s="343">
        <v>2683.266906232111</v>
      </c>
      <c r="BS120" s="351">
        <v>2720.5628693691433</v>
      </c>
      <c r="BT120" s="351">
        <v>2742.9764259690637</v>
      </c>
      <c r="BU120" s="351">
        <v>2754.1448488179826</v>
      </c>
      <c r="BV120" s="351">
        <v>2765.970591797395</v>
      </c>
      <c r="BW120" s="383">
        <v>2764.801821488256</v>
      </c>
      <c r="BX120" s="353">
        <v>2766.729696949214</v>
      </c>
      <c r="BY120" s="353">
        <v>2766.9003483625884</v>
      </c>
      <c r="BZ120" s="353">
        <v>2766.121370376003</v>
      </c>
      <c r="CA120" s="353">
        <v>2764.053215445768</v>
      </c>
      <c r="CB120" s="506">
        <v>2764.801821488256</v>
      </c>
      <c r="CC120" s="506">
        <v>2764.801821488256</v>
      </c>
      <c r="CD120" s="506">
        <v>2764.801821488256</v>
      </c>
      <c r="CE120" s="506">
        <v>2764.801821488256</v>
      </c>
      <c r="CF120" s="506">
        <v>2766.756270013844</v>
      </c>
      <c r="CG120" s="343">
        <v>1.9544485255883046</v>
      </c>
      <c r="CH120" s="344">
        <v>0.0007069036595672706</v>
      </c>
    </row>
    <row r="121" spans="1:86" ht="12.75">
      <c r="A121" s="3"/>
      <c r="B121" s="566"/>
      <c r="C121" s="31"/>
      <c r="D121" s="30" t="s">
        <v>116</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29">
        <v>1377.219684741488</v>
      </c>
      <c r="BA121" s="430">
        <v>1392.5929456384324</v>
      </c>
      <c r="BB121" s="429">
        <v>1408.430114068441</v>
      </c>
      <c r="BC121" s="429">
        <v>1423.0789353612167</v>
      </c>
      <c r="BD121" s="429">
        <v>1438.390380228137</v>
      </c>
      <c r="BE121" s="430">
        <v>1456.1091613723</v>
      </c>
      <c r="BF121" s="431">
        <v>1472.1268152866242</v>
      </c>
      <c r="BG121" s="431">
        <v>1495.7599227799228</v>
      </c>
      <c r="BH121" s="431">
        <v>1519.0186251621271</v>
      </c>
      <c r="BI121" s="429">
        <v>1524.4890012970168</v>
      </c>
      <c r="BJ121" s="429">
        <v>1534.9283441981747</v>
      </c>
      <c r="BK121" s="431">
        <v>1545.524744429882</v>
      </c>
      <c r="BL121" s="431">
        <v>1556.6335968379449</v>
      </c>
      <c r="BM121" s="351">
        <v>1566.5192052980133</v>
      </c>
      <c r="BN121" s="351">
        <v>1581.32435246996</v>
      </c>
      <c r="BO121" s="351">
        <v>1599.1998918918916</v>
      </c>
      <c r="BP121" s="351">
        <v>1619.34498630137</v>
      </c>
      <c r="BQ121" s="351">
        <v>1639.2051595006938</v>
      </c>
      <c r="BR121" s="343">
        <v>1661.2444101123597</v>
      </c>
      <c r="BS121" s="351">
        <v>1682.9595454545454</v>
      </c>
      <c r="BT121" s="351">
        <v>1697.0827960057063</v>
      </c>
      <c r="BU121" s="351">
        <v>1710.4972818311874</v>
      </c>
      <c r="BV121" s="351">
        <v>1723.4546341463415</v>
      </c>
      <c r="BW121" s="383">
        <v>1730.5544906743185</v>
      </c>
      <c r="BX121" s="353">
        <v>1725.9167862266859</v>
      </c>
      <c r="BY121" s="353">
        <v>1728.2747202295554</v>
      </c>
      <c r="BZ121" s="353">
        <v>1730.5544906743185</v>
      </c>
      <c r="CA121" s="353">
        <v>1721.0836728837878</v>
      </c>
      <c r="CB121" s="506">
        <v>1730.5544906743185</v>
      </c>
      <c r="CC121" s="506">
        <v>1730.5544906743185</v>
      </c>
      <c r="CD121" s="506">
        <v>1730.5544906743185</v>
      </c>
      <c r="CE121" s="506">
        <v>1730.5544906743185</v>
      </c>
      <c r="CF121" s="506">
        <v>1735.0814634146343</v>
      </c>
      <c r="CG121" s="343">
        <v>4.526972740315841</v>
      </c>
      <c r="CH121" s="344">
        <v>0.0026159088111417095</v>
      </c>
    </row>
    <row r="122" spans="1:86" ht="13.5" thickBot="1">
      <c r="A122" s="3"/>
      <c r="B122" s="566"/>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53">
        <v>322.9313644169621</v>
      </c>
      <c r="BA122" s="454">
        <v>381.0750549451017</v>
      </c>
      <c r="BB122" s="453">
        <v>425.77823317935577</v>
      </c>
      <c r="BC122" s="453">
        <v>480.5038173779715</v>
      </c>
      <c r="BD122" s="453">
        <v>497.5727713857006</v>
      </c>
      <c r="BE122" s="454">
        <v>526.1418169964536</v>
      </c>
      <c r="BF122" s="455">
        <v>585.4176342923512</v>
      </c>
      <c r="BG122" s="455">
        <v>635.067526071803</v>
      </c>
      <c r="BH122" s="455">
        <v>791.3988963513638</v>
      </c>
      <c r="BI122" s="453">
        <v>927.9273462670247</v>
      </c>
      <c r="BJ122" s="453">
        <v>1016.0401285087144</v>
      </c>
      <c r="BK122" s="455">
        <v>1072.4504264152652</v>
      </c>
      <c r="BL122" s="455">
        <v>1151.7839438752703</v>
      </c>
      <c r="BM122" s="456">
        <v>1349.8664767072748</v>
      </c>
      <c r="BN122" s="351">
        <v>1595.6416479021386</v>
      </c>
      <c r="BO122" s="351">
        <v>1774.0705622489627</v>
      </c>
      <c r="BP122" s="456">
        <v>1992.8816403579492</v>
      </c>
      <c r="BQ122" s="456">
        <v>2108.823612025916</v>
      </c>
      <c r="BR122" s="457">
        <v>2293.398825380415</v>
      </c>
      <c r="BS122" s="456">
        <v>2478.47290748627</v>
      </c>
      <c r="BT122" s="351">
        <v>2550.4261588052873</v>
      </c>
      <c r="BU122" s="351">
        <v>2587.739790290741</v>
      </c>
      <c r="BV122" s="351">
        <v>2549.340047903215</v>
      </c>
      <c r="BW122" s="383">
        <v>2506.5492808380145</v>
      </c>
      <c r="BX122" s="353">
        <v>2526.1912191485467</v>
      </c>
      <c r="BY122" s="528">
        <v>2508.0503269144897</v>
      </c>
      <c r="BZ122" s="528">
        <v>2515.937900389043</v>
      </c>
      <c r="CA122" s="528">
        <v>2558.0941468735823</v>
      </c>
      <c r="CB122" s="506">
        <v>2506.5492808380145</v>
      </c>
      <c r="CC122" s="506">
        <v>2506.5492808380145</v>
      </c>
      <c r="CD122" s="506">
        <v>2506.5492808380145</v>
      </c>
      <c r="CE122" s="506">
        <v>2506.5492808380145</v>
      </c>
      <c r="CF122" s="506">
        <v>2479.2199066650924</v>
      </c>
      <c r="CG122" s="343">
        <v>-27.329374172922144</v>
      </c>
      <c r="CH122" s="344">
        <v>-0.010903186457114078</v>
      </c>
    </row>
    <row r="123" spans="1:86" ht="12.75">
      <c r="A123" s="3"/>
      <c r="B123" s="566"/>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58"/>
      <c r="BA123" s="458"/>
      <c r="BB123" s="458"/>
      <c r="BC123" s="458"/>
      <c r="BD123" s="458"/>
      <c r="BE123" s="459"/>
      <c r="BF123" s="459"/>
      <c r="BG123" s="459"/>
      <c r="BH123" s="459"/>
      <c r="BI123" s="458"/>
      <c r="BJ123" s="459"/>
      <c r="BK123" s="459"/>
      <c r="BL123" s="458"/>
      <c r="BM123" s="458"/>
      <c r="BN123" s="458"/>
      <c r="BO123" s="458"/>
      <c r="BP123" s="458"/>
      <c r="BQ123" s="458"/>
      <c r="BR123" s="459"/>
      <c r="BS123" s="458"/>
      <c r="BT123" s="458"/>
      <c r="BU123" s="458"/>
      <c r="BV123" s="458"/>
      <c r="BW123" s="529"/>
      <c r="BX123" s="530"/>
      <c r="BY123" s="531"/>
      <c r="BZ123" s="531"/>
      <c r="CA123" s="531"/>
      <c r="CB123" s="531"/>
      <c r="CC123" s="531"/>
      <c r="CD123" s="531"/>
      <c r="CE123" s="531"/>
      <c r="CF123" s="531"/>
      <c r="CG123" s="460"/>
      <c r="CH123" s="461"/>
    </row>
    <row r="124" spans="1:86" ht="12.75" customHeight="1">
      <c r="A124" s="3"/>
      <c r="B124" s="566"/>
      <c r="C124" s="24"/>
      <c r="D124" s="224" t="s">
        <v>229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48">
        <v>92.7</v>
      </c>
      <c r="BA124" s="448">
        <v>94.03</v>
      </c>
      <c r="BB124" s="448">
        <v>94.81</v>
      </c>
      <c r="BC124" s="448">
        <v>95.1</v>
      </c>
      <c r="BD124" s="448">
        <v>94.85</v>
      </c>
      <c r="BE124" s="449">
        <v>95.28</v>
      </c>
      <c r="BF124" s="449">
        <v>96.09</v>
      </c>
      <c r="BG124" s="449">
        <v>98.66</v>
      </c>
      <c r="BH124" s="449">
        <v>100.23</v>
      </c>
      <c r="BI124" s="448">
        <v>100.42</v>
      </c>
      <c r="BJ124" s="449">
        <v>101.67</v>
      </c>
      <c r="BK124" s="449">
        <v>102.92</v>
      </c>
      <c r="BL124" s="448">
        <v>103.57</v>
      </c>
      <c r="BM124" s="448">
        <v>104.7</v>
      </c>
      <c r="BN124" s="448">
        <v>107.44</v>
      </c>
      <c r="BO124" s="448">
        <v>108.49</v>
      </c>
      <c r="BP124" s="448">
        <v>109.29</v>
      </c>
      <c r="BQ124" s="448">
        <v>111.33</v>
      </c>
      <c r="BR124" s="449">
        <v>112.73417799744945</v>
      </c>
      <c r="BS124" s="448">
        <v>113.25</v>
      </c>
      <c r="BT124" s="448">
        <v>113.99</v>
      </c>
      <c r="BU124" s="448">
        <v>114.99</v>
      </c>
      <c r="BV124" s="448">
        <v>115.2</v>
      </c>
      <c r="BW124" s="547">
        <v>115.35020604668519</v>
      </c>
      <c r="BX124" s="520"/>
      <c r="BY124" s="532"/>
      <c r="BZ124" s="532"/>
      <c r="CA124" s="532"/>
      <c r="CB124" s="532"/>
      <c r="CC124" s="532"/>
      <c r="CD124" s="532"/>
      <c r="CE124" s="532"/>
      <c r="CF124" s="532"/>
      <c r="CG124" s="464"/>
      <c r="CH124" s="465"/>
    </row>
    <row r="125" spans="1:86" ht="12.75">
      <c r="A125" s="3"/>
      <c r="B125" s="566"/>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20">
        <v>0.0075</v>
      </c>
      <c r="BA125" s="420">
        <v>0.0143</v>
      </c>
      <c r="BB125" s="420">
        <v>0.0083</v>
      </c>
      <c r="BC125" s="420">
        <v>0.003</v>
      </c>
      <c r="BD125" s="420">
        <v>-0.0026</v>
      </c>
      <c r="BE125" s="422">
        <v>0.0045</v>
      </c>
      <c r="BF125" s="422">
        <v>0.008455381960155828</v>
      </c>
      <c r="BG125" s="422">
        <v>0.02676557151546599</v>
      </c>
      <c r="BH125" s="422">
        <v>0.0159</v>
      </c>
      <c r="BI125" s="420">
        <v>0.0019</v>
      </c>
      <c r="BJ125" s="422">
        <v>0.012467436154073752</v>
      </c>
      <c r="BK125" s="422">
        <v>0.0123</v>
      </c>
      <c r="BL125" s="420">
        <v>0.0063</v>
      </c>
      <c r="BM125" s="420">
        <v>0.0109</v>
      </c>
      <c r="BN125" s="420">
        <v>0.0262</v>
      </c>
      <c r="BO125" s="420">
        <v>0.0097</v>
      </c>
      <c r="BP125" s="420">
        <v>0.0074</v>
      </c>
      <c r="BQ125" s="420">
        <v>0.0187</v>
      </c>
      <c r="BR125" s="422">
        <v>0.0126</v>
      </c>
      <c r="BS125" s="420">
        <v>0.0046</v>
      </c>
      <c r="BT125" s="420">
        <v>0.0065</v>
      </c>
      <c r="BU125" s="420">
        <v>0.0088</v>
      </c>
      <c r="BV125" s="420">
        <v>0.0018</v>
      </c>
      <c r="BW125" s="466">
        <v>0.001317</v>
      </c>
      <c r="BX125" s="520"/>
      <c r="BY125" s="532"/>
      <c r="BZ125" s="532"/>
      <c r="CA125" s="532"/>
      <c r="CB125" s="532"/>
      <c r="CC125" s="532"/>
      <c r="CD125" s="532"/>
      <c r="CE125" s="532"/>
      <c r="CF125" s="532"/>
      <c r="CG125" s="464"/>
      <c r="CH125" s="465"/>
    </row>
    <row r="126" spans="1:86" ht="12.75">
      <c r="A126" s="3"/>
      <c r="B126" s="566"/>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20">
        <v>0.0495</v>
      </c>
      <c r="BA126" s="420">
        <v>0.0143</v>
      </c>
      <c r="BB126" s="420">
        <v>0.0228</v>
      </c>
      <c r="BC126" s="420">
        <v>0.0258</v>
      </c>
      <c r="BD126" s="420">
        <v>0.0232</v>
      </c>
      <c r="BE126" s="422">
        <v>0.0279</v>
      </c>
      <c r="BF126" s="422">
        <v>0.036550622647157915</v>
      </c>
      <c r="BG126" s="422">
        <v>0.06429449246702124</v>
      </c>
      <c r="BH126" s="422">
        <v>0.0812</v>
      </c>
      <c r="BI126" s="420">
        <v>0.0833</v>
      </c>
      <c r="BJ126" s="422">
        <v>0.096780854069763</v>
      </c>
      <c r="BK126" s="422">
        <v>0.1102</v>
      </c>
      <c r="BL126" s="420">
        <v>0.1173</v>
      </c>
      <c r="BM126" s="420">
        <v>0.0109</v>
      </c>
      <c r="BN126" s="420">
        <v>0.0374</v>
      </c>
      <c r="BO126" s="420">
        <v>0.0475</v>
      </c>
      <c r="BP126" s="420">
        <v>0.0552</v>
      </c>
      <c r="BQ126" s="420">
        <v>0.0749</v>
      </c>
      <c r="BR126" s="422">
        <v>0.0884</v>
      </c>
      <c r="BS126" s="420">
        <v>0.0935</v>
      </c>
      <c r="BT126" s="420">
        <v>0.1006</v>
      </c>
      <c r="BU126" s="420">
        <v>0.1103</v>
      </c>
      <c r="BV126" s="420">
        <v>0.1123</v>
      </c>
      <c r="BW126" s="466">
        <v>0.1137</v>
      </c>
      <c r="BX126" s="520"/>
      <c r="BY126" s="532"/>
      <c r="BZ126" s="532"/>
      <c r="CA126" s="532"/>
      <c r="CB126" s="532"/>
      <c r="CC126" s="532"/>
      <c r="CD126" s="532"/>
      <c r="CE126" s="532"/>
      <c r="CF126" s="532"/>
      <c r="CG126" s="464"/>
      <c r="CH126" s="465"/>
    </row>
    <row r="127" spans="1:86" ht="12.75">
      <c r="A127" s="3"/>
      <c r="B127" s="566"/>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20">
        <v>0.0495</v>
      </c>
      <c r="BA127" s="420">
        <v>0.0602</v>
      </c>
      <c r="BB127" s="420">
        <v>0.0657</v>
      </c>
      <c r="BC127" s="420">
        <v>0.0719</v>
      </c>
      <c r="BD127" s="420">
        <v>0.0676</v>
      </c>
      <c r="BE127" s="422">
        <v>0.0636</v>
      </c>
      <c r="BF127" s="422">
        <v>0.06594602693570972</v>
      </c>
      <c r="BG127" s="422">
        <v>0.08835309763764387</v>
      </c>
      <c r="BH127" s="422">
        <v>0.1036</v>
      </c>
      <c r="BI127" s="420">
        <v>0.1048</v>
      </c>
      <c r="BJ127" s="422">
        <v>0.11335345121994744</v>
      </c>
      <c r="BK127" s="422">
        <v>0.1186</v>
      </c>
      <c r="BL127" s="420">
        <v>0.1173</v>
      </c>
      <c r="BM127" s="420">
        <v>0.1135</v>
      </c>
      <c r="BN127" s="420">
        <v>0.1332</v>
      </c>
      <c r="BO127" s="420">
        <v>0.1408</v>
      </c>
      <c r="BP127" s="420">
        <v>0.1522</v>
      </c>
      <c r="BQ127" s="420">
        <v>0.1685</v>
      </c>
      <c r="BR127" s="422">
        <v>0.1732</v>
      </c>
      <c r="BS127" s="420">
        <v>0.1479</v>
      </c>
      <c r="BT127" s="420">
        <v>0.1373</v>
      </c>
      <c r="BU127" s="420">
        <v>0.1451</v>
      </c>
      <c r="BV127" s="420">
        <v>0.133</v>
      </c>
      <c r="BW127" s="466">
        <v>0.1208</v>
      </c>
      <c r="BX127" s="520"/>
      <c r="BY127" s="532"/>
      <c r="BZ127" s="532"/>
      <c r="CA127" s="532"/>
      <c r="CB127" s="532"/>
      <c r="CC127" s="532"/>
      <c r="CD127" s="532"/>
      <c r="CE127" s="532"/>
      <c r="CF127" s="532"/>
      <c r="CG127" s="464"/>
      <c r="CH127" s="465"/>
    </row>
    <row r="128" spans="1:86" ht="12.75">
      <c r="A128" s="3"/>
      <c r="B128" s="566"/>
      <c r="C128" s="24" t="s">
        <v>3</v>
      </c>
      <c r="D128" s="224" t="s">
        <v>234</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48">
        <v>185.56</v>
      </c>
      <c r="BA128" s="448">
        <v>187.23</v>
      </c>
      <c r="BB128" s="448">
        <v>188.95</v>
      </c>
      <c r="BC128" s="448">
        <v>189.66</v>
      </c>
      <c r="BD128" s="448">
        <v>189.52</v>
      </c>
      <c r="BE128" s="449">
        <v>190.32</v>
      </c>
      <c r="BF128" s="449">
        <v>191.61453691001145</v>
      </c>
      <c r="BG128" s="449">
        <v>195.01173137419124</v>
      </c>
      <c r="BH128" s="449">
        <v>198.482224241453</v>
      </c>
      <c r="BI128" s="448">
        <v>199.49893025057804</v>
      </c>
      <c r="BJ128" s="449">
        <v>202.0745810859611</v>
      </c>
      <c r="BK128" s="449">
        <v>204.5</v>
      </c>
      <c r="BL128" s="448">
        <v>205.68</v>
      </c>
      <c r="BM128" s="448">
        <v>207.27</v>
      </c>
      <c r="BN128" s="448">
        <v>211.79</v>
      </c>
      <c r="BO128" s="448">
        <v>213.94</v>
      </c>
      <c r="BP128" s="448">
        <v>215.41</v>
      </c>
      <c r="BQ128" s="448">
        <v>217.48</v>
      </c>
      <c r="BR128" s="449">
        <v>219.46</v>
      </c>
      <c r="BS128" s="448">
        <v>220.58</v>
      </c>
      <c r="BT128" s="448">
        <v>221.85974556600894</v>
      </c>
      <c r="BU128" s="448">
        <v>223.40273994306935</v>
      </c>
      <c r="BV128" s="448">
        <v>223.76</v>
      </c>
      <c r="BW128" s="547">
        <v>224.07260391748383</v>
      </c>
      <c r="BX128" s="520"/>
      <c r="BY128" s="532"/>
      <c r="BZ128" s="532"/>
      <c r="CA128" s="532"/>
      <c r="CB128" s="532"/>
      <c r="CC128" s="532"/>
      <c r="CD128" s="532"/>
      <c r="CE128" s="532"/>
      <c r="CF128" s="532"/>
      <c r="CG128" s="464"/>
      <c r="CH128" s="465"/>
    </row>
    <row r="129" spans="1:86" ht="12.75">
      <c r="A129" s="3"/>
      <c r="B129" s="566"/>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20">
        <v>0.0039</v>
      </c>
      <c r="BA129" s="420">
        <v>0.009</v>
      </c>
      <c r="BB129" s="420">
        <v>0.0092</v>
      </c>
      <c r="BC129" s="420">
        <v>0.0038</v>
      </c>
      <c r="BD129" s="420">
        <v>-0.0007</v>
      </c>
      <c r="BE129" s="422">
        <v>0.0042</v>
      </c>
      <c r="BF129" s="422">
        <v>0.00681187</v>
      </c>
      <c r="BG129" s="422">
        <v>0.0177293148993973</v>
      </c>
      <c r="BH129" s="422">
        <v>0.01779632867625995</v>
      </c>
      <c r="BI129" s="420">
        <v>0.005122403343728923</v>
      </c>
      <c r="BJ129" s="422">
        <v>0.012910599731777836</v>
      </c>
      <c r="BK129" s="422">
        <v>0.012</v>
      </c>
      <c r="BL129" s="420">
        <v>0.0057</v>
      </c>
      <c r="BM129" s="420">
        <v>0.0077</v>
      </c>
      <c r="BN129" s="420">
        <v>0.0218</v>
      </c>
      <c r="BO129" s="420">
        <v>0.0102</v>
      </c>
      <c r="BP129" s="420">
        <v>0.0069</v>
      </c>
      <c r="BQ129" s="420">
        <v>0.0096</v>
      </c>
      <c r="BR129" s="420">
        <v>0.0091</v>
      </c>
      <c r="BS129" s="420">
        <v>0.0051</v>
      </c>
      <c r="BT129" s="420">
        <v>0.0058091965792987895</v>
      </c>
      <c r="BU129" s="420">
        <v>0.006954819014706404</v>
      </c>
      <c r="BV129" s="420">
        <v>0.0016</v>
      </c>
      <c r="BW129" s="466">
        <v>0.0014</v>
      </c>
      <c r="BX129" s="520"/>
      <c r="BY129" s="532"/>
      <c r="BZ129" s="532"/>
      <c r="CA129" s="532"/>
      <c r="CB129" s="532"/>
      <c r="CC129" s="532"/>
      <c r="CD129" s="532"/>
      <c r="CE129" s="532"/>
      <c r="CF129" s="532"/>
      <c r="CG129" s="464"/>
      <c r="CH129" s="465"/>
    </row>
    <row r="130" spans="1:86" ht="12.75">
      <c r="A130" s="3"/>
      <c r="B130" s="566"/>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20">
        <v>0.0322</v>
      </c>
      <c r="BA130" s="420">
        <v>0.009</v>
      </c>
      <c r="BB130" s="420">
        <v>0.0183</v>
      </c>
      <c r="BC130" s="420">
        <v>0.0221</v>
      </c>
      <c r="BD130" s="420">
        <v>0.0213</v>
      </c>
      <c r="BE130" s="422">
        <v>0.0256</v>
      </c>
      <c r="BF130" s="422">
        <v>0.032620628278421604</v>
      </c>
      <c r="BG130" s="422">
        <v>0.05092828456878329</v>
      </c>
      <c r="BH130" s="422">
        <v>0.06963094973614736</v>
      </c>
      <c r="BI130" s="420">
        <v>0.07511003088963175</v>
      </c>
      <c r="BJ130" s="422">
        <v>0.08899034616606705</v>
      </c>
      <c r="BK130" s="422">
        <v>0.1021</v>
      </c>
      <c r="BL130" s="420">
        <v>0.1084</v>
      </c>
      <c r="BM130" s="420">
        <v>0.0077</v>
      </c>
      <c r="BN130" s="420">
        <v>0.0297</v>
      </c>
      <c r="BO130" s="420">
        <v>0.0402</v>
      </c>
      <c r="BP130" s="420">
        <v>0.0473</v>
      </c>
      <c r="BQ130" s="420">
        <v>0.0574</v>
      </c>
      <c r="BR130" s="420">
        <v>0.067</v>
      </c>
      <c r="BS130" s="420">
        <v>0.07245516982161782</v>
      </c>
      <c r="BT130" s="420">
        <v>0.07868527272559689</v>
      </c>
      <c r="BU130" s="420">
        <v>0.08618733357123265</v>
      </c>
      <c r="BV130" s="420">
        <v>0.0879</v>
      </c>
      <c r="BW130" s="466">
        <v>0.0894</v>
      </c>
      <c r="BX130" s="520"/>
      <c r="BY130" s="532"/>
      <c r="BZ130" s="532"/>
      <c r="CA130" s="532"/>
      <c r="CB130" s="532"/>
      <c r="CC130" s="532"/>
      <c r="CD130" s="532"/>
      <c r="CE130" s="532"/>
      <c r="CF130" s="532"/>
      <c r="CG130" s="464"/>
      <c r="CH130" s="465"/>
    </row>
    <row r="131" spans="1:86" ht="13.5" thickBot="1">
      <c r="A131" s="3"/>
      <c r="B131" s="566"/>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20">
        <v>0.0322</v>
      </c>
      <c r="BA131" s="420">
        <v>0.0377</v>
      </c>
      <c r="BB131" s="420">
        <v>0.0438</v>
      </c>
      <c r="BC131" s="420">
        <v>0.05</v>
      </c>
      <c r="BD131" s="420">
        <v>0.0488</v>
      </c>
      <c r="BE131" s="422">
        <v>0.0474</v>
      </c>
      <c r="BF131" s="422">
        <v>0.048618625864769616</v>
      </c>
      <c r="BG131" s="422">
        <v>0.06433808697974519</v>
      </c>
      <c r="BH131" s="422">
        <v>0.08235587939646316</v>
      </c>
      <c r="BI131" s="420">
        <v>0.08613980273034327</v>
      </c>
      <c r="BJ131" s="422">
        <v>0.09825589267616297</v>
      </c>
      <c r="BK131" s="422">
        <v>0.1064</v>
      </c>
      <c r="BL131" s="420">
        <v>0.1084</v>
      </c>
      <c r="BM131" s="420">
        <v>0.107</v>
      </c>
      <c r="BN131" s="420">
        <v>0.1209</v>
      </c>
      <c r="BO131" s="420">
        <v>0.128</v>
      </c>
      <c r="BP131" s="420">
        <v>0.1366</v>
      </c>
      <c r="BQ131" s="420">
        <v>0.1427</v>
      </c>
      <c r="BR131" s="420">
        <v>0.1453</v>
      </c>
      <c r="BS131" s="420">
        <v>0.13110304155945607</v>
      </c>
      <c r="BT131" s="420">
        <v>0.11778143566205411</v>
      </c>
      <c r="BU131" s="420">
        <v>0.11981923743885359</v>
      </c>
      <c r="BV131" s="420">
        <v>0.1073</v>
      </c>
      <c r="BW131" s="466">
        <v>0.0954</v>
      </c>
      <c r="BX131" s="520"/>
      <c r="BY131" s="532"/>
      <c r="BZ131" s="532"/>
      <c r="CA131" s="532"/>
      <c r="CB131" s="532"/>
      <c r="CC131" s="539"/>
      <c r="CD131" s="532"/>
      <c r="CE131" s="532"/>
      <c r="CF131" s="532"/>
      <c r="CG131" s="464"/>
      <c r="CH131" s="465"/>
    </row>
    <row r="132" spans="1:86"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20">
        <v>0.026357</v>
      </c>
      <c r="BA132" s="420">
        <v>0.02755</v>
      </c>
      <c r="BB132" s="420">
        <v>0.024048</v>
      </c>
      <c r="BC132" s="420">
        <v>0.024248</v>
      </c>
      <c r="BD132" s="420">
        <v>0.023685</v>
      </c>
      <c r="BE132" s="422">
        <v>0.0238</v>
      </c>
      <c r="BF132" s="422">
        <v>0.0213</v>
      </c>
      <c r="BG132" s="422">
        <v>0.0241</v>
      </c>
      <c r="BH132" s="422">
        <v>0.0238</v>
      </c>
      <c r="BI132" s="420">
        <v>0.0277</v>
      </c>
      <c r="BJ132" s="420">
        <v>0.0245</v>
      </c>
      <c r="BK132" s="422">
        <v>0.0255</v>
      </c>
      <c r="BL132" s="420">
        <v>0.0244</v>
      </c>
      <c r="BM132" s="420">
        <v>0.032</v>
      </c>
      <c r="BN132" s="420">
        <v>0.0272</v>
      </c>
      <c r="BO132" s="420">
        <v>0.0259</v>
      </c>
      <c r="BP132" s="420">
        <v>0.0428</v>
      </c>
      <c r="BQ132" s="420">
        <v>0.0249</v>
      </c>
      <c r="BR132" s="422">
        <v>0.0384</v>
      </c>
      <c r="BS132" s="420">
        <v>0.0424</v>
      </c>
      <c r="BT132" s="420">
        <v>0.0352</v>
      </c>
      <c r="BU132" s="420">
        <v>0.0432</v>
      </c>
      <c r="BV132" s="466">
        <v>0.0508</v>
      </c>
      <c r="BW132" s="530"/>
      <c r="BX132" s="520"/>
      <c r="BY132" s="532"/>
      <c r="BZ132" s="532"/>
      <c r="CA132" s="532"/>
      <c r="CB132" s="532"/>
      <c r="CC132" s="532"/>
      <c r="CD132" s="532"/>
      <c r="CE132" s="532"/>
      <c r="CF132" s="532"/>
      <c r="CG132" s="464"/>
      <c r="CH132" s="465"/>
    </row>
    <row r="133" spans="1:86" ht="13.5">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20">
        <v>0.026322</v>
      </c>
      <c r="BA133" s="420">
        <v>0.0277</v>
      </c>
      <c r="BB133" s="420">
        <v>0.028039161451814953</v>
      </c>
      <c r="BC133" s="420">
        <v>0.024521931163954624</v>
      </c>
      <c r="BD133" s="420">
        <v>0.02351864705882356</v>
      </c>
      <c r="BE133" s="422">
        <v>0.02300125470514436</v>
      </c>
      <c r="BF133" s="422">
        <v>0.029112232030264806</v>
      </c>
      <c r="BG133" s="422">
        <v>0.023984116899618657</v>
      </c>
      <c r="BH133" s="422">
        <v>0.017832694763729284</v>
      </c>
      <c r="BI133" s="420">
        <v>0.020168245838668497</v>
      </c>
      <c r="BJ133" s="420">
        <v>0.025331917631917555</v>
      </c>
      <c r="BK133" s="422">
        <v>0.023387322121604104</v>
      </c>
      <c r="BL133" s="420">
        <v>0.02746293888166451</v>
      </c>
      <c r="BM133" s="420">
        <v>0.031106684141546603</v>
      </c>
      <c r="BN133" s="420">
        <v>0.025310935441370086</v>
      </c>
      <c r="BO133" s="420">
        <v>0.03136266666666665</v>
      </c>
      <c r="BP133" s="420">
        <v>0.025945945945945903</v>
      </c>
      <c r="BQ133" s="420">
        <v>0.02823871409028733</v>
      </c>
      <c r="BR133" s="422">
        <v>0.026384487534625967</v>
      </c>
      <c r="BS133" s="420">
        <v>0.02316638655462211</v>
      </c>
      <c r="BT133" s="420">
        <v>0.02414837799717917</v>
      </c>
      <c r="BU133" s="420">
        <v>0.032725669957687</v>
      </c>
      <c r="BV133" s="466">
        <v>0.028346110325317975</v>
      </c>
      <c r="BW133" s="520"/>
      <c r="BX133" s="520"/>
      <c r="BY133" s="532"/>
      <c r="BZ133" s="532"/>
      <c r="CA133" s="532"/>
      <c r="CB133" s="532"/>
      <c r="CC133" s="532"/>
      <c r="CD133" s="532"/>
      <c r="CE133" s="532"/>
      <c r="CF133" s="532"/>
      <c r="CG133" s="464"/>
      <c r="CH133" s="465"/>
    </row>
    <row r="134" spans="1:86"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20">
        <v>0.037955</v>
      </c>
      <c r="BA134" s="420">
        <v>0.039365</v>
      </c>
      <c r="BB134" s="420">
        <v>0.039751</v>
      </c>
      <c r="BC134" s="420">
        <v>0.037507</v>
      </c>
      <c r="BD134" s="420">
        <v>0.036491</v>
      </c>
      <c r="BE134" s="422">
        <v>0.036</v>
      </c>
      <c r="BF134" s="422">
        <v>0.0396</v>
      </c>
      <c r="BG134" s="422">
        <v>0.0345</v>
      </c>
      <c r="BH134" s="422">
        <v>0.031</v>
      </c>
      <c r="BI134" s="420">
        <v>0.0334</v>
      </c>
      <c r="BJ134" s="420">
        <v>0.0387</v>
      </c>
      <c r="BK134" s="422">
        <v>0.0368</v>
      </c>
      <c r="BL134" s="420">
        <v>0.041</v>
      </c>
      <c r="BM134" s="420">
        <v>0.0448</v>
      </c>
      <c r="BN134" s="420">
        <v>0.039</v>
      </c>
      <c r="BO134" s="420">
        <v>0.0453</v>
      </c>
      <c r="BP134" s="420">
        <v>0.04</v>
      </c>
      <c r="BQ134" s="420">
        <v>0.0425</v>
      </c>
      <c r="BR134" s="422">
        <v>0.0408</v>
      </c>
      <c r="BS134" s="420">
        <v>0.0377</v>
      </c>
      <c r="BT134" s="420">
        <v>0.0388</v>
      </c>
      <c r="BU134" s="420">
        <v>0.0475</v>
      </c>
      <c r="BV134" s="466">
        <v>0.0431</v>
      </c>
      <c r="BW134" s="520"/>
      <c r="BX134" s="520"/>
      <c r="BY134" s="532"/>
      <c r="BZ134" s="532"/>
      <c r="CA134" s="532"/>
      <c r="CB134" s="532"/>
      <c r="CC134" s="532"/>
      <c r="CD134" s="532"/>
      <c r="CE134" s="532"/>
      <c r="CF134" s="532"/>
      <c r="CG134" s="464"/>
      <c r="CH134" s="465"/>
    </row>
    <row r="135" spans="1:86" ht="14.25"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67">
        <v>0.012315</v>
      </c>
      <c r="BA135" s="467">
        <v>0.01346</v>
      </c>
      <c r="BB135" s="467">
        <v>0.009967339999999991</v>
      </c>
      <c r="BC135" s="467">
        <v>0.01142887609511889</v>
      </c>
      <c r="BD135" s="467">
        <v>0.010872922403003527</v>
      </c>
      <c r="BE135" s="468">
        <v>0.01095432873274782</v>
      </c>
      <c r="BF135" s="468">
        <v>0.005884150943396227</v>
      </c>
      <c r="BG135" s="468">
        <v>0.008524334600760408</v>
      </c>
      <c r="BH135" s="422">
        <v>0.01072464878671786</v>
      </c>
      <c r="BI135" s="420">
        <v>0.014541229193341998</v>
      </c>
      <c r="BJ135" s="420">
        <v>0.011314671814671717</v>
      </c>
      <c r="BK135" s="422">
        <v>0.012233505821474866</v>
      </c>
      <c r="BL135" s="467">
        <v>0.01107880364109226</v>
      </c>
      <c r="BM135" s="467">
        <v>0.018474442988204443</v>
      </c>
      <c r="BN135" s="467">
        <v>0.013666403162055252</v>
      </c>
      <c r="BO135" s="467">
        <v>0.012221333333333417</v>
      </c>
      <c r="BP135" s="467">
        <v>0.028708108108107977</v>
      </c>
      <c r="BQ135" s="467">
        <v>0.010879480164158739</v>
      </c>
      <c r="BR135" s="468">
        <v>0.02401772853185591</v>
      </c>
      <c r="BS135" s="467">
        <v>0.02780056022408961</v>
      </c>
      <c r="BT135" s="467">
        <v>0.020599153737658638</v>
      </c>
      <c r="BU135" s="467">
        <v>0.028486318758815132</v>
      </c>
      <c r="BV135" s="469">
        <v>0.03593719943422902</v>
      </c>
      <c r="BW135" s="533"/>
      <c r="BX135" s="533"/>
      <c r="BY135" s="534"/>
      <c r="BZ135" s="534"/>
      <c r="CA135" s="534"/>
      <c r="CB135" s="534"/>
      <c r="CC135" s="534"/>
      <c r="CD135" s="534"/>
      <c r="CE135" s="534"/>
      <c r="CF135" s="534"/>
      <c r="CG135" s="464"/>
      <c r="CH135" s="465"/>
    </row>
    <row r="136" spans="1:86"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72"/>
      <c r="BA136" s="473"/>
      <c r="BB136" s="472"/>
      <c r="BC136" s="472"/>
      <c r="BD136" s="472"/>
      <c r="BE136" s="473"/>
      <c r="BF136" s="474"/>
      <c r="BG136" s="474"/>
      <c r="BH136" s="474"/>
      <c r="BI136" s="472"/>
      <c r="BJ136" s="473"/>
      <c r="BK136" s="474"/>
      <c r="BL136" s="472"/>
      <c r="BM136" s="472"/>
      <c r="BN136" s="472"/>
      <c r="BO136" s="472"/>
      <c r="BP136" s="472"/>
      <c r="BQ136" s="472"/>
      <c r="BR136" s="474"/>
      <c r="BS136" s="472"/>
      <c r="BT136" s="472"/>
      <c r="BU136" s="472"/>
      <c r="BV136" s="475"/>
      <c r="BW136" s="535"/>
      <c r="BX136" s="535"/>
      <c r="BY136" s="536"/>
      <c r="BZ136" s="535"/>
      <c r="CA136" s="535"/>
      <c r="CB136" s="537"/>
      <c r="CC136" s="537"/>
      <c r="CD136" s="537"/>
      <c r="CE136" s="537"/>
      <c r="CF136" s="537"/>
      <c r="CG136" s="476"/>
      <c r="CH136" s="477"/>
    </row>
    <row r="137" spans="1:86" ht="13.5">
      <c r="A137" s="3"/>
      <c r="B137" s="63"/>
      <c r="C137" s="24"/>
      <c r="D137" s="29" t="s">
        <v>220</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78">
        <v>0.0525</v>
      </c>
      <c r="BA137" s="479">
        <v>0.0525</v>
      </c>
      <c r="BB137" s="478">
        <v>0.0525</v>
      </c>
      <c r="BC137" s="478">
        <v>0.0525</v>
      </c>
      <c r="BD137" s="478">
        <v>0.0525</v>
      </c>
      <c r="BE137" s="479">
        <v>0.06</v>
      </c>
      <c r="BF137" s="480">
        <v>0.06</v>
      </c>
      <c r="BG137" s="480">
        <v>0.065</v>
      </c>
      <c r="BH137" s="480">
        <v>0.065</v>
      </c>
      <c r="BI137" s="478">
        <v>0.065</v>
      </c>
      <c r="BJ137" s="479">
        <v>0.065</v>
      </c>
      <c r="BK137" s="480">
        <v>0.065</v>
      </c>
      <c r="BL137" s="478">
        <v>0.065</v>
      </c>
      <c r="BM137" s="478">
        <v>0.07</v>
      </c>
      <c r="BN137" s="478">
        <v>0.07</v>
      </c>
      <c r="BO137" s="478">
        <v>0.07</v>
      </c>
      <c r="BP137" s="478">
        <v>0.075</v>
      </c>
      <c r="BQ137" s="478">
        <v>0.075</v>
      </c>
      <c r="BR137" s="480">
        <v>0.08</v>
      </c>
      <c r="BS137" s="478">
        <v>0.09</v>
      </c>
      <c r="BT137" s="478">
        <v>0.1</v>
      </c>
      <c r="BU137" s="478">
        <v>0.1</v>
      </c>
      <c r="BV137" s="481">
        <v>0.1</v>
      </c>
      <c r="BW137" s="481">
        <v>0.125</v>
      </c>
      <c r="BX137" s="481">
        <v>0.11</v>
      </c>
      <c r="BY137" s="482">
        <v>0.11</v>
      </c>
      <c r="BZ137" s="481">
        <v>0.11</v>
      </c>
      <c r="CA137" s="481">
        <v>0.1</v>
      </c>
      <c r="CB137" s="483">
        <v>0.125</v>
      </c>
      <c r="CC137" s="483">
        <v>0.125</v>
      </c>
      <c r="CD137" s="483">
        <v>0.125</v>
      </c>
      <c r="CE137" s="483">
        <v>0.13</v>
      </c>
      <c r="CF137" s="483">
        <v>0.13</v>
      </c>
      <c r="CG137" s="343" t="s">
        <v>3</v>
      </c>
      <c r="CH137" s="344" t="s">
        <v>3</v>
      </c>
    </row>
    <row r="138" spans="1:86"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84">
        <v>0.0725</v>
      </c>
      <c r="BA138" s="485">
        <v>0.0725</v>
      </c>
      <c r="BB138" s="484">
        <v>0.0725</v>
      </c>
      <c r="BC138" s="484">
        <v>0.0725</v>
      </c>
      <c r="BD138" s="484">
        <v>0.0725</v>
      </c>
      <c r="BE138" s="485">
        <v>0.0725</v>
      </c>
      <c r="BF138" s="486">
        <v>0.0725</v>
      </c>
      <c r="BG138" s="486">
        <v>0.0725</v>
      </c>
      <c r="BH138" s="486">
        <v>0.0725</v>
      </c>
      <c r="BI138" s="484">
        <v>0.0725</v>
      </c>
      <c r="BJ138" s="485">
        <v>0.0725</v>
      </c>
      <c r="BK138" s="486">
        <v>0.0725</v>
      </c>
      <c r="BL138" s="484">
        <v>0.0725</v>
      </c>
      <c r="BM138" s="484">
        <v>0.0775</v>
      </c>
      <c r="BN138" s="484">
        <v>0.0775</v>
      </c>
      <c r="BO138" s="484">
        <v>0.0775</v>
      </c>
      <c r="BP138" s="484">
        <v>0.0775</v>
      </c>
      <c r="BQ138" s="484">
        <v>0.0775</v>
      </c>
      <c r="BR138" s="486">
        <v>0.0825</v>
      </c>
      <c r="BS138" s="484">
        <v>0.0875</v>
      </c>
      <c r="BT138" s="484">
        <v>0.0875</v>
      </c>
      <c r="BU138" s="484">
        <v>0.0875</v>
      </c>
      <c r="BV138" s="487">
        <v>0.0875</v>
      </c>
      <c r="BW138" s="487">
        <v>0.0875</v>
      </c>
      <c r="BX138" s="487">
        <v>0.0875</v>
      </c>
      <c r="BY138" s="488">
        <v>0.0875</v>
      </c>
      <c r="BZ138" s="487">
        <v>0.0875</v>
      </c>
      <c r="CA138" s="487">
        <v>0.0875</v>
      </c>
      <c r="CB138" s="489">
        <v>0.0875</v>
      </c>
      <c r="CC138" s="489">
        <v>0.0875</v>
      </c>
      <c r="CD138" s="489">
        <v>0.0875</v>
      </c>
      <c r="CE138" s="489">
        <v>0.0875</v>
      </c>
      <c r="CF138" s="489">
        <v>0.0875</v>
      </c>
      <c r="CG138" s="457" t="s">
        <v>3</v>
      </c>
      <c r="CH138" s="490"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62"/>
      <c r="BA139" s="462"/>
      <c r="BB139" s="462"/>
      <c r="BC139" s="462"/>
      <c r="BD139" s="462"/>
      <c r="BE139" s="462"/>
      <c r="BF139" s="462"/>
      <c r="BG139" s="462"/>
      <c r="BH139" s="462"/>
      <c r="BI139" s="462"/>
      <c r="BJ139" s="462"/>
      <c r="BK139" s="462"/>
      <c r="BL139" s="462"/>
      <c r="BM139" s="462"/>
      <c r="BN139" s="462"/>
      <c r="BO139" s="462"/>
      <c r="BP139" s="462"/>
      <c r="BQ139" s="462"/>
      <c r="BR139" s="462"/>
      <c r="BS139" s="462"/>
      <c r="BT139" s="462"/>
      <c r="BU139" s="462"/>
      <c r="BV139" s="462"/>
      <c r="BW139" s="462"/>
      <c r="BX139" s="462"/>
      <c r="BY139" s="462"/>
      <c r="BZ139" s="463"/>
      <c r="CA139" s="462"/>
      <c r="CB139" s="462"/>
      <c r="CC139" s="462"/>
      <c r="CD139" s="462"/>
      <c r="CE139" s="462"/>
      <c r="CF139" s="462"/>
      <c r="CG139" s="464"/>
      <c r="CH139" s="465"/>
    </row>
    <row r="140" spans="1:86" ht="12.75" customHeight="1" hidden="1">
      <c r="A140" s="3"/>
      <c r="B140" s="565"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62"/>
      <c r="BA140" s="462"/>
      <c r="BB140" s="462"/>
      <c r="BC140" s="462"/>
      <c r="BD140" s="462"/>
      <c r="BE140" s="462"/>
      <c r="BF140" s="462"/>
      <c r="BG140" s="462"/>
      <c r="BH140" s="462"/>
      <c r="BI140" s="462"/>
      <c r="BJ140" s="462"/>
      <c r="BK140" s="462"/>
      <c r="BL140" s="462"/>
      <c r="BM140" s="462"/>
      <c r="BN140" s="462"/>
      <c r="BO140" s="462"/>
      <c r="BP140" s="462"/>
      <c r="BQ140" s="462"/>
      <c r="BR140" s="462"/>
      <c r="BS140" s="462"/>
      <c r="BT140" s="462"/>
      <c r="BU140" s="462"/>
      <c r="BV140" s="462"/>
      <c r="BW140" s="462"/>
      <c r="BX140" s="462"/>
      <c r="BY140" s="462"/>
      <c r="BZ140" s="463"/>
      <c r="CA140" s="462"/>
      <c r="CB140" s="462"/>
      <c r="CC140" s="462"/>
      <c r="CD140" s="462"/>
      <c r="CE140" s="462"/>
      <c r="CF140" s="462"/>
      <c r="CG140" s="464"/>
      <c r="CH140" s="465"/>
    </row>
    <row r="141" spans="1:86" ht="12.75" customHeight="1" hidden="1">
      <c r="A141" s="3"/>
      <c r="B141" s="565"/>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62"/>
      <c r="BA141" s="462"/>
      <c r="BB141" s="462"/>
      <c r="BC141" s="462"/>
      <c r="BD141" s="462"/>
      <c r="BE141" s="462"/>
      <c r="BF141" s="462"/>
      <c r="BG141" s="462"/>
      <c r="BH141" s="462"/>
      <c r="BI141" s="462"/>
      <c r="BJ141" s="462"/>
      <c r="BK141" s="462"/>
      <c r="BL141" s="462"/>
      <c r="BM141" s="462"/>
      <c r="BN141" s="462"/>
      <c r="BO141" s="462"/>
      <c r="BP141" s="462"/>
      <c r="BQ141" s="462"/>
      <c r="BR141" s="462"/>
      <c r="BS141" s="462"/>
      <c r="BT141" s="462"/>
      <c r="BU141" s="462"/>
      <c r="BV141" s="462"/>
      <c r="BW141" s="462"/>
      <c r="BX141" s="462"/>
      <c r="BY141" s="462"/>
      <c r="BZ141" s="463"/>
      <c r="CA141" s="462"/>
      <c r="CB141" s="462"/>
      <c r="CC141" s="462"/>
      <c r="CD141" s="462"/>
      <c r="CE141" s="462"/>
      <c r="CF141" s="462"/>
      <c r="CG141" s="464"/>
      <c r="CH141" s="465"/>
    </row>
    <row r="142" spans="1:86" ht="12.75" customHeight="1" hidden="1">
      <c r="A142" s="3"/>
      <c r="B142" s="565"/>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62"/>
      <c r="BA142" s="462"/>
      <c r="BB142" s="462"/>
      <c r="BC142" s="462"/>
      <c r="BD142" s="462"/>
      <c r="BE142" s="462"/>
      <c r="BF142" s="462"/>
      <c r="BG142" s="462"/>
      <c r="BH142" s="462"/>
      <c r="BI142" s="462"/>
      <c r="BJ142" s="462"/>
      <c r="BK142" s="462"/>
      <c r="BL142" s="462"/>
      <c r="BM142" s="462"/>
      <c r="BN142" s="462"/>
      <c r="BO142" s="462"/>
      <c r="BP142" s="462"/>
      <c r="BQ142" s="462"/>
      <c r="BR142" s="462"/>
      <c r="BS142" s="462"/>
      <c r="BT142" s="462"/>
      <c r="BU142" s="462"/>
      <c r="BV142" s="462"/>
      <c r="BW142" s="462"/>
      <c r="BX142" s="462"/>
      <c r="BY142" s="462"/>
      <c r="BZ142" s="463"/>
      <c r="CA142" s="462"/>
      <c r="CB142" s="462"/>
      <c r="CC142" s="462"/>
      <c r="CD142" s="462"/>
      <c r="CE142" s="462"/>
      <c r="CF142" s="462"/>
      <c r="CG142" s="464"/>
      <c r="CH142" s="465"/>
    </row>
    <row r="143" spans="1:86" ht="12.75" customHeight="1" hidden="1">
      <c r="A143" s="3"/>
      <c r="B143" s="565"/>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62"/>
      <c r="BA143" s="462"/>
      <c r="BB143" s="462"/>
      <c r="BC143" s="462"/>
      <c r="BD143" s="462"/>
      <c r="BE143" s="462"/>
      <c r="BF143" s="462"/>
      <c r="BG143" s="462"/>
      <c r="BH143" s="462"/>
      <c r="BI143" s="462"/>
      <c r="BJ143" s="462"/>
      <c r="BK143" s="462"/>
      <c r="BL143" s="462"/>
      <c r="BM143" s="462"/>
      <c r="BN143" s="462"/>
      <c r="BO143" s="462"/>
      <c r="BP143" s="462"/>
      <c r="BQ143" s="462"/>
      <c r="BR143" s="462"/>
      <c r="BS143" s="462"/>
      <c r="BT143" s="462"/>
      <c r="BU143" s="462"/>
      <c r="BV143" s="462"/>
      <c r="BW143" s="462"/>
      <c r="BX143" s="462"/>
      <c r="BY143" s="462"/>
      <c r="BZ143" s="463"/>
      <c r="CA143" s="462"/>
      <c r="CB143" s="462"/>
      <c r="CC143" s="462"/>
      <c r="CD143" s="462"/>
      <c r="CE143" s="462"/>
      <c r="CF143" s="462"/>
      <c r="CG143" s="464"/>
      <c r="CH143" s="465"/>
    </row>
    <row r="144" spans="1:86" ht="12.75" customHeight="1" hidden="1">
      <c r="A144" s="3"/>
      <c r="B144" s="565"/>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62"/>
      <c r="BA144" s="462"/>
      <c r="BB144" s="462"/>
      <c r="BC144" s="462"/>
      <c r="BD144" s="462"/>
      <c r="BE144" s="462"/>
      <c r="BF144" s="462"/>
      <c r="BG144" s="462"/>
      <c r="BH144" s="462"/>
      <c r="BI144" s="462"/>
      <c r="BJ144" s="462"/>
      <c r="BK144" s="462"/>
      <c r="BL144" s="462"/>
      <c r="BM144" s="462"/>
      <c r="BN144" s="462"/>
      <c r="BO144" s="462"/>
      <c r="BP144" s="462"/>
      <c r="BQ144" s="462"/>
      <c r="BR144" s="462"/>
      <c r="BS144" s="462"/>
      <c r="BT144" s="462"/>
      <c r="BU144" s="462"/>
      <c r="BV144" s="462"/>
      <c r="BW144" s="462"/>
      <c r="BX144" s="462"/>
      <c r="BY144" s="462"/>
      <c r="BZ144" s="463"/>
      <c r="CA144" s="462"/>
      <c r="CB144" s="462"/>
      <c r="CC144" s="462"/>
      <c r="CD144" s="462"/>
      <c r="CE144" s="462"/>
      <c r="CF144" s="462"/>
      <c r="CG144" s="464"/>
      <c r="CH144" s="465"/>
    </row>
    <row r="145" spans="1:86" ht="14.25" customHeight="1" hidden="1" thickBot="1">
      <c r="A145" s="3"/>
      <c r="B145" s="565"/>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70"/>
      <c r="BA145" s="470"/>
      <c r="BB145" s="470"/>
      <c r="BC145" s="470"/>
      <c r="BD145" s="470"/>
      <c r="BE145" s="470"/>
      <c r="BF145" s="470"/>
      <c r="BG145" s="470"/>
      <c r="BH145" s="470"/>
      <c r="BI145" s="470"/>
      <c r="BJ145" s="470"/>
      <c r="BK145" s="470"/>
      <c r="BL145" s="470"/>
      <c r="BM145" s="470"/>
      <c r="BN145" s="470"/>
      <c r="BO145" s="470"/>
      <c r="BP145" s="470"/>
      <c r="BQ145" s="470"/>
      <c r="BR145" s="470"/>
      <c r="BS145" s="470"/>
      <c r="BT145" s="470"/>
      <c r="BU145" s="470"/>
      <c r="BV145" s="470"/>
      <c r="BW145" s="470"/>
      <c r="BX145" s="470"/>
      <c r="BY145" s="470"/>
      <c r="BZ145" s="471"/>
      <c r="CA145" s="470"/>
      <c r="CB145" s="470"/>
      <c r="CC145" s="470"/>
      <c r="CD145" s="470"/>
      <c r="CE145" s="470"/>
      <c r="CF145" s="470"/>
      <c r="CG145" s="491"/>
      <c r="CH145" s="492"/>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334"/>
      <c r="CA146" s="141"/>
      <c r="CB146" s="141"/>
      <c r="CC146" s="141"/>
      <c r="CD146" s="141"/>
      <c r="CE146" s="141"/>
      <c r="CF146" s="141"/>
      <c r="CG146" s="4"/>
      <c r="CH146" s="4"/>
    </row>
    <row r="147" spans="3:86" ht="14.25" customHeight="1">
      <c r="C147" s="7" t="s">
        <v>4</v>
      </c>
      <c r="D147" s="1" t="s">
        <v>235</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v>8.02</v>
      </c>
      <c r="AC147" s="142">
        <v>8.04</v>
      </c>
      <c r="AD147" s="142">
        <v>8.05</v>
      </c>
      <c r="AE147" s="142">
        <v>8.06</v>
      </c>
      <c r="AF147" s="142">
        <v>8.08</v>
      </c>
      <c r="AG147" s="142">
        <v>8.08</v>
      </c>
      <c r="AH147" s="142">
        <v>8.08</v>
      </c>
      <c r="AI147" s="142">
        <v>8.08</v>
      </c>
      <c r="AJ147" s="142">
        <v>8.05</v>
      </c>
      <c r="AK147" s="142">
        <v>8.05</v>
      </c>
      <c r="AL147" s="142">
        <v>8.02</v>
      </c>
      <c r="AM147" s="142">
        <v>8</v>
      </c>
      <c r="AN147" s="142">
        <v>8</v>
      </c>
      <c r="AO147" s="142">
        <v>8</v>
      </c>
      <c r="AP147" s="142">
        <v>7.99</v>
      </c>
      <c r="AQ147" s="142">
        <v>7.99</v>
      </c>
      <c r="AR147" s="142"/>
      <c r="AS147" s="142">
        <v>7.98</v>
      </c>
      <c r="AT147" s="142">
        <v>7.98</v>
      </c>
      <c r="AU147" s="142">
        <v>7.98</v>
      </c>
      <c r="AV147" s="142">
        <v>7.97</v>
      </c>
      <c r="AW147" s="142">
        <v>7.97</v>
      </c>
      <c r="AX147" s="142">
        <v>7.97</v>
      </c>
      <c r="AY147" s="142">
        <v>7.97</v>
      </c>
      <c r="AZ147" s="142"/>
      <c r="BA147" s="142"/>
      <c r="BB147" s="142"/>
      <c r="BC147" s="142"/>
      <c r="BD147" s="142"/>
      <c r="BE147" s="142"/>
      <c r="BF147" s="142"/>
      <c r="BG147" s="142">
        <v>7.79</v>
      </c>
      <c r="BH147" s="142">
        <v>7.73</v>
      </c>
      <c r="BI147" s="142">
        <v>7.73</v>
      </c>
      <c r="BJ147" s="142"/>
      <c r="BK147" s="142"/>
      <c r="BL147" s="142"/>
      <c r="BM147" s="142"/>
      <c r="BN147" s="142"/>
      <c r="BO147" s="142"/>
      <c r="BP147" s="142"/>
      <c r="BQ147" s="142"/>
      <c r="BR147" s="142"/>
      <c r="BS147" s="142"/>
      <c r="BT147" s="142"/>
      <c r="BU147" s="142">
        <v>7.01</v>
      </c>
      <c r="BV147" s="142">
        <v>6.99</v>
      </c>
      <c r="BW147" s="142"/>
      <c r="BX147" s="320"/>
      <c r="BY147" s="142">
        <v>6.99</v>
      </c>
      <c r="BZ147" s="320"/>
      <c r="CA147" s="320"/>
      <c r="CB147" s="142">
        <v>6.99</v>
      </c>
      <c r="CC147" s="142">
        <v>6.99</v>
      </c>
      <c r="CD147" s="142"/>
      <c r="CE147" s="142">
        <v>6.99</v>
      </c>
      <c r="CF147" s="320"/>
      <c r="CG147" s="569">
        <v>39791.65521481481</v>
      </c>
      <c r="CH147" s="569"/>
    </row>
    <row r="148" spans="3:86"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320"/>
      <c r="CA148" s="142"/>
      <c r="CB148" s="142"/>
      <c r="CC148" s="142"/>
      <c r="CD148" s="142"/>
      <c r="CE148" s="142"/>
      <c r="CF148" s="142"/>
      <c r="CG148" s="43"/>
      <c r="CH148" s="71"/>
    </row>
    <row r="149" spans="3:86" ht="14.25" customHeight="1">
      <c r="C149" s="295" t="s">
        <v>184</v>
      </c>
      <c r="D149" s="1" t="s">
        <v>208</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320"/>
      <c r="CA149" s="142"/>
      <c r="CB149" s="142"/>
      <c r="CC149" s="142"/>
      <c r="CD149" s="142"/>
      <c r="CE149" s="142"/>
      <c r="CF149" s="142"/>
      <c r="CG149" s="43"/>
      <c r="CH149" s="71"/>
    </row>
    <row r="150" spans="3:86" ht="14.2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1"/>
      <c r="BH150" s="321"/>
      <c r="BI150" s="321"/>
      <c r="BJ150" s="321"/>
      <c r="BK150" s="321"/>
      <c r="BL150" s="321"/>
      <c r="BM150" s="321"/>
      <c r="BN150" s="321"/>
      <c r="BO150" s="321"/>
      <c r="BP150" s="321"/>
      <c r="BQ150" s="321"/>
      <c r="BR150" s="321"/>
      <c r="BS150" s="321"/>
      <c r="BT150" s="321"/>
      <c r="BU150" s="142"/>
      <c r="BV150" s="142"/>
      <c r="BW150" s="142"/>
      <c r="BX150" s="142"/>
      <c r="BY150" s="142"/>
      <c r="BZ150" s="320"/>
      <c r="CA150" s="142"/>
      <c r="CB150" s="142"/>
      <c r="CC150" s="142"/>
      <c r="CD150" s="142"/>
      <c r="CE150" s="142"/>
      <c r="CF150" s="142"/>
      <c r="CG150" s="43"/>
      <c r="CH150" s="71"/>
    </row>
    <row r="151" spans="3:86" ht="14.25" customHeight="1">
      <c r="C151" s="76" t="s">
        <v>207</v>
      </c>
      <c r="D151" s="1" t="s">
        <v>210</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320"/>
      <c r="CA151" s="142"/>
      <c r="CB151" s="142"/>
      <c r="CC151" s="142"/>
      <c r="CD151" s="142"/>
      <c r="CE151" s="142"/>
      <c r="CF151" s="142"/>
      <c r="CG151" s="43"/>
      <c r="CH151" s="71"/>
    </row>
    <row r="152" spans="3:86" ht="14.25" customHeight="1">
      <c r="C152" s="76" t="s">
        <v>230</v>
      </c>
      <c r="D152" s="1" t="s">
        <v>231</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320"/>
      <c r="CA152" s="142"/>
      <c r="CB152" s="142"/>
      <c r="CC152" s="142"/>
      <c r="CD152" s="142"/>
      <c r="CE152" s="142"/>
      <c r="CF152" s="142"/>
      <c r="CG152" s="43"/>
      <c r="CH152" s="71"/>
    </row>
    <row r="153" spans="3:86"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335"/>
      <c r="CA153" s="42"/>
      <c r="CB153" s="42"/>
      <c r="CC153" s="42"/>
      <c r="CD153" s="42"/>
      <c r="CE153" s="42"/>
      <c r="CF153" s="42"/>
      <c r="CG153" s="43"/>
      <c r="CH153" s="4"/>
    </row>
    <row r="154" spans="3:86" ht="14.25">
      <c r="C154" s="6">
        <v>1</v>
      </c>
      <c r="D154" s="1" t="s">
        <v>26</v>
      </c>
      <c r="E154" s="5"/>
      <c r="F154" s="5"/>
      <c r="G154" s="5"/>
      <c r="H154" s="5"/>
      <c r="I154" s="5"/>
      <c r="J154" s="5"/>
      <c r="K154" s="5"/>
      <c r="L154" s="4"/>
      <c r="M154" s="4"/>
      <c r="N154" s="4"/>
      <c r="O154" s="4"/>
      <c r="P154" s="4"/>
      <c r="Q154" s="4"/>
      <c r="R154" s="4"/>
      <c r="S154" s="4"/>
      <c r="X154" s="4"/>
      <c r="BZ154" s="336"/>
      <c r="CG154" s="4"/>
      <c r="CH154" s="4"/>
    </row>
    <row r="155" spans="3:86"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337"/>
      <c r="CA155" s="4"/>
      <c r="CB155" s="4"/>
      <c r="CC155" s="4"/>
      <c r="CD155" s="4"/>
      <c r="CE155" s="4"/>
      <c r="CF155" s="4"/>
      <c r="CG155" s="4"/>
      <c r="CH155" s="4"/>
    </row>
    <row r="156" spans="3:86"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337"/>
      <c r="CA156" s="4"/>
      <c r="CB156" s="4"/>
      <c r="CC156" s="4"/>
      <c r="CD156" s="4"/>
      <c r="CE156" s="4"/>
      <c r="CF156" s="4"/>
      <c r="CG156" s="4"/>
      <c r="CH156" s="4"/>
    </row>
    <row r="157" spans="3:86"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337"/>
      <c r="CA157" s="4"/>
      <c r="CB157" s="4"/>
      <c r="CC157" s="4"/>
      <c r="CD157" s="4"/>
      <c r="CE157" s="4"/>
      <c r="CF157" s="4"/>
      <c r="CG157" s="4"/>
      <c r="CH157" s="4"/>
    </row>
    <row r="158" spans="3:86" ht="14.25">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337"/>
      <c r="CA158" s="4"/>
      <c r="CB158" s="4"/>
      <c r="CC158" s="4"/>
      <c r="CD158" s="4"/>
      <c r="CE158" s="4"/>
      <c r="CF158" s="4"/>
      <c r="CG158" s="4"/>
      <c r="CH158" s="4"/>
    </row>
    <row r="159" spans="3:86"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337"/>
      <c r="CA159" s="4"/>
      <c r="CB159" s="4"/>
      <c r="CC159" s="4"/>
      <c r="CD159" s="4"/>
      <c r="CE159" s="4"/>
      <c r="CF159" s="4"/>
      <c r="CG159" s="4"/>
      <c r="CH159" s="4"/>
    </row>
    <row r="160" spans="3:86"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337"/>
      <c r="CA160" s="4"/>
      <c r="CB160" s="4"/>
      <c r="CC160" s="4"/>
      <c r="CD160" s="4"/>
      <c r="CE160" s="4"/>
      <c r="CF160" s="4"/>
      <c r="CG160" s="4"/>
      <c r="CH160" s="4"/>
    </row>
    <row r="161" spans="3:86"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338"/>
      <c r="CA161" s="5"/>
      <c r="CB161" s="5"/>
      <c r="CC161" s="5"/>
      <c r="CD161" s="5"/>
      <c r="CE161" s="5"/>
      <c r="CF161" s="5"/>
      <c r="CG161" s="5"/>
      <c r="CH161" s="5"/>
    </row>
    <row r="162" spans="3:86" ht="14.25">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338"/>
      <c r="CA162" s="5"/>
      <c r="CB162" s="5"/>
      <c r="CC162" s="5"/>
      <c r="CD162" s="5"/>
      <c r="CE162" s="5"/>
      <c r="CF162" s="5"/>
      <c r="CG162" s="5"/>
      <c r="CH162" s="5"/>
    </row>
    <row r="163" spans="3:86" ht="14.25">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338"/>
      <c r="CA163" s="5"/>
      <c r="CB163" s="5"/>
      <c r="CC163" s="5"/>
      <c r="CD163" s="5"/>
      <c r="CE163" s="5"/>
      <c r="CF163" s="5"/>
      <c r="CG163" s="5"/>
      <c r="CH163" s="5"/>
    </row>
    <row r="164" spans="3:86"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338"/>
      <c r="CA164" s="5"/>
      <c r="CB164" s="5"/>
      <c r="CC164" s="5"/>
      <c r="CD164" s="5"/>
      <c r="CE164" s="5"/>
      <c r="CF164" s="5"/>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338"/>
      <c r="CA165" s="5"/>
      <c r="CB165" s="5"/>
      <c r="CC165" s="5"/>
      <c r="CD165" s="5"/>
      <c r="CE165" s="5"/>
      <c r="CF165" s="5"/>
      <c r="CG165" s="5"/>
      <c r="CH165" s="5"/>
    </row>
    <row r="166" spans="3:86"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338"/>
      <c r="CA166" s="5"/>
      <c r="CB166" s="5"/>
      <c r="CC166" s="5"/>
      <c r="CD166" s="5"/>
      <c r="CE166" s="5"/>
      <c r="CF166" s="5"/>
      <c r="CG166" s="5"/>
      <c r="CH166" s="5"/>
    </row>
    <row r="167" spans="3:86"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338"/>
      <c r="CA167" s="5"/>
      <c r="CB167" s="5"/>
      <c r="CC167" s="5"/>
      <c r="CD167" s="5"/>
      <c r="CE167" s="5"/>
      <c r="CF167" s="5"/>
      <c r="CG167" s="5"/>
      <c r="CH167" s="5"/>
    </row>
    <row r="168" spans="3:86" ht="14.25">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338"/>
      <c r="CA168" s="5"/>
      <c r="CB168" s="5"/>
      <c r="CC168" s="5"/>
      <c r="CD168" s="5"/>
      <c r="CE168" s="5"/>
      <c r="CF168" s="5"/>
      <c r="CG168" s="5"/>
      <c r="CH168" s="5"/>
    </row>
    <row r="169" spans="3:86" ht="14.25">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338"/>
      <c r="CA169" s="5"/>
      <c r="CB169" s="5"/>
      <c r="CC169" s="5"/>
      <c r="CD169" s="5"/>
      <c r="CE169" s="5"/>
      <c r="CF169" s="5"/>
      <c r="CG169" s="5"/>
      <c r="CH169" s="5"/>
    </row>
    <row r="170" spans="3:86" ht="14.25" hidden="1" outlineLevel="1">
      <c r="C170" s="6">
        <v>14</v>
      </c>
      <c r="D170" s="1" t="s">
        <v>219</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338"/>
      <c r="CA170" s="5"/>
      <c r="CB170" s="5"/>
      <c r="CC170" s="5"/>
      <c r="CD170" s="5"/>
      <c r="CE170" s="5"/>
      <c r="CF170" s="5"/>
      <c r="CG170" s="5"/>
      <c r="CH170" s="5"/>
    </row>
    <row r="171" spans="3:86" ht="14.25" hidden="1" outlineLevel="1">
      <c r="C171" s="6">
        <v>15</v>
      </c>
      <c r="D171" s="1" t="s">
        <v>224</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338"/>
      <c r="CA171" s="5"/>
      <c r="CB171" s="5"/>
      <c r="CC171" s="5"/>
      <c r="CD171" s="5"/>
      <c r="CE171" s="5"/>
      <c r="CF171" s="5"/>
      <c r="CG171" s="5"/>
      <c r="CH171" s="5"/>
    </row>
    <row r="172" spans="3:86" ht="14.25" hidden="1" outlineLevel="1">
      <c r="C172" s="6"/>
      <c r="D172" s="1" t="s">
        <v>225</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338"/>
      <c r="CA172" s="5"/>
      <c r="CB172" s="5"/>
      <c r="CC172" s="5"/>
      <c r="CD172" s="5"/>
      <c r="CE172" s="5"/>
      <c r="CF172" s="5"/>
      <c r="CG172" s="5"/>
      <c r="CH172" s="5"/>
    </row>
    <row r="173" spans="3:86" ht="14.25" hidden="1" outlineLevel="1">
      <c r="C173" s="6"/>
      <c r="D173" s="330" t="s">
        <v>226</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338"/>
      <c r="CA173" s="5"/>
      <c r="CB173" s="5"/>
      <c r="CC173" s="5"/>
      <c r="CD173" s="5"/>
      <c r="CE173" s="5"/>
      <c r="CF173" s="5"/>
      <c r="CG173" s="5"/>
      <c r="CH173" s="5"/>
    </row>
    <row r="174" spans="3:86" ht="14.25" hidden="1" outlineLevel="1">
      <c r="C174" s="6"/>
      <c r="D174" s="330" t="s">
        <v>227</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338"/>
      <c r="CA174" s="5"/>
      <c r="CB174" s="5"/>
      <c r="CC174" s="5"/>
      <c r="CD174" s="5"/>
      <c r="CE174" s="5"/>
      <c r="CF174" s="5"/>
      <c r="CG174" s="5"/>
      <c r="CH174" s="5"/>
    </row>
    <row r="175" spans="3:86"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338"/>
      <c r="CA175" s="5"/>
      <c r="CB175" s="5"/>
      <c r="CC175" s="5"/>
      <c r="CD175" s="5"/>
      <c r="CE175" s="5"/>
      <c r="CF175" s="5"/>
      <c r="CG175" s="5"/>
      <c r="CH175" s="5"/>
    </row>
    <row r="176" spans="1:86"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339"/>
      <c r="CA176" s="15"/>
      <c r="CB176" s="15"/>
      <c r="CC176" s="15"/>
      <c r="CD176" s="15"/>
      <c r="CE176" s="15"/>
      <c r="CF176" s="15"/>
      <c r="CG176" s="15"/>
      <c r="CH176" s="15"/>
    </row>
    <row r="177" spans="1:86"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339"/>
      <c r="CA177" s="15"/>
      <c r="CB177" s="15"/>
      <c r="CC177" s="15"/>
      <c r="CD177" s="15"/>
      <c r="CE177" s="15"/>
      <c r="CF177" s="15"/>
      <c r="CG177" s="15"/>
      <c r="CH177" s="15"/>
    </row>
    <row r="178" spans="1:86"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339"/>
      <c r="CA178" s="15"/>
      <c r="CB178" s="15"/>
      <c r="CC178" s="15"/>
      <c r="CD178" s="15"/>
      <c r="CE178" s="15"/>
      <c r="CF178" s="15"/>
      <c r="CG178" s="15"/>
      <c r="CH178" s="15"/>
    </row>
    <row r="179" spans="1:86"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339"/>
      <c r="CA179" s="15"/>
      <c r="CB179" s="15"/>
      <c r="CC179" s="15"/>
      <c r="CD179" s="15"/>
      <c r="CE179" s="15"/>
      <c r="CF179" s="15"/>
      <c r="CG179" s="15"/>
      <c r="CH179" s="15"/>
    </row>
    <row r="180" spans="1:86"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339"/>
      <c r="CA180" s="15"/>
      <c r="CB180" s="15"/>
      <c r="CC180" s="15"/>
      <c r="CD180" s="15"/>
      <c r="CE180" s="15"/>
      <c r="CF180" s="15"/>
      <c r="CG180" s="15"/>
      <c r="CH180" s="15"/>
    </row>
    <row r="181" spans="1:86"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339"/>
      <c r="CA181" s="15"/>
      <c r="CB181" s="15"/>
      <c r="CC181" s="15"/>
      <c r="CD181" s="15"/>
      <c r="CE181" s="15"/>
      <c r="CF181" s="15"/>
      <c r="CG181" s="15"/>
      <c r="CH181" s="15"/>
    </row>
    <row r="182" spans="1:86"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339"/>
      <c r="CA182" s="15"/>
      <c r="CB182" s="15"/>
      <c r="CC182" s="15"/>
      <c r="CD182" s="15"/>
      <c r="CE182" s="15"/>
      <c r="CF182" s="15"/>
      <c r="CG182" s="15"/>
      <c r="CH182" s="15"/>
    </row>
    <row r="183" spans="1:86"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339"/>
      <c r="CA183" s="15"/>
      <c r="CB183" s="15"/>
      <c r="CC183" s="15"/>
      <c r="CD183" s="15"/>
      <c r="CE183" s="15"/>
      <c r="CF183" s="15"/>
      <c r="CG183" s="15"/>
      <c r="CH183" s="15"/>
    </row>
    <row r="184" spans="1:86"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339"/>
      <c r="CA184" s="15"/>
      <c r="CB184" s="15"/>
      <c r="CC184" s="15"/>
      <c r="CD184" s="15"/>
      <c r="CE184" s="15"/>
      <c r="CF184" s="15"/>
      <c r="CG184" s="15"/>
      <c r="CH184" s="15"/>
    </row>
    <row r="185" spans="1:86"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339"/>
      <c r="CA185" s="15"/>
      <c r="CB185" s="15"/>
      <c r="CC185" s="15"/>
      <c r="CD185" s="15"/>
      <c r="CE185" s="15"/>
      <c r="CF185" s="15"/>
      <c r="CG185" s="15"/>
      <c r="CH185" s="15"/>
    </row>
    <row r="186" spans="1:86"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339"/>
      <c r="CA186" s="15"/>
      <c r="CB186" s="15"/>
      <c r="CC186" s="15"/>
      <c r="CD186" s="15"/>
      <c r="CE186" s="15"/>
      <c r="CF186" s="15"/>
      <c r="CG186" s="15"/>
      <c r="CH186" s="15"/>
    </row>
    <row r="187" spans="1:86"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339"/>
      <c r="CA187" s="15"/>
      <c r="CB187" s="15"/>
      <c r="CC187" s="15"/>
      <c r="CD187" s="15"/>
      <c r="CE187" s="15"/>
      <c r="CF187" s="15"/>
      <c r="CG187" s="15"/>
      <c r="CH187" s="15"/>
    </row>
    <row r="188" spans="1:86"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339"/>
      <c r="CA188" s="15"/>
      <c r="CB188" s="15"/>
      <c r="CC188" s="15"/>
      <c r="CD188" s="15"/>
      <c r="CE188" s="15"/>
      <c r="CF188" s="15"/>
      <c r="CG188" s="15"/>
      <c r="CH188" s="15"/>
    </row>
    <row r="189" spans="1:86"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339"/>
      <c r="CA189" s="15"/>
      <c r="CB189" s="15"/>
      <c r="CC189" s="15"/>
      <c r="CD189" s="15"/>
      <c r="CE189" s="15"/>
      <c r="CF189" s="15"/>
      <c r="CG189" s="15"/>
      <c r="CH189" s="15"/>
    </row>
    <row r="190" spans="1:86"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339"/>
      <c r="CA190" s="15"/>
      <c r="CB190" s="15"/>
      <c r="CC190" s="15"/>
      <c r="CD190" s="15"/>
      <c r="CE190" s="15"/>
      <c r="CF190" s="15"/>
      <c r="CG190" s="15"/>
      <c r="CH190" s="15"/>
    </row>
    <row r="191" spans="1:86"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339"/>
      <c r="CA191" s="15"/>
      <c r="CB191" s="15"/>
      <c r="CC191" s="15"/>
      <c r="CD191" s="15"/>
      <c r="CE191" s="15"/>
      <c r="CF191" s="15"/>
      <c r="CG191" s="15"/>
      <c r="CH191" s="15"/>
    </row>
    <row r="192" spans="1:86"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339"/>
      <c r="CA192" s="15"/>
      <c r="CB192" s="15"/>
      <c r="CC192" s="15"/>
      <c r="CD192" s="15"/>
      <c r="CE192" s="15"/>
      <c r="CF192" s="15"/>
      <c r="CG192" s="15"/>
      <c r="CH192" s="15"/>
    </row>
    <row r="193" spans="1:86"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339"/>
      <c r="CA193" s="15"/>
      <c r="CB193" s="15"/>
      <c r="CC193" s="15"/>
      <c r="CD193" s="15"/>
      <c r="CE193" s="15"/>
      <c r="CF193" s="15"/>
      <c r="CG193" s="15"/>
      <c r="CH193" s="15"/>
    </row>
    <row r="194" spans="1:86"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339"/>
      <c r="CA194" s="15"/>
      <c r="CB194" s="15"/>
      <c r="CC194" s="15"/>
      <c r="CD194" s="15"/>
      <c r="CE194" s="15"/>
      <c r="CF194" s="15"/>
      <c r="CG194" s="15"/>
      <c r="CH194" s="15"/>
    </row>
    <row r="195" spans="1:86"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339"/>
      <c r="CA195" s="15"/>
      <c r="CB195" s="15"/>
      <c r="CC195" s="15"/>
      <c r="CD195" s="15"/>
      <c r="CE195" s="15"/>
      <c r="CF195" s="15"/>
      <c r="CG195" s="15"/>
      <c r="CH195" s="15"/>
    </row>
    <row r="196" spans="1:86"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339"/>
      <c r="CA196" s="15"/>
      <c r="CB196" s="15"/>
      <c r="CC196" s="15"/>
      <c r="CD196" s="15"/>
      <c r="CE196" s="15"/>
      <c r="CF196" s="15"/>
      <c r="CG196" s="15"/>
      <c r="CH196" s="15"/>
    </row>
    <row r="197" spans="1:86"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339"/>
      <c r="CA197" s="15"/>
      <c r="CB197" s="15"/>
      <c r="CC197" s="15"/>
      <c r="CD197" s="15"/>
      <c r="CE197" s="15"/>
      <c r="CF197" s="15"/>
      <c r="CG197" s="15"/>
      <c r="CH197" s="15"/>
    </row>
    <row r="198" spans="1:86"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339"/>
      <c r="CA198" s="15"/>
      <c r="CB198" s="15"/>
      <c r="CC198" s="15"/>
      <c r="CD198" s="15"/>
      <c r="CE198" s="15"/>
      <c r="CF198" s="15"/>
      <c r="CG198" s="15"/>
      <c r="CH198" s="15"/>
    </row>
    <row r="199" spans="1:86"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339"/>
      <c r="CA199" s="15"/>
      <c r="CB199" s="15"/>
      <c r="CC199" s="15"/>
      <c r="CD199" s="15"/>
      <c r="CE199" s="15"/>
      <c r="CF199" s="15"/>
      <c r="CG199" s="15"/>
      <c r="CH199" s="15"/>
    </row>
    <row r="200" spans="1:86"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339"/>
      <c r="CA200" s="15"/>
      <c r="CB200" s="15"/>
      <c r="CC200" s="15"/>
      <c r="CD200" s="15"/>
      <c r="CE200" s="15"/>
      <c r="CF200" s="15"/>
      <c r="CG200" s="15"/>
      <c r="CH200" s="15"/>
    </row>
    <row r="201" spans="1:86"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339"/>
      <c r="CA201" s="15"/>
      <c r="CB201" s="15"/>
      <c r="CC201" s="15"/>
      <c r="CD201" s="15"/>
      <c r="CE201" s="15"/>
      <c r="CF201" s="15"/>
      <c r="CG201" s="15"/>
      <c r="CH201" s="15"/>
    </row>
    <row r="202" spans="1:86"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339"/>
      <c r="CA202" s="15"/>
      <c r="CB202" s="15"/>
      <c r="CC202" s="15"/>
      <c r="CD202" s="15"/>
      <c r="CE202" s="15"/>
      <c r="CF202" s="15"/>
      <c r="CG202" s="15"/>
      <c r="CH202" s="15"/>
    </row>
    <row r="203" spans="1:86"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339"/>
      <c r="CA203" s="15"/>
      <c r="CB203" s="15"/>
      <c r="CC203" s="15"/>
      <c r="CD203" s="15"/>
      <c r="CE203" s="15"/>
      <c r="CF203" s="15"/>
      <c r="CG203" s="15"/>
      <c r="CH203" s="15"/>
    </row>
    <row r="204" spans="1:86"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339"/>
      <c r="CA204" s="15"/>
      <c r="CB204" s="15"/>
      <c r="CC204" s="15"/>
      <c r="CD204" s="15"/>
      <c r="CE204" s="15"/>
      <c r="CF204" s="15"/>
      <c r="CG204" s="15"/>
      <c r="CH204" s="15"/>
    </row>
    <row r="205" spans="1:86"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339"/>
      <c r="CA205" s="15"/>
      <c r="CB205" s="15"/>
      <c r="CC205" s="15"/>
      <c r="CD205" s="15"/>
      <c r="CE205" s="15"/>
      <c r="CF205" s="15"/>
      <c r="CG205" s="15"/>
      <c r="CH205" s="15"/>
    </row>
    <row r="206" spans="1:86"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339"/>
      <c r="CA206" s="15"/>
      <c r="CB206" s="15"/>
      <c r="CC206" s="15"/>
      <c r="CD206" s="15"/>
      <c r="CE206" s="15"/>
      <c r="CF206" s="15"/>
      <c r="CG206" s="15"/>
      <c r="CH206" s="15"/>
    </row>
    <row r="207" spans="1:86"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339"/>
      <c r="CA207" s="15"/>
      <c r="CB207" s="15"/>
      <c r="CC207" s="15"/>
      <c r="CD207" s="15"/>
      <c r="CE207" s="15"/>
      <c r="CF207" s="15"/>
      <c r="CG207" s="15"/>
      <c r="CH207" s="15"/>
    </row>
    <row r="208" spans="1:86"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339"/>
      <c r="CA208" s="15"/>
      <c r="CB208" s="15"/>
      <c r="CC208" s="15"/>
      <c r="CD208" s="15"/>
      <c r="CE208" s="15"/>
      <c r="CF208" s="15"/>
      <c r="CG208" s="15"/>
      <c r="CH208" s="15"/>
    </row>
    <row r="209" spans="1:86"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339"/>
      <c r="CA209" s="15"/>
      <c r="CB209" s="15"/>
      <c r="CC209" s="15"/>
      <c r="CD209" s="15"/>
      <c r="CE209" s="15"/>
      <c r="CF209" s="15"/>
      <c r="CG209" s="15"/>
      <c r="CH209" s="15"/>
    </row>
    <row r="210" spans="1:86"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339"/>
      <c r="CA210" s="15"/>
      <c r="CB210" s="15"/>
      <c r="CC210" s="15"/>
      <c r="CD210" s="15"/>
      <c r="CE210" s="15"/>
      <c r="CF210" s="15"/>
      <c r="CG210" s="15"/>
      <c r="CH210" s="15"/>
    </row>
    <row r="211" spans="1:86"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339"/>
      <c r="CA211" s="15"/>
      <c r="CB211" s="15"/>
      <c r="CC211" s="15"/>
      <c r="CD211" s="15"/>
      <c r="CE211" s="15"/>
      <c r="CF211" s="15"/>
      <c r="CG211" s="15"/>
      <c r="CH211" s="15"/>
    </row>
    <row r="212" spans="1:86"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339"/>
      <c r="CA212" s="15"/>
      <c r="CB212" s="15"/>
      <c r="CC212" s="15"/>
      <c r="CD212" s="15"/>
      <c r="CE212" s="15"/>
      <c r="CF212" s="15"/>
      <c r="CG212" s="15"/>
      <c r="CH212" s="15"/>
    </row>
    <row r="213" spans="1:86"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339"/>
      <c r="CA213" s="15"/>
      <c r="CB213" s="15"/>
      <c r="CC213" s="15"/>
      <c r="CD213" s="15"/>
      <c r="CE213" s="15"/>
      <c r="CF213" s="15"/>
      <c r="CG213" s="15"/>
      <c r="CH213" s="15"/>
    </row>
    <row r="214" spans="1:86"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339"/>
      <c r="CA214" s="15"/>
      <c r="CB214" s="15"/>
      <c r="CC214" s="15"/>
      <c r="CD214" s="15"/>
      <c r="CE214" s="15"/>
      <c r="CF214" s="15"/>
      <c r="CG214" s="15"/>
      <c r="CH214" s="15"/>
    </row>
    <row r="215" spans="1:86"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339"/>
      <c r="CA215" s="15"/>
      <c r="CB215" s="15"/>
      <c r="CC215" s="15"/>
      <c r="CD215" s="15"/>
      <c r="CE215" s="15"/>
      <c r="CF215" s="15"/>
      <c r="CG215" s="15"/>
      <c r="CH215" s="15"/>
    </row>
    <row r="216" spans="1:86" ht="12.75">
      <c r="A216" s="12"/>
      <c r="B216" s="12"/>
      <c r="C216" s="14"/>
      <c r="D216" s="14"/>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339"/>
      <c r="CA216" s="15"/>
      <c r="CB216" s="15"/>
      <c r="CC216" s="15"/>
      <c r="CD216" s="15"/>
      <c r="CE216" s="15"/>
      <c r="CF216" s="15"/>
      <c r="CG216" s="15"/>
      <c r="CH216" s="15"/>
    </row>
    <row r="217" spans="1:86" ht="12.75">
      <c r="A217" s="12"/>
      <c r="B217" s="12"/>
      <c r="C217" s="14"/>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339"/>
      <c r="CA217" s="15"/>
      <c r="CB217" s="15"/>
      <c r="CC217" s="15"/>
      <c r="CD217" s="15"/>
      <c r="CE217" s="15"/>
      <c r="CF217" s="15"/>
      <c r="CG217" s="15"/>
      <c r="CH217" s="15"/>
    </row>
    <row r="218" spans="1:86" ht="12.75">
      <c r="A218" s="12"/>
      <c r="B218" s="12"/>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339"/>
      <c r="CA218" s="15"/>
      <c r="CB218" s="15"/>
      <c r="CC218" s="15"/>
      <c r="CD218" s="15"/>
      <c r="CE218" s="15"/>
      <c r="CF218" s="15"/>
      <c r="CG218" s="15"/>
      <c r="CH218" s="15"/>
    </row>
    <row r="219" spans="1:86" ht="12.75">
      <c r="A219" s="12"/>
      <c r="B219" s="12"/>
      <c r="C219" s="14"/>
      <c r="D219" s="14"/>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339"/>
      <c r="CA219" s="15"/>
      <c r="CB219" s="15"/>
      <c r="CC219" s="15"/>
      <c r="CD219" s="15"/>
      <c r="CE219" s="15"/>
      <c r="CF219" s="15"/>
      <c r="CG219" s="15"/>
      <c r="CH219" s="15"/>
    </row>
    <row r="220" spans="1:86" ht="12.75">
      <c r="A220" s="12"/>
      <c r="B220" s="12"/>
      <c r="C220" s="14"/>
      <c r="D220" s="14"/>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339"/>
      <c r="CA220" s="15"/>
      <c r="CB220" s="15"/>
      <c r="CC220" s="15"/>
      <c r="CD220" s="15"/>
      <c r="CE220" s="15"/>
      <c r="CF220" s="15"/>
      <c r="CG220" s="15"/>
      <c r="CH220" s="15"/>
    </row>
    <row r="221" spans="1:86" ht="12.75">
      <c r="A221" s="12"/>
      <c r="B221" s="12"/>
      <c r="C221" s="14"/>
      <c r="D221" s="14"/>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339"/>
      <c r="CA221" s="15"/>
      <c r="CB221" s="15"/>
      <c r="CC221" s="15"/>
      <c r="CD221" s="15"/>
      <c r="CE221" s="15"/>
      <c r="CF221" s="15"/>
      <c r="CG221" s="15"/>
      <c r="CH221" s="15"/>
    </row>
    <row r="222" spans="1:86" ht="12.75">
      <c r="A222" s="12"/>
      <c r="B222" s="12"/>
      <c r="C222" s="14"/>
      <c r="D222" s="14"/>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339"/>
      <c r="CA222" s="15"/>
      <c r="CB222" s="15"/>
      <c r="CC222" s="15"/>
      <c r="CD222" s="15"/>
      <c r="CE222" s="15"/>
      <c r="CF222" s="15"/>
      <c r="CG222" s="15"/>
      <c r="CH222" s="15"/>
    </row>
    <row r="223" spans="1:86"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340"/>
      <c r="CA223" s="14"/>
      <c r="CB223" s="14"/>
      <c r="CC223" s="14"/>
      <c r="CD223" s="14"/>
      <c r="CE223" s="14"/>
      <c r="CF223" s="14"/>
      <c r="CG223" s="14"/>
      <c r="CH223" s="14"/>
    </row>
    <row r="224" spans="1:86"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340"/>
      <c r="CA224" s="14"/>
      <c r="CB224" s="14"/>
      <c r="CC224" s="14"/>
      <c r="CD224" s="14"/>
      <c r="CE224" s="14"/>
      <c r="CF224" s="14"/>
      <c r="CG224" s="14"/>
      <c r="CH224" s="14"/>
    </row>
    <row r="225" spans="1:86"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340"/>
      <c r="CA225" s="14"/>
      <c r="CB225" s="14"/>
      <c r="CC225" s="14"/>
      <c r="CD225" s="14"/>
      <c r="CE225" s="14"/>
      <c r="CF225" s="14"/>
      <c r="CG225" s="14"/>
      <c r="CH225" s="14"/>
    </row>
    <row r="226" spans="1:86" ht="12.75">
      <c r="A226" s="12"/>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340"/>
      <c r="CA226" s="14"/>
      <c r="CB226" s="14"/>
      <c r="CC226" s="14"/>
      <c r="CD226" s="14"/>
      <c r="CE226" s="14"/>
      <c r="CF226" s="14"/>
      <c r="CG226" s="14"/>
      <c r="CH226" s="14"/>
    </row>
    <row r="227" spans="1:86" ht="12.75">
      <c r="A227" s="12"/>
      <c r="B227" s="12"/>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340"/>
      <c r="CA227" s="14"/>
      <c r="CB227" s="14"/>
      <c r="CC227" s="14"/>
      <c r="CD227" s="14"/>
      <c r="CE227" s="14"/>
      <c r="CF227" s="14"/>
      <c r="CG227" s="14"/>
      <c r="CH227" s="14"/>
    </row>
    <row r="228" spans="1:86" ht="12.75">
      <c r="A228" s="12"/>
      <c r="B228" s="12"/>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340"/>
      <c r="CA228" s="14"/>
      <c r="CB228" s="14"/>
      <c r="CC228" s="14"/>
      <c r="CD228" s="14"/>
      <c r="CE228" s="14"/>
      <c r="CF228" s="14"/>
      <c r="CG228" s="14"/>
      <c r="CH228" s="14"/>
    </row>
    <row r="229" spans="1:86" ht="12.75">
      <c r="A229" s="12"/>
      <c r="B229" s="12"/>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340"/>
      <c r="CA229" s="14"/>
      <c r="CB229" s="14"/>
      <c r="CC229" s="14"/>
      <c r="CD229" s="14"/>
      <c r="CE229" s="14"/>
      <c r="CF229" s="14"/>
      <c r="CG229" s="14"/>
      <c r="CH229" s="14"/>
    </row>
    <row r="230" spans="1:86" ht="12.75">
      <c r="A230" s="12"/>
      <c r="B230" s="12"/>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340"/>
      <c r="CA230" s="14"/>
      <c r="CB230" s="14"/>
      <c r="CC230" s="14"/>
      <c r="CD230" s="14"/>
      <c r="CE230" s="14"/>
      <c r="CF230" s="14"/>
      <c r="CG230" s="14"/>
      <c r="CH230" s="14"/>
    </row>
    <row r="231" spans="1:86" ht="12.75">
      <c r="A231" s="12"/>
      <c r="B231" s="12"/>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340"/>
      <c r="CA231" s="14"/>
      <c r="CB231" s="14"/>
      <c r="CC231" s="14"/>
      <c r="CD231" s="14"/>
      <c r="CE231" s="14"/>
      <c r="CF231" s="14"/>
      <c r="CG231" s="14"/>
      <c r="CH231" s="14"/>
    </row>
    <row r="232" spans="1:86" ht="12.75">
      <c r="A232" s="12"/>
      <c r="B232" s="12"/>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340"/>
      <c r="CA232" s="14"/>
      <c r="CB232" s="14"/>
      <c r="CC232" s="14"/>
      <c r="CD232" s="14"/>
      <c r="CE232" s="14"/>
      <c r="CF232" s="14"/>
      <c r="CG232" s="14"/>
      <c r="CH232" s="14"/>
    </row>
    <row r="233" spans="3:8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341"/>
      <c r="CA233" s="2"/>
      <c r="CB233" s="2"/>
      <c r="CC233" s="2"/>
      <c r="CD233" s="2"/>
      <c r="CE233" s="2"/>
      <c r="CF233" s="2"/>
      <c r="CG233" s="2"/>
      <c r="CH233" s="2"/>
    </row>
    <row r="234" spans="3:8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341"/>
      <c r="CA234" s="2"/>
      <c r="CB234" s="2"/>
      <c r="CC234" s="2"/>
      <c r="CD234" s="2"/>
      <c r="CE234" s="2"/>
      <c r="CF234" s="2"/>
      <c r="CG234" s="2"/>
      <c r="CH234" s="2"/>
    </row>
    <row r="235" spans="3:8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341"/>
      <c r="CA235" s="2"/>
      <c r="CB235" s="2"/>
      <c r="CC235" s="2"/>
      <c r="CD235" s="2"/>
      <c r="CE235" s="2"/>
      <c r="CF235" s="2"/>
      <c r="CG235" s="2"/>
      <c r="CH235" s="2"/>
    </row>
    <row r="236" spans="3:8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341"/>
      <c r="CA236" s="2"/>
      <c r="CB236" s="2"/>
      <c r="CC236" s="2"/>
      <c r="CD236" s="2"/>
      <c r="CE236" s="2"/>
      <c r="CF236" s="2"/>
      <c r="CG236" s="2"/>
      <c r="CH236" s="2"/>
    </row>
    <row r="237" spans="3:8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341"/>
      <c r="CA237" s="2"/>
      <c r="CB237" s="2"/>
      <c r="CC237" s="2"/>
      <c r="CD237" s="2"/>
      <c r="CE237" s="2"/>
      <c r="CF237" s="2"/>
      <c r="CG237" s="2"/>
      <c r="CH237" s="2"/>
    </row>
    <row r="238" spans="3:8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341"/>
      <c r="CA238" s="2"/>
      <c r="CB238" s="2"/>
      <c r="CC238" s="2"/>
      <c r="CD238" s="2"/>
      <c r="CE238" s="2"/>
      <c r="CF238" s="2"/>
      <c r="CG238" s="2"/>
      <c r="CH238" s="2"/>
    </row>
    <row r="239" spans="3:8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341"/>
      <c r="CA239" s="2"/>
      <c r="CB239" s="2"/>
      <c r="CC239" s="2"/>
      <c r="CD239" s="2"/>
      <c r="CE239" s="2"/>
      <c r="CF239" s="2"/>
      <c r="CG239" s="2"/>
      <c r="CH239" s="2"/>
    </row>
    <row r="240" spans="3:8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341"/>
      <c r="CA240" s="2"/>
      <c r="CB240" s="2"/>
      <c r="CC240" s="2"/>
      <c r="CD240" s="2"/>
      <c r="CE240" s="2"/>
      <c r="CF240" s="2"/>
      <c r="CG240" s="2"/>
      <c r="CH240" s="2"/>
    </row>
    <row r="241" spans="3:8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341"/>
      <c r="CA241" s="2"/>
      <c r="CB241" s="2"/>
      <c r="CC241" s="2"/>
      <c r="CD241" s="2"/>
      <c r="CE241" s="2"/>
      <c r="CF241" s="2"/>
      <c r="CG241" s="2"/>
      <c r="CH241" s="2"/>
    </row>
    <row r="242" spans="3:8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341"/>
      <c r="CA242" s="2"/>
      <c r="CB242" s="2"/>
      <c r="CC242" s="2"/>
      <c r="CD242" s="2"/>
      <c r="CE242" s="2"/>
      <c r="CF242" s="2"/>
      <c r="CG242" s="2"/>
      <c r="CH242" s="2"/>
    </row>
    <row r="243" spans="3:8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341"/>
      <c r="CA243" s="2"/>
      <c r="CB243" s="2"/>
      <c r="CC243" s="2"/>
      <c r="CD243" s="2"/>
      <c r="CE243" s="2"/>
      <c r="CF243" s="2"/>
      <c r="CG243" s="2"/>
      <c r="CH243" s="2"/>
    </row>
    <row r="244" spans="3:8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341"/>
      <c r="CA244" s="2"/>
      <c r="CB244" s="2"/>
      <c r="CC244" s="2"/>
      <c r="CD244" s="2"/>
      <c r="CE244" s="2"/>
      <c r="CF244" s="2"/>
      <c r="CG244" s="2"/>
      <c r="CH244" s="2"/>
    </row>
    <row r="245" spans="3:8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341"/>
      <c r="CA245" s="2"/>
      <c r="CB245" s="2"/>
      <c r="CC245" s="2"/>
      <c r="CD245" s="2"/>
      <c r="CE245" s="2"/>
      <c r="CF245" s="2"/>
      <c r="CG245" s="2"/>
      <c r="CH245" s="2"/>
    </row>
    <row r="246" spans="3:8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341"/>
      <c r="CA246" s="2"/>
      <c r="CB246" s="2"/>
      <c r="CC246" s="2"/>
      <c r="CD246" s="2"/>
      <c r="CE246" s="2"/>
      <c r="CF246" s="2"/>
      <c r="CG246" s="2"/>
      <c r="CH246" s="2"/>
    </row>
    <row r="247" spans="3:8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341"/>
      <c r="CA247" s="2"/>
      <c r="CB247" s="2"/>
      <c r="CC247" s="2"/>
      <c r="CD247" s="2"/>
      <c r="CE247" s="2"/>
      <c r="CF247" s="2"/>
      <c r="CG247" s="2"/>
      <c r="CH247" s="2"/>
    </row>
    <row r="248" spans="3:8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341"/>
      <c r="CA248" s="2"/>
      <c r="CB248" s="2"/>
      <c r="CC248" s="2"/>
      <c r="CD248" s="2"/>
      <c r="CE248" s="2"/>
      <c r="CF248" s="2"/>
      <c r="CG248" s="2"/>
      <c r="CH248" s="2"/>
    </row>
    <row r="249" spans="3:8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341"/>
      <c r="CA249" s="2"/>
      <c r="CB249" s="2"/>
      <c r="CC249" s="2"/>
      <c r="CD249" s="2"/>
      <c r="CE249" s="2"/>
      <c r="CF249" s="2"/>
      <c r="CG249" s="2"/>
      <c r="CH249" s="2"/>
    </row>
    <row r="250" spans="3:8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341"/>
      <c r="CA250" s="2"/>
      <c r="CB250" s="2"/>
      <c r="CC250" s="2"/>
      <c r="CD250" s="2"/>
      <c r="CE250" s="2"/>
      <c r="CF250" s="2"/>
      <c r="CG250" s="2"/>
      <c r="CH250" s="2"/>
    </row>
    <row r="251" spans="3:8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341"/>
      <c r="CA251" s="2"/>
      <c r="CB251" s="2"/>
      <c r="CC251" s="2"/>
      <c r="CD251" s="2"/>
      <c r="CE251" s="2"/>
      <c r="CF251" s="2"/>
      <c r="CG251" s="2"/>
      <c r="CH251" s="2"/>
    </row>
    <row r="252" spans="3:8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341"/>
      <c r="CA252" s="2"/>
      <c r="CB252" s="2"/>
      <c r="CC252" s="2"/>
      <c r="CD252" s="2"/>
      <c r="CE252" s="2"/>
      <c r="CF252" s="2"/>
      <c r="CG252" s="2"/>
      <c r="CH252" s="2"/>
    </row>
    <row r="253" spans="3:8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341"/>
      <c r="CA253" s="2"/>
      <c r="CB253" s="2"/>
      <c r="CC253" s="2"/>
      <c r="CD253" s="2"/>
      <c r="CE253" s="2"/>
      <c r="CF253" s="2"/>
      <c r="CG253" s="2"/>
      <c r="CH253" s="2"/>
    </row>
    <row r="254" spans="3:8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341"/>
      <c r="CA254" s="2"/>
      <c r="CB254" s="2"/>
      <c r="CC254" s="2"/>
      <c r="CD254" s="2"/>
      <c r="CE254" s="2"/>
      <c r="CF254" s="2"/>
      <c r="CG254" s="2"/>
      <c r="CH254" s="2"/>
    </row>
    <row r="255" spans="3:8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341"/>
      <c r="CA255" s="2"/>
      <c r="CB255" s="2"/>
      <c r="CC255" s="2"/>
      <c r="CD255" s="2"/>
      <c r="CE255" s="2"/>
      <c r="CF255" s="2"/>
      <c r="CG255" s="2"/>
      <c r="CH255" s="2"/>
    </row>
    <row r="256" spans="3:8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341"/>
      <c r="CA256" s="2"/>
      <c r="CB256" s="2"/>
      <c r="CC256" s="2"/>
      <c r="CD256" s="2"/>
      <c r="CE256" s="2"/>
      <c r="CF256" s="2"/>
      <c r="CG256" s="2"/>
      <c r="CH256" s="2"/>
    </row>
    <row r="257" spans="3:8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341"/>
      <c r="CA257" s="2"/>
      <c r="CB257" s="2"/>
      <c r="CC257" s="2"/>
      <c r="CD257" s="2"/>
      <c r="CE257" s="2"/>
      <c r="CF257" s="2"/>
      <c r="CG257" s="2"/>
      <c r="CH257" s="2"/>
    </row>
    <row r="258" spans="3:8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341"/>
      <c r="CA258" s="2"/>
      <c r="CB258" s="2"/>
      <c r="CC258" s="2"/>
      <c r="CD258" s="2"/>
      <c r="CE258" s="2"/>
      <c r="CF258" s="2"/>
      <c r="CG258" s="2"/>
      <c r="CH258" s="2"/>
    </row>
    <row r="259" spans="3:8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341"/>
      <c r="CA259" s="2"/>
      <c r="CB259" s="2"/>
      <c r="CC259" s="2"/>
      <c r="CD259" s="2"/>
      <c r="CE259" s="2"/>
      <c r="CF259" s="2"/>
      <c r="CG259" s="2"/>
      <c r="CH259" s="2"/>
    </row>
    <row r="260" spans="3:8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341"/>
      <c r="CA260" s="2"/>
      <c r="CB260" s="2"/>
      <c r="CC260" s="2"/>
      <c r="CD260" s="2"/>
      <c r="CE260" s="2"/>
      <c r="CF260" s="2"/>
      <c r="CG260" s="2"/>
      <c r="CH260" s="2"/>
    </row>
    <row r="261" spans="3:8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341"/>
      <c r="CA261" s="2"/>
      <c r="CB261" s="2"/>
      <c r="CC261" s="2"/>
      <c r="CD261" s="2"/>
      <c r="CE261" s="2"/>
      <c r="CF261" s="2"/>
      <c r="CG261" s="2"/>
      <c r="CH261" s="2"/>
    </row>
    <row r="262" spans="3:8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341"/>
      <c r="CA262" s="2"/>
      <c r="CB262" s="2"/>
      <c r="CC262" s="2"/>
      <c r="CD262" s="2"/>
      <c r="CE262" s="2"/>
      <c r="CF262" s="2"/>
      <c r="CG262" s="2"/>
      <c r="CH262" s="2"/>
    </row>
    <row r="263" spans="3:8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341"/>
      <c r="CA263" s="2"/>
      <c r="CB263" s="2"/>
      <c r="CC263" s="2"/>
      <c r="CD263" s="2"/>
      <c r="CE263" s="2"/>
      <c r="CF263" s="2"/>
      <c r="CG263" s="2"/>
      <c r="CH263" s="2"/>
    </row>
    <row r="264" spans="3:8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341"/>
      <c r="CA264" s="2"/>
      <c r="CB264" s="2"/>
      <c r="CC264" s="2"/>
      <c r="CD264" s="2"/>
      <c r="CE264" s="2"/>
      <c r="CF264" s="2"/>
      <c r="CG264" s="2"/>
      <c r="CH264" s="2"/>
    </row>
    <row r="265" spans="3:8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341"/>
      <c r="CA265" s="2"/>
      <c r="CB265" s="2"/>
      <c r="CC265" s="2"/>
      <c r="CD265" s="2"/>
      <c r="CE265" s="2"/>
      <c r="CF265" s="2"/>
      <c r="CG265" s="2"/>
      <c r="CH265" s="2"/>
    </row>
    <row r="266" spans="3:8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341"/>
      <c r="CA266" s="2"/>
      <c r="CB266" s="2"/>
      <c r="CC266" s="2"/>
      <c r="CD266" s="2"/>
      <c r="CE266" s="2"/>
      <c r="CF266" s="2"/>
      <c r="CG266" s="2"/>
      <c r="CH266" s="2"/>
    </row>
    <row r="267" spans="3:8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341"/>
      <c r="CA267" s="2"/>
      <c r="CB267" s="2"/>
      <c r="CC267" s="2"/>
      <c r="CD267" s="2"/>
      <c r="CE267" s="2"/>
      <c r="CF267" s="2"/>
      <c r="CG267" s="2"/>
      <c r="CH267" s="2"/>
    </row>
    <row r="268" spans="3:8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341"/>
      <c r="CA268" s="2"/>
      <c r="CB268" s="2"/>
      <c r="CC268" s="2"/>
      <c r="CD268" s="2"/>
      <c r="CE268" s="2"/>
      <c r="CF268" s="2"/>
      <c r="CG268" s="2"/>
      <c r="CH268" s="2"/>
    </row>
    <row r="269" spans="3:8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341"/>
      <c r="CA269" s="2"/>
      <c r="CB269" s="2"/>
      <c r="CC269" s="2"/>
      <c r="CD269" s="2"/>
      <c r="CE269" s="2"/>
      <c r="CF269" s="2"/>
      <c r="CG269" s="2"/>
      <c r="CH269" s="2"/>
    </row>
    <row r="270" spans="3:8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341"/>
      <c r="CA270" s="2"/>
      <c r="CB270" s="2"/>
      <c r="CC270" s="2"/>
      <c r="CD270" s="2"/>
      <c r="CE270" s="2"/>
      <c r="CF270" s="2"/>
      <c r="CG270" s="2"/>
      <c r="CH270" s="2"/>
    </row>
    <row r="271" spans="3:8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341"/>
      <c r="CA271" s="2"/>
      <c r="CB271" s="2"/>
      <c r="CC271" s="2"/>
      <c r="CD271" s="2"/>
      <c r="CE271" s="2"/>
      <c r="CF271" s="2"/>
      <c r="CG271" s="2"/>
      <c r="CH271" s="2"/>
    </row>
    <row r="272" spans="3:8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341"/>
      <c r="CA272" s="2"/>
      <c r="CB272" s="2"/>
      <c r="CC272" s="2"/>
      <c r="CD272" s="2"/>
      <c r="CE272" s="2"/>
      <c r="CF272" s="2"/>
      <c r="CG272" s="2"/>
      <c r="CH272" s="2"/>
    </row>
    <row r="273" spans="3:8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341"/>
      <c r="CA273" s="2"/>
      <c r="CB273" s="2"/>
      <c r="CC273" s="2"/>
      <c r="CD273" s="2"/>
      <c r="CE273" s="2"/>
      <c r="CF273" s="2"/>
      <c r="CG273" s="2"/>
      <c r="CH273" s="2"/>
    </row>
    <row r="274" spans="3:8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341"/>
      <c r="CA274" s="2"/>
      <c r="CB274" s="2"/>
      <c r="CC274" s="2"/>
      <c r="CD274" s="2"/>
      <c r="CE274" s="2"/>
      <c r="CF274" s="2"/>
      <c r="CG274" s="2"/>
      <c r="CH274" s="2"/>
    </row>
    <row r="275" spans="3:8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341"/>
      <c r="CA275" s="2"/>
      <c r="CB275" s="2"/>
      <c r="CC275" s="2"/>
      <c r="CD275" s="2"/>
      <c r="CE275" s="2"/>
      <c r="CF275" s="2"/>
      <c r="CG275" s="2"/>
      <c r="CH275" s="2"/>
    </row>
    <row r="276" spans="3:8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341"/>
      <c r="CA276" s="2"/>
      <c r="CB276" s="2"/>
      <c r="CC276" s="2"/>
      <c r="CD276" s="2"/>
      <c r="CE276" s="2"/>
      <c r="CF276" s="2"/>
      <c r="CG276" s="2"/>
      <c r="CH276" s="2"/>
    </row>
    <row r="277" spans="3:8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341"/>
      <c r="CA277" s="2"/>
      <c r="CB277" s="2"/>
      <c r="CC277" s="2"/>
      <c r="CD277" s="2"/>
      <c r="CE277" s="2"/>
      <c r="CF277" s="2"/>
      <c r="CG277" s="2"/>
      <c r="CH277" s="2"/>
    </row>
    <row r="278" spans="3:8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341"/>
      <c r="CA278" s="2"/>
      <c r="CB278" s="2"/>
      <c r="CC278" s="2"/>
      <c r="CD278" s="2"/>
      <c r="CE278" s="2"/>
      <c r="CF278" s="2"/>
      <c r="CG278" s="2"/>
      <c r="CH278" s="2"/>
    </row>
    <row r="279" spans="3:8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341"/>
      <c r="CA279" s="2"/>
      <c r="CB279" s="2"/>
      <c r="CC279" s="2"/>
      <c r="CD279" s="2"/>
      <c r="CE279" s="2"/>
      <c r="CF279" s="2"/>
      <c r="CG279" s="2"/>
      <c r="CH279" s="2"/>
    </row>
    <row r="280" spans="3:8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341"/>
      <c r="CA280" s="2"/>
      <c r="CB280" s="2"/>
      <c r="CC280" s="2"/>
      <c r="CD280" s="2"/>
      <c r="CE280" s="2"/>
      <c r="CF280" s="2"/>
      <c r="CG280" s="2"/>
      <c r="CH280" s="2"/>
    </row>
    <row r="281" spans="3:8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341"/>
      <c r="CA281" s="2"/>
      <c r="CB281" s="2"/>
      <c r="CC281" s="2"/>
      <c r="CD281" s="2"/>
      <c r="CE281" s="2"/>
      <c r="CF281" s="2"/>
      <c r="CG281" s="2"/>
      <c r="CH281" s="2"/>
    </row>
    <row r="282" spans="3:8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341"/>
      <c r="CA282" s="2"/>
      <c r="CB282" s="2"/>
      <c r="CC282" s="2"/>
      <c r="CD282" s="2"/>
      <c r="CE282" s="2"/>
      <c r="CF282" s="2"/>
      <c r="CG282" s="2"/>
      <c r="CH282" s="2"/>
    </row>
    <row r="283" spans="3:8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341"/>
      <c r="CA283" s="2"/>
      <c r="CB283" s="2"/>
      <c r="CC283" s="2"/>
      <c r="CD283" s="2"/>
      <c r="CE283" s="2"/>
      <c r="CF283" s="2"/>
      <c r="CG283" s="2"/>
      <c r="CH283" s="2"/>
    </row>
    <row r="284" spans="3:8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341"/>
      <c r="CA284" s="2"/>
      <c r="CB284" s="2"/>
      <c r="CC284" s="2"/>
      <c r="CD284" s="2"/>
      <c r="CE284" s="2"/>
      <c r="CF284" s="2"/>
      <c r="CG284" s="2"/>
      <c r="CH284" s="2"/>
    </row>
    <row r="285" spans="3:8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341"/>
      <c r="CA285" s="2"/>
      <c r="CB285" s="2"/>
      <c r="CC285" s="2"/>
      <c r="CD285" s="2"/>
      <c r="CE285" s="2"/>
      <c r="CF285" s="2"/>
      <c r="CG285" s="2"/>
      <c r="CH285" s="2"/>
    </row>
    <row r="286" spans="3:8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341"/>
      <c r="CA286" s="2"/>
      <c r="CB286" s="2"/>
      <c r="CC286" s="2"/>
      <c r="CD286" s="2"/>
      <c r="CE286" s="2"/>
      <c r="CF286" s="2"/>
      <c r="CG286" s="2"/>
      <c r="CH286" s="2"/>
    </row>
    <row r="287" spans="3:8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341"/>
      <c r="CA287" s="2"/>
      <c r="CB287" s="2"/>
      <c r="CC287" s="2"/>
      <c r="CD287" s="2"/>
      <c r="CE287" s="2"/>
      <c r="CF287" s="2"/>
      <c r="CG287" s="2"/>
      <c r="CH287" s="2"/>
    </row>
    <row r="288" spans="3:8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341"/>
      <c r="CA288" s="2"/>
      <c r="CB288" s="2"/>
      <c r="CC288" s="2"/>
      <c r="CD288" s="2"/>
      <c r="CE288" s="2"/>
      <c r="CF288" s="2"/>
      <c r="CG288" s="2"/>
      <c r="CH288" s="2"/>
    </row>
    <row r="289" spans="3:8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341"/>
      <c r="CA289" s="2"/>
      <c r="CB289" s="2"/>
      <c r="CC289" s="2"/>
      <c r="CD289" s="2"/>
      <c r="CE289" s="2"/>
      <c r="CF289" s="2"/>
      <c r="CG289" s="2"/>
      <c r="CH289" s="2"/>
    </row>
    <row r="290" spans="3:8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341"/>
      <c r="CA290" s="2"/>
      <c r="CB290" s="2"/>
      <c r="CC290" s="2"/>
      <c r="CD290" s="2"/>
      <c r="CE290" s="2"/>
      <c r="CF290" s="2"/>
      <c r="CG290" s="2"/>
      <c r="CH290" s="2"/>
    </row>
    <row r="291" spans="3:8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341"/>
      <c r="CA291" s="2"/>
      <c r="CB291" s="2"/>
      <c r="CC291" s="2"/>
      <c r="CD291" s="2"/>
      <c r="CE291" s="2"/>
      <c r="CF291" s="2"/>
      <c r="CG291" s="2"/>
      <c r="CH291" s="2"/>
    </row>
    <row r="292" spans="3:8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341"/>
      <c r="CA292" s="2"/>
      <c r="CB292" s="2"/>
      <c r="CC292" s="2"/>
      <c r="CD292" s="2"/>
      <c r="CE292" s="2"/>
      <c r="CF292" s="2"/>
      <c r="CG292" s="2"/>
      <c r="CH292" s="2"/>
    </row>
    <row r="293" spans="3:8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341"/>
      <c r="CA293" s="2"/>
      <c r="CB293" s="2"/>
      <c r="CC293" s="2"/>
      <c r="CD293" s="2"/>
      <c r="CE293" s="2"/>
      <c r="CF293" s="2"/>
      <c r="CG293" s="2"/>
      <c r="CH293" s="2"/>
    </row>
    <row r="294" spans="3:8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341"/>
      <c r="CA294" s="2"/>
      <c r="CB294" s="2"/>
      <c r="CC294" s="2"/>
      <c r="CD294" s="2"/>
      <c r="CE294" s="2"/>
      <c r="CF294" s="2"/>
      <c r="CG294" s="2"/>
      <c r="CH294" s="2"/>
    </row>
    <row r="295" spans="3:8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341"/>
      <c r="CA295" s="2"/>
      <c r="CB295" s="2"/>
      <c r="CC295" s="2"/>
      <c r="CD295" s="2"/>
      <c r="CE295" s="2"/>
      <c r="CF295" s="2"/>
      <c r="CG295" s="2"/>
      <c r="CH295" s="2"/>
    </row>
    <row r="296" spans="3:8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341"/>
      <c r="CA296" s="2"/>
      <c r="CB296" s="2"/>
      <c r="CC296" s="2"/>
      <c r="CD296" s="2"/>
      <c r="CE296" s="2"/>
      <c r="CF296" s="2"/>
      <c r="CG296" s="2"/>
      <c r="CH296" s="2"/>
    </row>
    <row r="297" spans="3:8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341"/>
      <c r="CA297" s="2"/>
      <c r="CB297" s="2"/>
      <c r="CC297" s="2"/>
      <c r="CD297" s="2"/>
      <c r="CE297" s="2"/>
      <c r="CF297" s="2"/>
      <c r="CG297" s="2"/>
      <c r="CH297" s="2"/>
    </row>
    <row r="298" spans="3:8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341"/>
      <c r="CA298" s="2"/>
      <c r="CB298" s="2"/>
      <c r="CC298" s="2"/>
      <c r="CD298" s="2"/>
      <c r="CE298" s="2"/>
      <c r="CF298" s="2"/>
      <c r="CG298" s="2"/>
      <c r="CH298" s="2"/>
    </row>
    <row r="299" spans="3:8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341"/>
      <c r="CA299" s="2"/>
      <c r="CB299" s="2"/>
      <c r="CC299" s="2"/>
      <c r="CD299" s="2"/>
      <c r="CE299" s="2"/>
      <c r="CF299" s="2"/>
      <c r="CG299" s="2"/>
      <c r="CH299" s="2"/>
    </row>
    <row r="300" spans="3:8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341"/>
      <c r="CA300" s="2"/>
      <c r="CB300" s="2"/>
      <c r="CC300" s="2"/>
      <c r="CD300" s="2"/>
      <c r="CE300" s="2"/>
      <c r="CF300" s="2"/>
      <c r="CG300" s="2"/>
      <c r="CH300" s="2"/>
    </row>
    <row r="301" spans="3:86"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341"/>
      <c r="CA301" s="2"/>
      <c r="CB301" s="2"/>
      <c r="CC301" s="2"/>
      <c r="CD301" s="2"/>
      <c r="CE301" s="2"/>
      <c r="CF301" s="2"/>
      <c r="CG301" s="2"/>
      <c r="CH301" s="2"/>
    </row>
    <row r="302" spans="3:86"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341"/>
      <c r="CA302" s="2"/>
      <c r="CB302" s="2"/>
      <c r="CC302" s="2"/>
      <c r="CD302" s="2"/>
      <c r="CE302" s="2"/>
      <c r="CF302" s="2"/>
      <c r="CG302" s="2"/>
      <c r="CH302" s="2"/>
    </row>
    <row r="303" spans="3:86"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341"/>
      <c r="CA303" s="2"/>
      <c r="CB303" s="2"/>
      <c r="CC303" s="2"/>
      <c r="CD303" s="2"/>
      <c r="CE303" s="2"/>
      <c r="CF303" s="2"/>
      <c r="CG303" s="2"/>
      <c r="CH303" s="2"/>
    </row>
    <row r="304" spans="3:86"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341"/>
      <c r="CA304" s="2"/>
      <c r="CB304" s="2"/>
      <c r="CC304" s="2"/>
      <c r="CD304" s="2"/>
      <c r="CE304" s="2"/>
      <c r="CF304" s="2"/>
      <c r="CG304" s="2"/>
      <c r="CH304" s="2"/>
    </row>
    <row r="305" spans="3:86"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341"/>
      <c r="CA305" s="2"/>
      <c r="CB305" s="2"/>
      <c r="CC305" s="2"/>
      <c r="CD305" s="2"/>
      <c r="CE305" s="2"/>
      <c r="CF305" s="2"/>
      <c r="CG305" s="2"/>
      <c r="CH305" s="2"/>
    </row>
    <row r="306" spans="3:86"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341"/>
      <c r="CA306" s="2"/>
      <c r="CB306" s="2"/>
      <c r="CC306" s="2"/>
      <c r="CD306" s="2"/>
      <c r="CE306" s="2"/>
      <c r="CF306" s="2"/>
      <c r="CG306" s="2"/>
      <c r="CH306" s="2"/>
    </row>
    <row r="307" spans="3:86"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341"/>
      <c r="CA307" s="2"/>
      <c r="CB307" s="2"/>
      <c r="CC307" s="2"/>
      <c r="CD307" s="2"/>
      <c r="CE307" s="2"/>
      <c r="CF307" s="2"/>
      <c r="CG307" s="2"/>
      <c r="CH307" s="2"/>
    </row>
    <row r="308" spans="3:86"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341"/>
      <c r="CA308" s="2"/>
      <c r="CB308" s="2"/>
      <c r="CC308" s="2"/>
      <c r="CD308" s="2"/>
      <c r="CE308" s="2"/>
      <c r="CF308" s="2"/>
      <c r="CG308" s="2"/>
      <c r="CH308" s="2"/>
    </row>
    <row r="309" spans="3:86"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341"/>
      <c r="CA309" s="2"/>
      <c r="CB309" s="2"/>
      <c r="CC309" s="2"/>
      <c r="CD309" s="2"/>
      <c r="CE309" s="2"/>
      <c r="CF309" s="2"/>
      <c r="CG309" s="2"/>
      <c r="CH309" s="2"/>
    </row>
    <row r="310" spans="3:86"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341"/>
      <c r="CA310" s="2"/>
      <c r="CB310" s="2"/>
      <c r="CC310" s="2"/>
      <c r="CD310" s="2"/>
      <c r="CE310" s="2"/>
      <c r="CF310" s="2"/>
      <c r="CG310" s="2"/>
      <c r="CH310" s="2"/>
    </row>
    <row r="311" spans="3:86"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341"/>
      <c r="CA311" s="2"/>
      <c r="CB311" s="2"/>
      <c r="CC311" s="2"/>
      <c r="CD311" s="2"/>
      <c r="CE311" s="2"/>
      <c r="CF311" s="2"/>
      <c r="CG311" s="2"/>
      <c r="CH311" s="2"/>
    </row>
    <row r="312" spans="3:86"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341"/>
      <c r="CA312" s="2"/>
      <c r="CB312" s="2"/>
      <c r="CC312" s="2"/>
      <c r="CD312" s="2"/>
      <c r="CE312" s="2"/>
      <c r="CF312" s="2"/>
      <c r="CG312" s="2"/>
      <c r="CH312" s="2"/>
    </row>
    <row r="313" spans="3:86"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341"/>
      <c r="CA313" s="2"/>
      <c r="CB313" s="2"/>
      <c r="CC313" s="2"/>
      <c r="CD313" s="2"/>
      <c r="CE313" s="2"/>
      <c r="CF313" s="2"/>
      <c r="CG313" s="2"/>
      <c r="CH313" s="2"/>
    </row>
    <row r="314" spans="3:86"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341"/>
      <c r="CA314" s="2"/>
      <c r="CB314" s="2"/>
      <c r="CC314" s="2"/>
      <c r="CD314" s="2"/>
      <c r="CE314" s="2"/>
      <c r="CF314" s="2"/>
      <c r="CG314" s="2"/>
      <c r="CH314" s="2"/>
    </row>
    <row r="315" spans="3:86"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341"/>
      <c r="CA315" s="2"/>
      <c r="CB315" s="2"/>
      <c r="CC315" s="2"/>
      <c r="CD315" s="2"/>
      <c r="CE315" s="2"/>
      <c r="CF315" s="2"/>
      <c r="CG315" s="2"/>
      <c r="CH315" s="2"/>
    </row>
    <row r="316" spans="3:86"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341"/>
      <c r="CA316" s="2"/>
      <c r="CB316" s="2"/>
      <c r="CC316" s="2"/>
      <c r="CD316" s="2"/>
      <c r="CE316" s="2"/>
      <c r="CF316" s="2"/>
      <c r="CG316" s="2"/>
      <c r="CH316" s="2"/>
    </row>
    <row r="317" spans="3:86"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341"/>
      <c r="CA317" s="2"/>
      <c r="CB317" s="2"/>
      <c r="CC317" s="2"/>
      <c r="CD317" s="2"/>
      <c r="CE317" s="2"/>
      <c r="CF317" s="2"/>
      <c r="CG317" s="2"/>
      <c r="CH317" s="2"/>
    </row>
    <row r="318" spans="3:86"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341"/>
      <c r="CA318" s="2"/>
      <c r="CB318" s="2"/>
      <c r="CC318" s="2"/>
      <c r="CD318" s="2"/>
      <c r="CE318" s="2"/>
      <c r="CF318" s="2"/>
      <c r="CG318" s="2"/>
      <c r="CH318" s="2"/>
    </row>
    <row r="319" spans="3:86"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341"/>
      <c r="CA319" s="2"/>
      <c r="CB319" s="2"/>
      <c r="CC319" s="2"/>
      <c r="CD319" s="2"/>
      <c r="CE319" s="2"/>
      <c r="CF319" s="2"/>
      <c r="CG319" s="2"/>
      <c r="CH319" s="2"/>
    </row>
    <row r="320" ht="12.75">
      <c r="BZ320" s="336"/>
    </row>
    <row r="321" ht="12.75">
      <c r="BZ321" s="336"/>
    </row>
    <row r="322" ht="12.75">
      <c r="BZ322" s="336"/>
    </row>
    <row r="323" ht="12.75">
      <c r="BZ323" s="336"/>
    </row>
    <row r="324" ht="12.75">
      <c r="BZ324" s="336"/>
    </row>
    <row r="325" ht="12.75">
      <c r="BZ325" s="336"/>
    </row>
    <row r="326" ht="12.75">
      <c r="BZ326" s="336"/>
    </row>
    <row r="327" ht="12.75">
      <c r="BZ327" s="336"/>
    </row>
    <row r="328" ht="12.75">
      <c r="BZ328" s="336"/>
    </row>
    <row r="329" ht="12.75">
      <c r="BZ329" s="336"/>
    </row>
    <row r="330" ht="12.75">
      <c r="BZ330" s="336"/>
    </row>
    <row r="331" ht="12.75">
      <c r="BZ331" s="336"/>
    </row>
    <row r="332" ht="12.75">
      <c r="BZ332" s="336"/>
    </row>
    <row r="333" ht="12.75">
      <c r="BZ333" s="336"/>
    </row>
    <row r="334" ht="12.75">
      <c r="BZ334" s="336"/>
    </row>
    <row r="335" ht="12.75">
      <c r="BZ335" s="336"/>
    </row>
    <row r="336" ht="12.75">
      <c r="BZ336" s="336"/>
    </row>
    <row r="337" ht="12.75">
      <c r="BZ337" s="336"/>
    </row>
    <row r="338" ht="12.75">
      <c r="BZ338" s="336"/>
    </row>
    <row r="339" ht="12.75">
      <c r="BZ339" s="336"/>
    </row>
    <row r="340" ht="12.75">
      <c r="BZ340" s="336"/>
    </row>
    <row r="341" ht="12.75">
      <c r="BZ341" s="336"/>
    </row>
    <row r="342" ht="12.75">
      <c r="BZ342" s="336"/>
    </row>
    <row r="343" ht="12.75">
      <c r="BZ343" s="336"/>
    </row>
    <row r="344" ht="12.75">
      <c r="BZ344" s="336"/>
    </row>
    <row r="345" ht="12.75">
      <c r="BZ345" s="336"/>
    </row>
    <row r="346" ht="12.75">
      <c r="BZ346" s="336"/>
    </row>
    <row r="347" ht="12.75">
      <c r="BZ347" s="336"/>
    </row>
    <row r="348" ht="12.75">
      <c r="BZ348" s="336"/>
    </row>
    <row r="349" ht="12.75">
      <c r="BZ349" s="336"/>
    </row>
    <row r="350" ht="12.75">
      <c r="BZ350" s="336"/>
    </row>
    <row r="351" ht="12.75">
      <c r="BZ351" s="336"/>
    </row>
    <row r="352" ht="12.75">
      <c r="BZ352" s="336"/>
    </row>
    <row r="353" ht="12.75">
      <c r="BZ353" s="336"/>
    </row>
    <row r="354" ht="12.75">
      <c r="BZ354" s="336"/>
    </row>
    <row r="355" ht="12.75">
      <c r="BZ355" s="336"/>
    </row>
    <row r="356" ht="12.75">
      <c r="BZ356" s="336"/>
    </row>
    <row r="357" ht="12.75">
      <c r="BZ357" s="336"/>
    </row>
    <row r="358" ht="12.75">
      <c r="BZ358" s="336"/>
    </row>
    <row r="359" ht="12.75">
      <c r="BZ359" s="336"/>
    </row>
    <row r="360" ht="12.75">
      <c r="BZ360" s="336"/>
    </row>
    <row r="361" ht="12.75">
      <c r="BZ361" s="336"/>
    </row>
    <row r="362" ht="12.75">
      <c r="BZ362" s="336"/>
    </row>
    <row r="363" ht="12.75">
      <c r="BZ363" s="336"/>
    </row>
    <row r="364" ht="12.75">
      <c r="BZ364" s="336"/>
    </row>
    <row r="365" ht="12.75">
      <c r="BZ365" s="336"/>
    </row>
    <row r="366" ht="12.75">
      <c r="BZ366" s="336"/>
    </row>
    <row r="367" ht="12.75">
      <c r="BZ367" s="336"/>
    </row>
    <row r="368" ht="12.75">
      <c r="BZ368" s="336"/>
    </row>
    <row r="369" ht="12.75">
      <c r="BZ369" s="336"/>
    </row>
    <row r="370" ht="12.75">
      <c r="BZ370" s="336"/>
    </row>
    <row r="371" ht="12.75">
      <c r="BZ371" s="336"/>
    </row>
  </sheetData>
  <mergeCells count="81">
    <mergeCell ref="D1:CH1"/>
    <mergeCell ref="BU3:BU4"/>
    <mergeCell ref="BT3:BT4"/>
    <mergeCell ref="CG147:CH147"/>
    <mergeCell ref="CG3:CH3"/>
    <mergeCell ref="CB3:CF3"/>
    <mergeCell ref="BV3:BV4"/>
    <mergeCell ref="BW3:BW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K3:K4"/>
    <mergeCell ref="N3:N4"/>
    <mergeCell ref="B140:B145"/>
    <mergeCell ref="B115:B131"/>
    <mergeCell ref="B55:B101"/>
    <mergeCell ref="B37:B53"/>
    <mergeCell ref="AW3:AW4"/>
    <mergeCell ref="AV3:AV4"/>
    <mergeCell ref="AS3:AS4"/>
    <mergeCell ref="AX3:AX4"/>
    <mergeCell ref="F3:F4"/>
    <mergeCell ref="G3:G4"/>
    <mergeCell ref="AA3:AA4"/>
    <mergeCell ref="AB3:AB4"/>
    <mergeCell ref="D3:D4"/>
    <mergeCell ref="AC3:AC4"/>
    <mergeCell ref="V3:V4"/>
    <mergeCell ref="Q3:Q4"/>
    <mergeCell ref="M3:M4"/>
    <mergeCell ref="Z3:Z4"/>
    <mergeCell ref="Y3:Y4"/>
    <mergeCell ref="AQ3:AQ4"/>
    <mergeCell ref="U3:U4"/>
    <mergeCell ref="AG3:AG4"/>
    <mergeCell ref="AD3:AD4"/>
    <mergeCell ref="AE3:AE4"/>
    <mergeCell ref="AH3:AH4"/>
    <mergeCell ref="AJ3:AJ4"/>
    <mergeCell ref="AM3:AM4"/>
    <mergeCell ref="O3:O4"/>
    <mergeCell ref="X3:X4"/>
    <mergeCell ref="T3:T4"/>
    <mergeCell ref="W3:W4"/>
    <mergeCell ref="S3:S4"/>
    <mergeCell ref="R3:R4"/>
    <mergeCell ref="BD3:BD4"/>
    <mergeCell ref="AI3:AI4"/>
    <mergeCell ref="BE3:BE4"/>
    <mergeCell ref="BF3:BF4"/>
    <mergeCell ref="AK3:AK4"/>
    <mergeCell ref="BC3:BC4"/>
    <mergeCell ref="AY3:AY4"/>
    <mergeCell ref="AZ3:AZ4"/>
    <mergeCell ref="BA3:BA4"/>
    <mergeCell ref="BB3:BB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5748031496062992" right="0.17" top="0.1968503937007874" bottom="0.21" header="0.15748031496062992" footer="0"/>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T1">
      <selection activeCell="BJ18" sqref="BJ1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1" width="8.8515625" style="0" customWidth="1"/>
    <col min="52" max="54" width="8.8515625" style="0" hidden="1" customWidth="1"/>
    <col min="55" max="55" width="9.421875" style="0" hidden="1"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63" t="str">
        <f>+entero!D3</f>
        <v>V   A   R   I   A   B   L   E   S     c /</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58"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274" t="s">
        <v>195</v>
      </c>
      <c r="BA3" s="274" t="str">
        <f>+entero!BY3</f>
        <v>semana 2*</v>
      </c>
      <c r="BB3" s="274" t="str">
        <f>+entero!BZ3</f>
        <v>semana 3*</v>
      </c>
      <c r="BC3" s="274"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23.25" customHeight="1" thickBot="1">
      <c r="C4" s="28"/>
      <c r="D4" s="576"/>
      <c r="E4" s="578"/>
      <c r="F4" s="574"/>
      <c r="G4" s="574"/>
      <c r="H4" s="574"/>
      <c r="I4" s="574"/>
      <c r="J4" s="574"/>
      <c r="K4" s="574"/>
      <c r="L4" s="574"/>
      <c r="M4" s="574"/>
      <c r="N4" s="574"/>
      <c r="O4" s="574"/>
      <c r="P4" s="575"/>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283">
        <f>+entero!BX4</f>
        <v>39757</v>
      </c>
      <c r="BA4" s="283">
        <f>+entero!BY4</f>
        <v>39766</v>
      </c>
      <c r="BB4" s="283">
        <f>+entero!BZ4</f>
        <v>39773</v>
      </c>
      <c r="BC4" s="283">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7458.68786452</v>
      </c>
      <c r="BA6" s="88">
        <f>+entero!BY7</f>
        <v>7623.506067450001</v>
      </c>
      <c r="BB6" s="88">
        <f>+entero!BZ7</f>
        <v>7574.512446079999</v>
      </c>
      <c r="BC6" s="88">
        <f>+entero!CA7</f>
        <v>7551.07030004</v>
      </c>
      <c r="BD6" s="88">
        <f>+entero!CB7</f>
        <v>7611.6554072399995</v>
      </c>
      <c r="BE6" s="88">
        <f>+entero!CC7</f>
        <v>7554.978459039999</v>
      </c>
      <c r="BF6" s="88">
        <f>+entero!CD7</f>
        <v>7553.570695580001</v>
      </c>
      <c r="BG6" s="88">
        <f>+entero!CE7</f>
        <v>7541.44793548</v>
      </c>
      <c r="BH6" s="88">
        <f>+entero!CF7</f>
        <v>7530.736159919999</v>
      </c>
      <c r="BI6" s="137">
        <f>+entero!CG7</f>
        <v>-84.30556163000074</v>
      </c>
      <c r="BJ6" s="263">
        <f>+entero!CH7</f>
        <v>-0.011070925769378515</v>
      </c>
      <c r="BL6" s="12"/>
      <c r="BM6" s="12"/>
      <c r="BN6" s="12"/>
      <c r="BO6" s="12"/>
      <c r="BP6" s="12"/>
      <c r="BQ6" s="12"/>
      <c r="BR6" s="12"/>
      <c r="BS6" s="12"/>
      <c r="BT6" s="12"/>
      <c r="BU6" s="12"/>
    </row>
    <row r="7" spans="3:73" ht="12.75">
      <c r="C7" s="32"/>
      <c r="D7" s="311" t="s">
        <v>212</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6734.93985742</v>
      </c>
      <c r="BA7" s="88">
        <f>+entero!BY8</f>
        <v>6898.25398529</v>
      </c>
      <c r="BB7" s="88">
        <f>+entero!BZ8</f>
        <v>6841.745620999999</v>
      </c>
      <c r="BC7" s="88">
        <f>+entero!CA8</f>
        <v>6838.907191359999</v>
      </c>
      <c r="BD7" s="88">
        <f>+entero!CB8</f>
        <v>6810.1767631</v>
      </c>
      <c r="BE7" s="88">
        <f>+entero!CC8</f>
        <v>6796.02780991</v>
      </c>
      <c r="BF7" s="88">
        <f>+entero!CD8</f>
        <v>6790.6636835</v>
      </c>
      <c r="BG7" s="88">
        <f>+entero!CE8</f>
        <v>6784.06893615</v>
      </c>
      <c r="BH7" s="88">
        <f>+entero!CF8</f>
        <v>6778.73879101</v>
      </c>
      <c r="BI7" s="137">
        <f>+entero!CG8</f>
        <v>-37.73972605000108</v>
      </c>
      <c r="BJ7" s="263">
        <f>+entero!CH8</f>
        <v>-0.005536542945972389</v>
      </c>
      <c r="BL7" s="12"/>
      <c r="BM7" s="12"/>
      <c r="BN7" s="12"/>
      <c r="BO7" s="12"/>
      <c r="BP7" s="12"/>
      <c r="BQ7" s="12"/>
      <c r="BR7" s="12"/>
      <c r="BS7" s="12"/>
      <c r="BT7" s="12"/>
      <c r="BU7" s="12"/>
    </row>
    <row r="8" spans="3:73" ht="12.75">
      <c r="C8" s="32"/>
      <c r="D8" s="311" t="s">
        <v>213</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45.37915197</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40.987924469999996</v>
      </c>
      <c r="BA8" s="88">
        <f>+entero!BY9</f>
        <v>40.45481792</v>
      </c>
      <c r="BB8" s="88">
        <f>+entero!BZ9</f>
        <v>40.45014637</v>
      </c>
      <c r="BC8" s="88">
        <f>+entero!CA9</f>
        <v>41.20573252</v>
      </c>
      <c r="BD8" s="88">
        <f>+entero!CB9</f>
        <v>41.10441278</v>
      </c>
      <c r="BE8" s="88">
        <f>+entero!CC9</f>
        <v>40.80894894</v>
      </c>
      <c r="BF8" s="88">
        <f>+entero!CD9</f>
        <v>40.75557837</v>
      </c>
      <c r="BG8" s="88">
        <f>+entero!CE9</f>
        <v>40.743473709999996</v>
      </c>
      <c r="BH8" s="88">
        <f>+entero!CF9</f>
        <v>40.70083227</v>
      </c>
      <c r="BI8" s="137">
        <f>+entero!CG9</f>
        <v>-0.4035805099999976</v>
      </c>
      <c r="BJ8" s="263">
        <f>+entero!CH9</f>
        <v>-0.009818422955220174</v>
      </c>
      <c r="BL8" s="12"/>
      <c r="BM8" s="12"/>
      <c r="BN8" s="12"/>
      <c r="BO8" s="12"/>
      <c r="BP8" s="12"/>
      <c r="BQ8" s="12"/>
      <c r="BR8" s="12"/>
      <c r="BS8" s="12"/>
      <c r="BT8" s="12"/>
      <c r="BU8" s="12"/>
    </row>
    <row r="9" spans="3:73" ht="12.75">
      <c r="C9" s="32"/>
      <c r="D9" s="311" t="s">
        <v>214</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669.52239888</v>
      </c>
      <c r="BA9" s="88">
        <f>+entero!BY10</f>
        <v>671.73175549</v>
      </c>
      <c r="BB9" s="88">
        <f>+entero!BZ10</f>
        <v>679.25267871</v>
      </c>
      <c r="BC9" s="88">
        <f>+entero!CA10</f>
        <v>657.71143866</v>
      </c>
      <c r="BD9" s="88">
        <f>+entero!CB10</f>
        <v>747.11382761</v>
      </c>
      <c r="BE9" s="88">
        <f>+entero!CC10</f>
        <v>704.97661394</v>
      </c>
      <c r="BF9" s="88">
        <f>+entero!CD10</f>
        <v>709.00356496</v>
      </c>
      <c r="BG9" s="88">
        <f>+entero!CE10</f>
        <v>703.4915618699999</v>
      </c>
      <c r="BH9" s="88">
        <f>+entero!CF10</f>
        <v>698.16632914</v>
      </c>
      <c r="BI9" s="137">
        <f>+entero!CG10</f>
        <v>-46.032058819999975</v>
      </c>
      <c r="BJ9" s="263">
        <f>+entero!CH10</f>
        <v>-0.06185455325452027</v>
      </c>
      <c r="BL9" s="12"/>
      <c r="BM9" s="12"/>
      <c r="BN9" s="12"/>
      <c r="BO9" s="12"/>
      <c r="BP9" s="12"/>
      <c r="BQ9" s="12"/>
      <c r="BR9" s="12"/>
      <c r="BS9" s="12"/>
      <c r="BT9" s="12"/>
      <c r="BU9" s="12"/>
    </row>
    <row r="10" spans="3:73" ht="12.75">
      <c r="C10" s="32"/>
      <c r="D10" s="311" t="s">
        <v>215</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13.23768375</v>
      </c>
      <c r="BA10" s="88">
        <f>+entero!BY11</f>
        <v>13.065508750000001</v>
      </c>
      <c r="BB10" s="88">
        <f>+entero!BZ11</f>
        <v>13.064</v>
      </c>
      <c r="BC10" s="88">
        <f>+entero!CA11</f>
        <v>13.2459375</v>
      </c>
      <c r="BD10" s="88">
        <f>+entero!CB11</f>
        <v>13.26040375</v>
      </c>
      <c r="BE10" s="88">
        <f>+entero!CC11</f>
        <v>13.16508625</v>
      </c>
      <c r="BF10" s="88">
        <f>+entero!CD11</f>
        <v>13.147868749999999</v>
      </c>
      <c r="BG10" s="88">
        <f>+entero!CE11</f>
        <v>13.143963750000001</v>
      </c>
      <c r="BH10" s="88">
        <f>+entero!CF11</f>
        <v>13.130207500000001</v>
      </c>
      <c r="BI10" s="137">
        <f>+entero!CG11</f>
        <v>-0.13019624999999913</v>
      </c>
      <c r="BJ10" s="263">
        <f>+entero!CH11</f>
        <v>-0.009818422761071588</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7459.39858925</v>
      </c>
      <c r="BA11" s="88">
        <f>+entero!BY12</f>
        <v>7623.338063020001</v>
      </c>
      <c r="BB11" s="88">
        <f>+entero!BZ12</f>
        <v>7574.737165409999</v>
      </c>
      <c r="BC11" s="88">
        <f>+entero!CA12</f>
        <v>7551.325934570001</v>
      </c>
      <c r="BD11" s="137">
        <f>+entero!CB12</f>
        <v>7611.8791669699995</v>
      </c>
      <c r="BE11" s="137">
        <f>+entero!CC12</f>
        <v>7555.586549849998</v>
      </c>
      <c r="BF11" s="137">
        <f>+entero!CD12</f>
        <v>7554.126352450001</v>
      </c>
      <c r="BG11" s="137">
        <f>+entero!CE12</f>
        <v>7543.548428589999</v>
      </c>
      <c r="BH11" s="137">
        <f>+entero!CF12</f>
        <v>7532.995530429999</v>
      </c>
      <c r="BI11" s="137">
        <f>+entero!CG12</f>
        <v>-84.75903899000059</v>
      </c>
      <c r="BJ11" s="263">
        <f>+entero!CH12</f>
        <v>-0.01112651217856886</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716.0276762641961</v>
      </c>
      <c r="AZ12" s="91">
        <f>+entero!BX13</f>
        <v>676.2122294607527</v>
      </c>
      <c r="BA12" s="91">
        <f>+entero!BY13</f>
        <v>671.6250401975785</v>
      </c>
      <c r="BB12" s="91">
        <f>+entero!BZ13</f>
        <v>727.3573663152255</v>
      </c>
      <c r="BC12" s="91">
        <f>+entero!CA13</f>
        <v>587.6171063416709</v>
      </c>
      <c r="BD12" s="137">
        <f>+entero!CB13</f>
        <v>717.6955763273238</v>
      </c>
      <c r="BE12" s="137">
        <f>+entero!CC13</f>
        <v>729.9783097362192</v>
      </c>
      <c r="BF12" s="137">
        <f>+entero!CD13</f>
        <v>726.9537433674959</v>
      </c>
      <c r="BG12" s="137">
        <f>+entero!CE13</f>
        <v>740.4717041020727</v>
      </c>
      <c r="BH12" s="137">
        <f>+entero!CF13</f>
        <v>740.8106284427254</v>
      </c>
      <c r="BI12" s="137">
        <f>+entero!CG13</f>
        <v>24.782952178529285</v>
      </c>
      <c r="BJ12" s="263">
        <f>+entero!CH13</f>
        <v>0.034611723820274554</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98.83816703730272</v>
      </c>
      <c r="AZ13" s="91">
        <f>+entero!BX14</f>
        <v>96.93415811477763</v>
      </c>
      <c r="BA13" s="91">
        <f>+entero!BY14</f>
        <v>99.146</v>
      </c>
      <c r="BB13" s="91">
        <f>+entero!BZ14</f>
        <v>100.235068733142</v>
      </c>
      <c r="BC13" s="91">
        <f>+entero!CA14</f>
        <v>96.32183477331421</v>
      </c>
      <c r="BD13" s="137">
        <f>+entero!CB14</f>
        <v>99.59910786370159</v>
      </c>
      <c r="BE13" s="137">
        <f>+entero!CC14</f>
        <v>100.38162760832141</v>
      </c>
      <c r="BF13" s="137">
        <f>+entero!CD14</f>
        <v>101.7196211750359</v>
      </c>
      <c r="BG13" s="137">
        <f>+entero!CE14</f>
        <v>103.67692251362986</v>
      </c>
      <c r="BH13" s="137">
        <f>+entero!CF14</f>
        <v>103.94054463414635</v>
      </c>
      <c r="BI13" s="137">
        <f>+entero!CG14</f>
        <v>5.102377596843624</v>
      </c>
      <c r="BJ13" s="263">
        <f>+entero!CH14</f>
        <v>0.05162355545219621</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8432.620412721499</v>
      </c>
      <c r="AZ14" s="91">
        <f>+entero!BX15</f>
        <v>8232.544976825531</v>
      </c>
      <c r="BA14" s="91">
        <f>+entero!BY15</f>
        <v>8394.10910321758</v>
      </c>
      <c r="BB14" s="91">
        <f>+entero!BZ15</f>
        <v>8445.347004468367</v>
      </c>
      <c r="BC14" s="91">
        <f>+entero!CA15</f>
        <v>8235.264875684987</v>
      </c>
      <c r="BD14" s="137">
        <f>+entero!CB15</f>
        <v>8429.173851161026</v>
      </c>
      <c r="BE14" s="137">
        <f>+entero!CC15</f>
        <v>8385.946487194538</v>
      </c>
      <c r="BF14" s="137">
        <f>+entero!CD15</f>
        <v>8382.799716992533</v>
      </c>
      <c r="BG14" s="137">
        <f>+entero!CE15</f>
        <v>8387.697055205703</v>
      </c>
      <c r="BH14" s="137">
        <f>+entero!CF15</f>
        <v>8377.746703506871</v>
      </c>
      <c r="BI14" s="137">
        <f>+entero!CG15</f>
        <v>-54.873709214627524</v>
      </c>
      <c r="BJ14" s="263">
        <f>+entero!CH15</f>
        <v>-0.006507314041059531</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68</v>
      </c>
      <c r="AX15" s="96">
        <f>+entero!BV16</f>
        <v>273.3</v>
      </c>
      <c r="AY15" s="96">
        <f>+entero!BW16</f>
        <v>200.7</v>
      </c>
      <c r="AZ15" s="96">
        <f>+entero!BX16</f>
        <v>54.2</v>
      </c>
      <c r="BA15" s="96">
        <f>+entero!BY16</f>
        <v>61.8</v>
      </c>
      <c r="BB15" s="96">
        <f>+entero!BZ16</f>
        <v>44</v>
      </c>
      <c r="BC15" s="96">
        <f>+entero!CA16</f>
        <v>52.5</v>
      </c>
      <c r="BD15" s="137">
        <f>+entero!CB16</f>
        <v>7.5</v>
      </c>
      <c r="BE15" s="137">
        <f>+entero!CC16</f>
        <v>14.7</v>
      </c>
      <c r="BF15" s="137">
        <f>+entero!CD16</f>
        <v>14.8</v>
      </c>
      <c r="BG15" s="137">
        <f>+entero!CE16</f>
        <v>21.9</v>
      </c>
      <c r="BH15" s="137">
        <f>+entero!CF16</f>
        <v>5.7</v>
      </c>
      <c r="BI15" s="137">
        <f>+entero!CG16</f>
        <v>-136.1</v>
      </c>
      <c r="BJ15" s="263">
        <f>+entero!CH16</f>
        <v>-0.6781265570503239</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130.228</v>
      </c>
      <c r="AR16" s="96">
        <f>+entero!BP17</f>
        <v>224.7461</v>
      </c>
      <c r="AS16" s="96">
        <f>+entero!BQ17</f>
        <v>185.521</v>
      </c>
      <c r="AT16" s="96">
        <f>+entero!BR17</f>
        <v>145.682388</v>
      </c>
      <c r="AU16" s="96">
        <f>+entero!BS17</f>
        <v>279.32413099999997</v>
      </c>
      <c r="AV16" s="96">
        <f>+entero!BT17</f>
        <v>41.168</v>
      </c>
      <c r="AW16" s="96">
        <f>+entero!BU17</f>
        <v>2.469835</v>
      </c>
      <c r="AX16" s="96">
        <f>+entero!BV17</f>
        <v>0</v>
      </c>
      <c r="AY16" s="96">
        <f>+entero!BW17</f>
        <v>0.032594</v>
      </c>
      <c r="AZ16" s="96">
        <f>+entero!BX17</f>
        <v>0.03</v>
      </c>
      <c r="BA16" s="96">
        <f>+entero!BY17</f>
        <v>0.0002</v>
      </c>
      <c r="BB16" s="96">
        <f>+entero!BZ17</f>
        <v>0.002394</v>
      </c>
      <c r="BC16" s="96">
        <f>+entero!CA17</f>
        <v>0</v>
      </c>
      <c r="BD16" s="137">
        <f>+entero!CB17</f>
        <v>0</v>
      </c>
      <c r="BE16" s="137">
        <f>+entero!CC17</f>
        <v>0</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203.487151</v>
      </c>
      <c r="AV17" s="96">
        <f>+entero!BT18</f>
        <v>48.994842</v>
      </c>
      <c r="AW17" s="96">
        <f>+entero!BU18</f>
        <v>28.455067</v>
      </c>
      <c r="AX17" s="96">
        <f>+entero!BV18</f>
        <v>13.000558</v>
      </c>
      <c r="AY17" s="96">
        <f>+entero!BW18</f>
        <v>7</v>
      </c>
      <c r="AZ17" s="96">
        <f>+entero!BX18</f>
        <v>0</v>
      </c>
      <c r="BA17" s="96">
        <f>+entero!BY18</f>
        <v>7</v>
      </c>
      <c r="BB17" s="96">
        <f>+entero!BZ18</f>
        <v>0</v>
      </c>
      <c r="BC17" s="96">
        <f>+entero!CA18</f>
        <v>13.000558</v>
      </c>
      <c r="BD17" s="137">
        <f>+entero!CB18</f>
        <v>0.169459</v>
      </c>
      <c r="BE17" s="137">
        <f>+entero!CC18</f>
        <v>6.21845</v>
      </c>
      <c r="BF17" s="137">
        <f>+entero!CD18</f>
        <v>0</v>
      </c>
      <c r="BG17" s="137">
        <f>+entero!CE18</f>
        <v>0</v>
      </c>
      <c r="BH17" s="137">
        <f>+entero!CF18</f>
        <v>0</v>
      </c>
      <c r="BI17" s="137">
        <f>+entero!CG18</f>
        <v>-0.6120910000000004</v>
      </c>
      <c r="BJ17" s="263">
        <f>+entero!CH18</f>
        <v>-0.08744157142857145</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16.3</v>
      </c>
      <c r="BA18" s="93">
        <f>+entero!BY19</f>
        <v>25.5</v>
      </c>
      <c r="BB18" s="93">
        <f>+entero!BZ19</f>
        <v>28</v>
      </c>
      <c r="BC18" s="93">
        <f>+entero!CA19</f>
        <v>41</v>
      </c>
      <c r="BD18" s="179">
        <f>+entero!CB19</f>
        <v>5</v>
      </c>
      <c r="BE18" s="179">
        <f>+entero!CC19</f>
        <v>0</v>
      </c>
      <c r="BF18" s="179">
        <f>+entero!CD19</f>
        <v>4</v>
      </c>
      <c r="BG18" s="179">
        <f>+entero!CE19</f>
        <v>10</v>
      </c>
      <c r="BH18" s="179">
        <f>+entero!CF19</f>
        <v>0</v>
      </c>
      <c r="BI18" s="179">
        <f>+entero!CG19</f>
        <v>-42.1</v>
      </c>
      <c r="BJ18" s="264">
        <f>+entero!CH19</f>
        <v>-0.6890343698854338</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tr">
        <f>+entero!D147</f>
        <v>Información preliminar        **  Información preliminar de ABRIL a JUNIO de 2008</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39792.348439699075</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207</v>
      </c>
      <c r="D24" s="1" t="s">
        <v>210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1">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P3:AP4"/>
    <mergeCell ref="AS3:AS4"/>
    <mergeCell ref="AI3:AI4"/>
    <mergeCell ref="AL3:AL4"/>
    <mergeCell ref="AK3:AK4"/>
    <mergeCell ref="AM3:AM4"/>
    <mergeCell ref="AN3:AN4"/>
    <mergeCell ref="AJ3:AJ4"/>
    <mergeCell ref="AO3:AO4"/>
    <mergeCell ref="AY3:AY4"/>
    <mergeCell ref="AX3:AX4"/>
    <mergeCell ref="AT3:AT4"/>
    <mergeCell ref="AQ3:AQ4"/>
    <mergeCell ref="AV3:AV4"/>
    <mergeCell ref="AU3:AU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S1">
      <selection activeCell="AY20" sqref="AY20"/>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1" width="8.7109375" style="0" customWidth="1"/>
    <col min="52" max="52" width="8.7109375" style="0" hidden="1" customWidth="1"/>
    <col min="53" max="55" width="9.28125" style="0" hidden="1" customWidth="1"/>
    <col min="56" max="58" width="10.421875" style="0" customWidth="1"/>
    <col min="59" max="60" width="9.421875" style="0" customWidth="1"/>
    <col min="61" max="61" width="9.28125" style="0" customWidth="1"/>
    <col min="62" max="62" width="8.851562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7" t="s">
        <v>35</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146" t="str">
        <f>+entero!BX3</f>
        <v>semana 1*</v>
      </c>
      <c r="BA3" s="146" t="str">
        <f>+entero!BY3</f>
        <v>semana 2*</v>
      </c>
      <c r="BB3" s="146" t="str">
        <f>+entero!BZ3</f>
        <v>semana 3*</v>
      </c>
      <c r="BC3" s="146"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21"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66"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20720.92818117321</v>
      </c>
      <c r="BA6" s="89">
        <f>+entero!BY21</f>
        <v>20588.631675273566</v>
      </c>
      <c r="BB6" s="89">
        <f>+entero!BZ21</f>
        <v>20040.718328053183</v>
      </c>
      <c r="BC6" s="89">
        <f>+entero!CA21</f>
        <v>20192.519939800604</v>
      </c>
      <c r="BD6" s="18">
        <f>+entero!CB21</f>
        <v>20314.8085684977</v>
      </c>
      <c r="BE6" s="10">
        <f>+entero!CC21</f>
        <v>20529.93497488929</v>
      </c>
      <c r="BF6" s="10">
        <f>+entero!CD21</f>
        <v>20703.83058150893</v>
      </c>
      <c r="BG6" s="10">
        <f>+entero!CE21</f>
        <v>20777.258465938903</v>
      </c>
      <c r="BH6" s="155">
        <f>+entero!CF21</f>
        <v>20857.121427589456</v>
      </c>
      <c r="BI6" s="18">
        <f>+entero!CG21</f>
        <v>935.9571064655865</v>
      </c>
      <c r="BJ6" s="206">
        <f>+entero!CH21</f>
        <v>0.04698305236472167</v>
      </c>
      <c r="BK6" s="3"/>
      <c r="BL6" s="12"/>
      <c r="BM6" s="12"/>
      <c r="BN6" s="12"/>
      <c r="BO6" s="12"/>
      <c r="BP6" s="12"/>
      <c r="BQ6" s="12"/>
      <c r="BR6" s="12"/>
      <c r="BS6" s="12"/>
      <c r="BT6" s="12"/>
      <c r="BU6" s="12"/>
    </row>
    <row r="7" spans="1:73" ht="12.75">
      <c r="A7" s="3"/>
      <c r="B7" s="566"/>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16583.82173026</v>
      </c>
      <c r="BA7" s="89">
        <f>+entero!BY22</f>
        <v>16489.11408704</v>
      </c>
      <c r="BB7" s="89">
        <f>+entero!BZ22</f>
        <v>16149.276494360001</v>
      </c>
      <c r="BC7" s="89">
        <f>+entero!CA22</f>
        <v>16190.20126533</v>
      </c>
      <c r="BD7" s="18">
        <f>+entero!CB22</f>
        <v>15999.10034288</v>
      </c>
      <c r="BE7" s="10">
        <f>+entero!CC22</f>
        <v>16111.62050579</v>
      </c>
      <c r="BF7" s="10">
        <f>+entero!CD22</f>
        <v>16213.742372530001</v>
      </c>
      <c r="BG7" s="10">
        <f>+entero!CE22</f>
        <v>16343.546701059999</v>
      </c>
      <c r="BH7" s="155">
        <f>+entero!CF22</f>
        <v>16488.11469475</v>
      </c>
      <c r="BI7" s="18">
        <f>+entero!CG22</f>
        <v>617.716353939999</v>
      </c>
      <c r="BJ7" s="206">
        <f>+entero!CH22</f>
        <v>0.038922548802796664</v>
      </c>
      <c r="BK7" s="3"/>
      <c r="BL7" s="12"/>
      <c r="BM7" s="12"/>
      <c r="BN7" s="12"/>
      <c r="BO7" s="12"/>
      <c r="BP7" s="12"/>
      <c r="BQ7" s="12"/>
      <c r="BR7" s="12"/>
      <c r="BS7" s="12"/>
      <c r="BT7" s="12"/>
      <c r="BU7" s="12"/>
    </row>
    <row r="8" spans="1:73" ht="12.75">
      <c r="A8" s="3"/>
      <c r="B8" s="566"/>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-35408.18643642889</v>
      </c>
      <c r="BA8" s="89">
        <f>+entero!BY23</f>
        <v>-36645.57874502728</v>
      </c>
      <c r="BB8" s="89">
        <f>+entero!BZ23</f>
        <v>-36646.64154839681</v>
      </c>
      <c r="BC8" s="89">
        <f>+entero!CA23</f>
        <v>-36442.54049856512</v>
      </c>
      <c r="BD8" s="18">
        <f>+entero!CB23</f>
        <v>-37055.697450378364</v>
      </c>
      <c r="BE8" s="10">
        <f>+entero!CC23</f>
        <v>-36550.817746536755</v>
      </c>
      <c r="BF8" s="10">
        <f>+entero!CD23</f>
        <v>-36438.51830389935</v>
      </c>
      <c r="BG8" s="10">
        <f>+entero!CE23</f>
        <v>-36234.98584594796</v>
      </c>
      <c r="BH8" s="155">
        <f>+entero!CF23</f>
        <v>-36016.864152152295</v>
      </c>
      <c r="BI8" s="18">
        <f>+entero!CG23</f>
        <v>1208.486855346884</v>
      </c>
      <c r="BJ8" s="206">
        <f>+entero!CH23</f>
        <v>-0.03246408220847752</v>
      </c>
      <c r="BK8" s="3"/>
      <c r="BL8" s="12"/>
      <c r="BM8" s="12"/>
      <c r="BN8" s="12"/>
      <c r="BO8" s="12"/>
      <c r="BP8" s="12"/>
      <c r="BQ8" s="12"/>
      <c r="BR8" s="12"/>
      <c r="BS8" s="12"/>
      <c r="BT8" s="12"/>
      <c r="BU8" s="12"/>
    </row>
    <row r="9" spans="1:73" ht="12.75">
      <c r="A9" s="3"/>
      <c r="B9" s="566"/>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-12537.799411064898</v>
      </c>
      <c r="BA9" s="89">
        <f>+entero!BY24</f>
        <v>-13782.104315275183</v>
      </c>
      <c r="BB9" s="89">
        <f>+entero!BZ24</f>
        <v>-14088.849715577378</v>
      </c>
      <c r="BC9" s="89">
        <f>+entero!CA24</f>
        <v>-14098.977947559151</v>
      </c>
      <c r="BD9" s="18">
        <f>+entero!CB24</f>
        <v>-13307.814663569286</v>
      </c>
      <c r="BE9" s="10">
        <f>+entero!CC24</f>
        <v>-13131.116859927748</v>
      </c>
      <c r="BF9" s="10">
        <f>+entero!CD24</f>
        <v>-12940.421916376075</v>
      </c>
      <c r="BG9" s="10">
        <f>+entero!CE24</f>
        <v>-12797.54961248615</v>
      </c>
      <c r="BH9" s="155">
        <f>+entero!CF24</f>
        <v>-12706.818911840928</v>
      </c>
      <c r="BI9" s="18">
        <f>+entero!CG24</f>
        <v>1082.5865631009947</v>
      </c>
      <c r="BJ9" s="206">
        <f>+entero!CH24</f>
        <v>-0.0785085742143321</v>
      </c>
      <c r="BK9" s="3"/>
      <c r="BL9" s="12"/>
      <c r="BM9" s="12"/>
      <c r="BN9" s="12"/>
      <c r="BO9" s="12"/>
      <c r="BP9" s="12"/>
      <c r="BQ9" s="12"/>
      <c r="BR9" s="12"/>
      <c r="BS9" s="12"/>
      <c r="BT9" s="12"/>
      <c r="BU9" s="12"/>
    </row>
    <row r="10" spans="1:73" ht="12.75">
      <c r="A10" s="3"/>
      <c r="B10" s="566"/>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-17793.867553308042</v>
      </c>
      <c r="BA10" s="89">
        <f>+entero!BY25</f>
        <v>-17778.786418110536</v>
      </c>
      <c r="BB10" s="89">
        <f>+entero!BZ25</f>
        <v>-17467.85513793209</v>
      </c>
      <c r="BC10" s="89">
        <f>+entero!CA25</f>
        <v>-18038.58323827289</v>
      </c>
      <c r="BD10" s="18">
        <f>+entero!CB25</f>
        <v>-18068.888289435923</v>
      </c>
      <c r="BE10" s="10">
        <f>+entero!CC25</f>
        <v>-18142.563090691092</v>
      </c>
      <c r="BF10" s="10">
        <f>+entero!CD25</f>
        <v>-18195.19821103646</v>
      </c>
      <c r="BG10" s="10">
        <f>+entero!CE25</f>
        <v>-18173.7670005103</v>
      </c>
      <c r="BH10" s="155">
        <f>+entero!CF25</f>
        <v>-17987.870079408054</v>
      </c>
      <c r="BI10" s="18">
        <f>+entero!CG25</f>
        <v>-215.3356500205009</v>
      </c>
      <c r="BJ10" s="206">
        <f>+entero!CH25</f>
        <v>0.012116203846787021</v>
      </c>
      <c r="BK10" s="3"/>
      <c r="BL10" s="12"/>
      <c r="BM10" s="12"/>
      <c r="BN10" s="12"/>
      <c r="BO10" s="12"/>
      <c r="BP10" s="12"/>
      <c r="BQ10" s="12"/>
      <c r="BR10" s="12"/>
      <c r="BS10" s="12"/>
      <c r="BT10" s="12"/>
      <c r="BU10" s="12"/>
    </row>
    <row r="11" spans="1:73" ht="13.5">
      <c r="A11" s="3"/>
      <c r="B11" s="566"/>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66"/>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24077.683299194756</v>
      </c>
      <c r="AZ12" s="89">
        <f>+entero!BX27</f>
        <v>24956.89217296</v>
      </c>
      <c r="BA12" s="89">
        <f>+entero!BY27</f>
        <v>24753.236215764762</v>
      </c>
      <c r="BB12" s="89">
        <f>+entero!BZ27</f>
        <v>24321.032606494762</v>
      </c>
      <c r="BC12" s="89">
        <f>+entero!CA27</f>
        <v>24265.925698619998</v>
      </c>
      <c r="BD12" s="18">
        <f>+entero!CB27</f>
        <v>24099.870280274758</v>
      </c>
      <c r="BE12" s="10">
        <f>+entero!CC27</f>
        <v>24544.085006584755</v>
      </c>
      <c r="BF12" s="10">
        <f>+entero!CD27</f>
        <v>24834.09919553476</v>
      </c>
      <c r="BG12" s="11">
        <f>+entero!CE27</f>
        <v>25233.772642494754</v>
      </c>
      <c r="BH12" s="115">
        <f>+entero!CF27</f>
        <v>25360.44414666476</v>
      </c>
      <c r="BI12" s="18">
        <f>+entero!CG27</f>
        <v>1282.7608474700028</v>
      </c>
      <c r="BJ12" s="206">
        <f>+entero!CH27</f>
        <v>0.05327592491063715</v>
      </c>
      <c r="BK12" s="3"/>
      <c r="BL12" s="12"/>
      <c r="BM12" s="12"/>
      <c r="BN12" s="12"/>
      <c r="BO12" s="12"/>
      <c r="BP12" s="12"/>
      <c r="BQ12" s="12"/>
      <c r="BR12" s="12"/>
      <c r="BS12" s="12"/>
      <c r="BT12" s="12"/>
      <c r="BU12" s="12"/>
    </row>
    <row r="13" spans="1:73" ht="12.75">
      <c r="A13" s="3"/>
      <c r="B13" s="566"/>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41784.533417062215</v>
      </c>
      <c r="AZ13" s="89">
        <f>+entero!BX28</f>
        <v>42764.86120881</v>
      </c>
      <c r="BA13" s="89">
        <f>+entero!BY28</f>
        <v>42575.079759582215</v>
      </c>
      <c r="BB13" s="89">
        <f>+entero!BZ28</f>
        <v>41838.21225355223</v>
      </c>
      <c r="BC13" s="89">
        <f>+entero!CA28</f>
        <v>41787.949154819995</v>
      </c>
      <c r="BD13" s="18">
        <f>+entero!CB28</f>
        <v>41872.05460801222</v>
      </c>
      <c r="BE13" s="10">
        <f>+entero!CC28</f>
        <v>42027.43242254222</v>
      </c>
      <c r="BF13" s="10">
        <f>+entero!CD28</f>
        <v>42345.14022052221</v>
      </c>
      <c r="BG13" s="11">
        <f>+entero!CE28</f>
        <v>42806.48983249221</v>
      </c>
      <c r="BH13" s="115">
        <f>+entero!CF28</f>
        <v>43039.47268472222</v>
      </c>
      <c r="BI13" s="18">
        <f>+entero!CG28</f>
        <v>1254.9392676600037</v>
      </c>
      <c r="BJ13" s="206">
        <f>+entero!CH28</f>
        <v>0.030033583362870875</v>
      </c>
      <c r="BK13" s="3"/>
      <c r="BL13" s="12"/>
      <c r="BM13" s="12"/>
      <c r="BN13" s="12"/>
      <c r="BO13" s="12"/>
      <c r="BP13" s="12"/>
      <c r="BQ13" s="12"/>
      <c r="BR13" s="12"/>
      <c r="BS13" s="12"/>
      <c r="BT13" s="12"/>
      <c r="BU13" s="12"/>
    </row>
    <row r="14" spans="1:73" ht="12.75">
      <c r="A14" s="3"/>
      <c r="B14" s="566"/>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59546.686844432545</v>
      </c>
      <c r="AZ14" s="89">
        <f>+entero!BX29</f>
        <v>60133.7446104358</v>
      </c>
      <c r="BA14" s="89">
        <f>+entero!BY29</f>
        <v>60021.234025692545</v>
      </c>
      <c r="BB14" s="89">
        <f>+entero!BZ29</f>
        <v>59385.069466192544</v>
      </c>
      <c r="BC14" s="89">
        <f>+entero!CA29</f>
        <v>59006.5347936958</v>
      </c>
      <c r="BD14" s="18">
        <f>+entero!CB29</f>
        <v>59631.89284221255</v>
      </c>
      <c r="BE14" s="10">
        <f>+entero!CC29</f>
        <v>59827.65828897254</v>
      </c>
      <c r="BF14" s="10">
        <f>+entero!CD29</f>
        <v>60124.92162770253</v>
      </c>
      <c r="BG14" s="11">
        <f>+entero!CE29</f>
        <v>60572.812766362535</v>
      </c>
      <c r="BH14" s="115">
        <f>+entero!CF29</f>
        <v>60813.045542172535</v>
      </c>
      <c r="BI14" s="18">
        <f>+entero!CG29</f>
        <v>1266.35869773999</v>
      </c>
      <c r="BJ14" s="206">
        <f>+entero!CH29</f>
        <v>0.021266652518357354</v>
      </c>
      <c r="BK14" s="3"/>
      <c r="BL14" s="12"/>
      <c r="BM14" s="12"/>
      <c r="BN14" s="12"/>
      <c r="BO14" s="12"/>
      <c r="BP14" s="12"/>
      <c r="BQ14" s="12"/>
      <c r="BR14" s="12"/>
      <c r="BS14" s="12"/>
      <c r="BT14" s="12"/>
      <c r="BU14" s="12"/>
    </row>
    <row r="15" spans="1:73" ht="13.5" customHeight="1" hidden="1" thickBot="1">
      <c r="A15" s="3"/>
      <c r="B15" s="566"/>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213"/>
      <c r="BA15" s="213"/>
      <c r="BB15" s="213"/>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66"/>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8"/>
      <c r="BH16" s="325"/>
      <c r="BI16" s="18"/>
      <c r="BJ16" s="206"/>
      <c r="BK16" s="3"/>
      <c r="BL16" s="12"/>
      <c r="BM16" s="12"/>
      <c r="BN16" s="12"/>
      <c r="BO16" s="12"/>
      <c r="BP16" s="12"/>
      <c r="BQ16" s="12"/>
      <c r="BR16" s="12"/>
      <c r="BS16" s="12"/>
      <c r="BT16" s="12"/>
      <c r="BU16" s="12"/>
    </row>
    <row r="17" spans="1:73" ht="12.75">
      <c r="A17" s="3"/>
      <c r="B17" s="566"/>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0.8403665751391746</v>
      </c>
      <c r="AZ17" s="217">
        <f>+entero!BX32</f>
        <v>0.8487485538463865</v>
      </c>
      <c r="BA17" s="217">
        <f>+entero!BY32</f>
        <v>0.8461197227537111</v>
      </c>
      <c r="BB17" s="217">
        <f>+entero!BZ32</f>
        <v>0.8373260755504177</v>
      </c>
      <c r="BC17" s="217">
        <f>+entero!CA32</f>
        <v>0.8419043131336972</v>
      </c>
      <c r="BD17" s="218">
        <f>+entero!CB32</f>
        <v>0.8417284323129032</v>
      </c>
      <c r="BE17" s="207">
        <f>+entero!CC32</f>
        <v>0.8426303551222823</v>
      </c>
      <c r="BF17" s="207">
        <f>+entero!CD32</f>
        <v>0.8470420479935205</v>
      </c>
      <c r="BG17" s="192">
        <f>+entero!CE32</f>
        <v>0.8476820274463422</v>
      </c>
      <c r="BH17" s="203">
        <f>+entero!CF32</f>
        <v>0.8474971534734185</v>
      </c>
      <c r="BI17" s="218"/>
      <c r="BJ17" s="206"/>
      <c r="BK17" s="3"/>
      <c r="BL17" s="12"/>
      <c r="BM17" s="12"/>
      <c r="BN17" s="12"/>
      <c r="BO17" s="12"/>
      <c r="BP17" s="12"/>
      <c r="BQ17" s="12"/>
      <c r="BR17" s="12"/>
      <c r="BS17" s="12"/>
      <c r="BT17" s="12"/>
      <c r="BU17" s="12"/>
    </row>
    <row r="18" spans="1:73" ht="12.75">
      <c r="A18" s="3"/>
      <c r="B18" s="566"/>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0.7369959295387325</v>
      </c>
      <c r="AZ18" s="217">
        <f>+entero!BX33</f>
        <v>0.7532977308974278</v>
      </c>
      <c r="BA18" s="217">
        <f>+entero!BY33</f>
        <v>0.7497469187600468</v>
      </c>
      <c r="BB18" s="217">
        <f>+entero!BZ33</f>
        <v>0.7403235585571707</v>
      </c>
      <c r="BC18" s="217">
        <f>+entero!CA33</f>
        <v>0.7524891845024417</v>
      </c>
      <c r="BD18" s="218">
        <f>+entero!CB33</f>
        <v>0.7380329034509979</v>
      </c>
      <c r="BE18" s="207">
        <f>+entero!CC33</f>
        <v>0.7377464767345521</v>
      </c>
      <c r="BF18" s="207">
        <f>+entero!CD33</f>
        <v>0.7408808815696278</v>
      </c>
      <c r="BG18" s="192">
        <f>+entero!CE33</f>
        <v>0.7424307577681079</v>
      </c>
      <c r="BH18" s="203">
        <f>+entero!CF33</f>
        <v>0.7427011230487688</v>
      </c>
      <c r="BI18" s="218"/>
      <c r="BJ18" s="206"/>
      <c r="BK18" s="3"/>
      <c r="BL18" s="12"/>
      <c r="BM18" s="12"/>
      <c r="BN18" s="12"/>
      <c r="BO18" s="12"/>
      <c r="BP18" s="12"/>
      <c r="BQ18" s="12"/>
      <c r="BR18" s="12"/>
      <c r="BS18" s="12"/>
      <c r="BT18" s="12"/>
      <c r="BU18" s="12"/>
    </row>
    <row r="19" spans="1:73" ht="12.75">
      <c r="A19" s="3"/>
      <c r="B19" s="566"/>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0.60315034471289</v>
      </c>
      <c r="AZ19" s="217">
        <f>+entero!BX34</f>
        <v>0.6195501961656399</v>
      </c>
      <c r="BA19" s="217">
        <f>+entero!BY34</f>
        <v>0.6154421833419441</v>
      </c>
      <c r="BB19" s="217">
        <f>+entero!BZ34</f>
        <v>0.6058151939295293</v>
      </c>
      <c r="BC19" s="217">
        <f>+entero!CA34</f>
        <v>0.6202879459305313</v>
      </c>
      <c r="BD19" s="218">
        <f>+entero!CB34</f>
        <v>0.6038920274215777</v>
      </c>
      <c r="BE19" s="207">
        <f>+entero!CC34</f>
        <v>0.6042231699391625</v>
      </c>
      <c r="BF19" s="207">
        <f>+entero!CD34</f>
        <v>0.6071715334996762</v>
      </c>
      <c r="BG19" s="192">
        <f>+entero!CE34</f>
        <v>0.6092152507209051</v>
      </c>
      <c r="BH19" s="203">
        <f>+entero!CF34</f>
        <v>0.6095368140491219</v>
      </c>
      <c r="BI19" s="218"/>
      <c r="BJ19" s="206"/>
      <c r="BK19" s="3"/>
      <c r="BL19" s="12"/>
      <c r="BM19" s="12"/>
      <c r="BN19" s="12"/>
      <c r="BO19" s="12"/>
      <c r="BP19" s="12"/>
      <c r="BQ19" s="12"/>
      <c r="BR19" s="12"/>
      <c r="BS19" s="12"/>
      <c r="BT19" s="12"/>
      <c r="BU19" s="12"/>
    </row>
    <row r="20" spans="1:73" ht="13.5" thickBot="1">
      <c r="A20" s="3"/>
      <c r="B20" s="566"/>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0.47257417964495246</v>
      </c>
      <c r="AZ20" s="220">
        <f>+entero!BX35</f>
        <v>0.4876447305872552</v>
      </c>
      <c r="BA20" s="220">
        <f>+entero!BY35</f>
        <v>0.4829324741791259</v>
      </c>
      <c r="BB20" s="220">
        <f>+entero!BZ35</f>
        <v>0.4728353494867485</v>
      </c>
      <c r="BC20" s="220">
        <f>+entero!CA35</f>
        <v>0.4901487948655599</v>
      </c>
      <c r="BD20" s="221">
        <f>+entero!CB35</f>
        <v>0.4732661230528645</v>
      </c>
      <c r="BE20" s="222">
        <f>+entero!CC35</f>
        <v>0.47269872703843274</v>
      </c>
      <c r="BF20" s="222">
        <f>+entero!CD35</f>
        <v>0.47711892097376146</v>
      </c>
      <c r="BG20" s="329">
        <f>+entero!CE35</f>
        <v>0.4813582186042577</v>
      </c>
      <c r="BH20" s="326">
        <f>+entero!CF35</f>
        <v>0.48062743099390554</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tr">
        <f>+entero!D147</f>
        <v>Información preliminar        **  Información preliminar de ABRIL a JUNIO de 2008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39792.348439699075</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85"/>
      <c r="E33" s="58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86"/>
      <c r="E34" s="586"/>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84"/>
      <c r="E35" s="584"/>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5">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I3:AI4"/>
    <mergeCell ref="AO3:AO4"/>
    <mergeCell ref="AY3:AY4"/>
    <mergeCell ref="AS3:AS4"/>
    <mergeCell ref="AM3:AM4"/>
    <mergeCell ref="AN3:AN4"/>
    <mergeCell ref="AX3:AX4"/>
    <mergeCell ref="AT3:AT4"/>
    <mergeCell ref="AQ3:AQ4"/>
    <mergeCell ref="AR3:AR4"/>
    <mergeCell ref="AP3:AP4"/>
    <mergeCell ref="AW3:AW4"/>
    <mergeCell ref="AV3:AV4"/>
    <mergeCell ref="AJ3:AJ4"/>
    <mergeCell ref="AK3:AK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R1">
      <selection activeCell="BJ18" sqref="BJ1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1" width="8.8515625" style="0" customWidth="1"/>
    <col min="52" max="53" width="8.8515625" style="0" hidden="1" customWidth="1"/>
    <col min="54" max="55" width="9.421875" style="0" hidden="1" customWidth="1"/>
    <col min="56" max="58" width="9.28125" style="0" customWidth="1"/>
    <col min="59" max="60" width="9.421875" style="0" customWidth="1"/>
    <col min="61" max="61" width="8.28125" style="0" customWidth="1"/>
    <col min="62" max="62" width="10.14062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7" t="s">
        <v>35</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303" t="str">
        <f>+entero!BX3</f>
        <v>semana 1*</v>
      </c>
      <c r="BA3" s="303" t="str">
        <f>+entero!BY3</f>
        <v>semana 2*</v>
      </c>
      <c r="BB3" s="303" t="str">
        <f>+entero!BZ3</f>
        <v>semana 3*</v>
      </c>
      <c r="BC3" s="303"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18.75"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1994.3940238499335</v>
      </c>
      <c r="AP6" s="90">
        <f>+entero!BN37</f>
        <v>2222.39672676502</v>
      </c>
      <c r="AQ6" s="90">
        <f>+entero!BO37</f>
        <v>2380.5484049675674</v>
      </c>
      <c r="AR6" s="90">
        <f>+entero!BP37</f>
        <v>2594.533946164384</v>
      </c>
      <c r="AS6" s="90">
        <f>+entero!BQ37</f>
        <v>2711.1962453509013</v>
      </c>
      <c r="AT6" s="90">
        <f>+entero!BR37</f>
        <v>2897.5214202247193</v>
      </c>
      <c r="AU6" s="90">
        <f>+entero!BS37</f>
        <v>3068.2115472045452</v>
      </c>
      <c r="AV6" s="90">
        <f>+entero!BT37</f>
        <v>3144.234568707561</v>
      </c>
      <c r="AW6" s="90">
        <f>+entero!BU37</f>
        <v>3164.707742260372</v>
      </c>
      <c r="AX6" s="90">
        <f>+entero!BV37</f>
        <v>3129.7329918737446</v>
      </c>
      <c r="AY6" s="90">
        <f>+entero!BW37</f>
        <v>3084.372862134864</v>
      </c>
      <c r="AZ6" s="90">
        <f>+entero!BX37</f>
        <v>3102.6179460545195</v>
      </c>
      <c r="BA6" s="90">
        <f>+entero!BY37</f>
        <v>3087.195828631277</v>
      </c>
      <c r="BB6" s="90">
        <f>+entero!BZ37</f>
        <v>3095.0056459340035</v>
      </c>
      <c r="BC6" s="90">
        <f>+entero!CA37</f>
        <v>3146.1622382037303</v>
      </c>
      <c r="BD6" s="45">
        <f>+entero!CB37</f>
        <v>3084.372862134864</v>
      </c>
      <c r="BE6" s="46">
        <f>+entero!CC37</f>
        <v>3084.372862134864</v>
      </c>
      <c r="BF6" s="46">
        <f>+entero!CD37</f>
        <v>3084.372862134864</v>
      </c>
      <c r="BG6" s="46">
        <f>+entero!CE37</f>
        <v>3084.372862134864</v>
      </c>
      <c r="BH6" s="154">
        <f>+entero!CF37</f>
        <v>3067.0614497202296</v>
      </c>
      <c r="BI6" s="45">
        <f>+entero!CG37</f>
        <v>-17.31141241463456</v>
      </c>
      <c r="BJ6" s="265">
        <f>+entero!CH37</f>
        <v>-0.005612619870689839</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863.0761261119081</v>
      </c>
      <c r="BA7" s="88">
        <f>+entero!BY38</f>
        <v>860.8420234806313</v>
      </c>
      <c r="BB7" s="88">
        <f>+entero!BZ38</f>
        <v>857.7380070530847</v>
      </c>
      <c r="BC7" s="88">
        <f>+entero!CA38</f>
        <v>865.3287261032999</v>
      </c>
      <c r="BD7" s="18">
        <f>+entero!CB38</f>
        <v>855.071396651363</v>
      </c>
      <c r="BE7" s="10">
        <f>+entero!CC38</f>
        <v>855.071396651363</v>
      </c>
      <c r="BF7" s="10">
        <f>+entero!CD38</f>
        <v>855.071396651363</v>
      </c>
      <c r="BG7" s="10">
        <f>+entero!CE38</f>
        <v>855.071396651363</v>
      </c>
      <c r="BH7" s="155">
        <f>+entero!CF38</f>
        <v>854.9659060989958</v>
      </c>
      <c r="BI7" s="18">
        <f>+entero!CG38</f>
        <v>-0.10549055236720051</v>
      </c>
      <c r="BJ7" s="206">
        <f>+entero!CH38</f>
        <v>-0.00012337046097010695</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5608.871399</v>
      </c>
      <c r="BA8" s="88">
        <f>+entero!BY39</f>
        <v>5600.2557636599995</v>
      </c>
      <c r="BB8" s="88">
        <f>+entero!BZ39</f>
        <v>5594.16386916</v>
      </c>
      <c r="BC8" s="88">
        <f>+entero!CA39</f>
        <v>5610.63202094</v>
      </c>
      <c r="BD8" s="18">
        <f>+entero!CB39</f>
        <v>5589.517594659999</v>
      </c>
      <c r="BE8" s="10">
        <f>+entero!CC39</f>
        <v>5589.517594659999</v>
      </c>
      <c r="BF8" s="10">
        <f>+entero!CD39</f>
        <v>5589.517594659999</v>
      </c>
      <c r="BG8" s="10">
        <f>+entero!CE39</f>
        <v>5589.517594659999</v>
      </c>
      <c r="BH8" s="155">
        <f>+entero!CF39</f>
        <v>5592.26732551</v>
      </c>
      <c r="BI8" s="18">
        <f>+entero!CG39</f>
        <v>2.74973085000056</v>
      </c>
      <c r="BJ8" s="206">
        <f>+entero!CH39</f>
        <v>0.0004919442158348719</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58.36</v>
      </c>
      <c r="BA9" s="88">
        <f>+entero!BY40</f>
        <v>57.362</v>
      </c>
      <c r="BB9" s="88">
        <f>+entero!BZ40</f>
        <v>55.132</v>
      </c>
      <c r="BC9" s="88">
        <f>+entero!CA40</f>
        <v>60.36</v>
      </c>
      <c r="BD9" s="18">
        <f>+entero!CB40</f>
        <v>53.132</v>
      </c>
      <c r="BE9" s="10">
        <f>+entero!CC40</f>
        <v>53.132</v>
      </c>
      <c r="BF9" s="10">
        <f>+entero!CD40</f>
        <v>53.132</v>
      </c>
      <c r="BG9" s="10">
        <f>+entero!CE40</f>
        <v>53.132</v>
      </c>
      <c r="BH9" s="155">
        <f>+entero!CF40</f>
        <v>52.632</v>
      </c>
      <c r="BI9" s="18">
        <f>+entero!CG40</f>
        <v>-0.5</v>
      </c>
      <c r="BJ9" s="206">
        <f>+entero!CH40</f>
        <v>-0.009410524730859016</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1204.4503847144754</v>
      </c>
      <c r="AP10" s="88">
        <f>+entero!BN41</f>
        <v>1437.2709383497997</v>
      </c>
      <c r="AQ10" s="88">
        <f>+entero!BO41</f>
        <v>1584.5125885297296</v>
      </c>
      <c r="AR10" s="88">
        <f>+entero!BP41</f>
        <v>1777.756496810959</v>
      </c>
      <c r="AS10" s="88">
        <f>+entero!BQ41</f>
        <v>1881.701144776699</v>
      </c>
      <c r="AT10" s="88">
        <f>+entero!BR41</f>
        <v>2051.951549214888</v>
      </c>
      <c r="AU10" s="88">
        <f>+entero!BS41</f>
        <v>2207.492032454545</v>
      </c>
      <c r="AV10" s="88">
        <f>+entero!BT41</f>
        <v>2275.505184587732</v>
      </c>
      <c r="AW10" s="88">
        <f>+entero!BU41</f>
        <v>2298.4907842918456</v>
      </c>
      <c r="AX10" s="88">
        <f>+entero!BV41</f>
        <v>2264.9049293974176</v>
      </c>
      <c r="AY10" s="88">
        <f>+entero!BW41</f>
        <v>2229.301465483501</v>
      </c>
      <c r="AZ10" s="88">
        <f>+entero!BX41</f>
        <v>2239.5418199426113</v>
      </c>
      <c r="BA10" s="88">
        <f>+entero!BY41</f>
        <v>2226.3538051506457</v>
      </c>
      <c r="BB10" s="88">
        <f>+entero!BZ41</f>
        <v>2237.2676388809186</v>
      </c>
      <c r="BC10" s="88">
        <f>+entero!CA41</f>
        <v>2280.83351210043</v>
      </c>
      <c r="BD10" s="18">
        <f>+entero!CB41</f>
        <v>2229.301465483501</v>
      </c>
      <c r="BE10" s="10">
        <f>+entero!CC41</f>
        <v>2229.301465483501</v>
      </c>
      <c r="BF10" s="10">
        <f>+entero!CD41</f>
        <v>2229.301465483501</v>
      </c>
      <c r="BG10" s="10">
        <f>+entero!CE41</f>
        <v>2229.301465483501</v>
      </c>
      <c r="BH10" s="155">
        <f>+entero!CF41</f>
        <v>2212.095543621234</v>
      </c>
      <c r="BI10" s="18">
        <f>+entero!CG41</f>
        <v>-17.205921862267132</v>
      </c>
      <c r="BJ10" s="206">
        <f>+entero!CH41</f>
        <v>-0.00771807767081667</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6858.22912358</v>
      </c>
      <c r="AM11" s="88">
        <f>+entero!BK42</f>
        <v>7188.78933111</v>
      </c>
      <c r="AN11" s="88">
        <f>+entero!BL42</f>
        <v>7633.788741050001</v>
      </c>
      <c r="AO11" s="88">
        <f>+entero!BM42</f>
        <v>8954.94568895</v>
      </c>
      <c r="AP11" s="88">
        <f>+entero!BN42</f>
        <v>10599.768677690001</v>
      </c>
      <c r="AQ11" s="88">
        <f>+entero!BO42</f>
        <v>11530.94056576</v>
      </c>
      <c r="AR11" s="88">
        <f>+entero!BP42</f>
        <v>12764.34383948</v>
      </c>
      <c r="AS11" s="88">
        <f>+entero!BQ42</f>
        <v>13380.550104540001</v>
      </c>
      <c r="AT11" s="88">
        <f>+entero!BR42</f>
        <v>14432.97258859</v>
      </c>
      <c r="AU11" s="88">
        <f>+entero!BS42</f>
        <v>15378.982184159999</v>
      </c>
      <c r="AV11" s="88">
        <f>+entero!BT42</f>
        <v>15762.378234920001</v>
      </c>
      <c r="AW11" s="88">
        <f>+entero!BU42</f>
        <v>15869.137448000001</v>
      </c>
      <c r="AX11" s="88">
        <f>+entero!BV42</f>
        <v>15588.426657259999</v>
      </c>
      <c r="AY11" s="88">
        <f>+entero!BW42</f>
        <v>15349.32380276</v>
      </c>
      <c r="AZ11" s="88">
        <f>+entero!BX42</f>
        <v>15407.875369</v>
      </c>
      <c r="BA11" s="88">
        <f>+entero!BY42</f>
        <v>15325.603193160001</v>
      </c>
      <c r="BB11" s="88">
        <f>+entero!BZ42</f>
        <v>15410.34419976</v>
      </c>
      <c r="BC11" s="88">
        <f>+entero!CA42</f>
        <v>15706.36535894</v>
      </c>
      <c r="BD11" s="18">
        <f>+entero!CB42</f>
        <v>15349.32380276</v>
      </c>
      <c r="BE11" s="10">
        <f>+entero!CC42</f>
        <v>15349.32380276</v>
      </c>
      <c r="BF11" s="10">
        <f>+entero!CD42</f>
        <v>15349.32380276</v>
      </c>
      <c r="BG11" s="10">
        <f>+entero!CE42</f>
        <v>15349.32380276</v>
      </c>
      <c r="BH11" s="155">
        <f>+entero!CF42</f>
        <v>15224.58749086</v>
      </c>
      <c r="BI11" s="18">
        <f>+entero!CG42</f>
        <v>-124.73631190000015</v>
      </c>
      <c r="BJ11" s="206">
        <f>+entero!CH42</f>
        <v>-0.008126502085881504</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5.151</v>
      </c>
      <c r="BA12" s="88">
        <f>+entero!BY44</f>
        <v>4.151</v>
      </c>
      <c r="BB12" s="88">
        <f>+entero!BZ44</f>
        <v>3.151</v>
      </c>
      <c r="BC12" s="88">
        <f>+entero!CA44</f>
        <v>3.151</v>
      </c>
      <c r="BD12" s="18">
        <f>+entero!CB44</f>
        <v>3.151</v>
      </c>
      <c r="BE12" s="10">
        <f>+entero!CC44</f>
        <v>3.151</v>
      </c>
      <c r="BF12" s="10">
        <f>+entero!CD44</f>
        <v>3.151</v>
      </c>
      <c r="BG12" s="10">
        <f>+entero!CE44</f>
        <v>3.151</v>
      </c>
      <c r="BH12" s="155">
        <f>+entero!CF44</f>
        <v>4.151</v>
      </c>
      <c r="BI12" s="18">
        <f>+entero!CG44</f>
        <v>1</v>
      </c>
      <c r="BJ12" s="206">
        <f>+entero!CH44</f>
        <v>0.3173595683909871</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26.694404591104735</v>
      </c>
      <c r="BA15" s="88">
        <f>+entero!BY47</f>
        <v>12.513629842180775</v>
      </c>
      <c r="BB15" s="88">
        <f>+entero!BZ47</f>
        <v>40.451893830703014</v>
      </c>
      <c r="BC15" s="88">
        <f>+entero!CA47</f>
        <v>10.622668579626975</v>
      </c>
      <c r="BD15" s="18">
        <f>+entero!CB47</f>
        <v>19.378723098995696</v>
      </c>
      <c r="BE15" s="10">
        <f>+entero!CC47</f>
        <v>24.358723098995696</v>
      </c>
      <c r="BF15" s="10">
        <f>+entero!CD47</f>
        <v>17.922525107604017</v>
      </c>
      <c r="BG15" s="10">
        <f>+entero!CE47</f>
        <v>13.724490674318508</v>
      </c>
      <c r="BH15" s="155">
        <f>+entero!CF47</f>
        <v>9.505021520803444</v>
      </c>
      <c r="BI15" s="18">
        <f>+entero!CG47</f>
        <v>-12.523629842180776</v>
      </c>
      <c r="BJ15" s="206">
        <f>+entero!CH47</f>
        <v>-0.5685155044591073</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5.738880918220947</v>
      </c>
      <c r="BA16" s="88">
        <f>+entero!BY48</f>
        <v>0</v>
      </c>
      <c r="BB16" s="88">
        <f>+entero!BZ48</f>
        <v>18.948307030129126</v>
      </c>
      <c r="BC16" s="88">
        <f>+entero!CA48</f>
        <v>0</v>
      </c>
      <c r="BD16" s="18">
        <f>+entero!CB48</f>
        <v>1.4447202295552368</v>
      </c>
      <c r="BE16" s="10">
        <f>+entero!CC48</f>
        <v>6.424720229555237</v>
      </c>
      <c r="BF16" s="10">
        <f>+entero!CD48</f>
        <v>0</v>
      </c>
      <c r="BG16" s="10">
        <f>+entero!CE48</f>
        <v>0.01</v>
      </c>
      <c r="BH16" s="155">
        <f>+entero!CF48</f>
        <v>0</v>
      </c>
      <c r="BI16" s="18">
        <f>+entero!CG48</f>
        <v>-5.748880918220947</v>
      </c>
      <c r="BJ16" s="206">
        <f>+entero!CH48</f>
        <v>-1</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40</v>
      </c>
      <c r="BA17" s="88">
        <f>+entero!BY49</f>
        <v>0</v>
      </c>
      <c r="BB17" s="88">
        <f>+entero!BZ49</f>
        <v>132</v>
      </c>
      <c r="BC17" s="88">
        <f>+entero!CA49</f>
        <v>0</v>
      </c>
      <c r="BD17" s="18">
        <f>+entero!CB49</f>
        <v>10</v>
      </c>
      <c r="BE17" s="10">
        <f>+entero!CC49</f>
        <v>10</v>
      </c>
      <c r="BF17" s="10">
        <f>+entero!CD49</f>
        <v>0</v>
      </c>
      <c r="BG17" s="10">
        <f>+entero!CE49</f>
        <v>0</v>
      </c>
      <c r="BH17" s="155">
        <f>+entero!CF49</f>
        <v>0</v>
      </c>
      <c r="BI17" s="18">
        <f>+entero!CG49</f>
        <v>-40</v>
      </c>
      <c r="BJ17" s="206">
        <f>+entero!CH49</f>
        <v>-1</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0.01</v>
      </c>
      <c r="BC18" s="88">
        <f>+entero!CA50</f>
        <v>0</v>
      </c>
      <c r="BD18" s="18">
        <f>+entero!CB50</f>
        <v>0.01</v>
      </c>
      <c r="BE18" s="10">
        <f>+entero!CC50</f>
        <v>4.99</v>
      </c>
      <c r="BF18" s="10">
        <f>+entero!CD50</f>
        <v>0</v>
      </c>
      <c r="BG18" s="10">
        <f>+entero!CE50</f>
        <v>0.01</v>
      </c>
      <c r="BH18" s="155">
        <f>+entero!CF50</f>
        <v>0</v>
      </c>
      <c r="BI18" s="18">
        <f>+entero!CG50</f>
        <v>0</v>
      </c>
      <c r="BJ18" s="206" t="str">
        <f>+entero!CH50</f>
        <v> </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20.95552367288379</v>
      </c>
      <c r="BA19" s="88">
        <f>+entero!BY51</f>
        <v>12.513629842180775</v>
      </c>
      <c r="BB19" s="88">
        <f>+entero!BZ51</f>
        <v>21.50358680057389</v>
      </c>
      <c r="BC19" s="88">
        <f>+entero!CA51</f>
        <v>10.622668579626975</v>
      </c>
      <c r="BD19" s="18">
        <f>+entero!CB51</f>
        <v>17.93400286944046</v>
      </c>
      <c r="BE19" s="10">
        <f>+entero!CC51</f>
        <v>17.93400286944046</v>
      </c>
      <c r="BF19" s="10">
        <f>+entero!CD51</f>
        <v>17.922525107604017</v>
      </c>
      <c r="BG19" s="10">
        <f>+entero!CE51</f>
        <v>13.714490674318508</v>
      </c>
      <c r="BH19" s="155">
        <f>+entero!CF51</f>
        <v>9.505021520803444</v>
      </c>
      <c r="BI19" s="18">
        <f>+entero!CG51</f>
        <v>-6.774748923959828</v>
      </c>
      <c r="BJ19" s="206">
        <f>+entero!CH51</f>
        <v>-0.4161452366264211</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146.06</v>
      </c>
      <c r="BA20" s="88">
        <f>+entero!BY52</f>
        <v>87.22</v>
      </c>
      <c r="BB20" s="88">
        <f>+entero!BZ52</f>
        <v>149.88</v>
      </c>
      <c r="BC20" s="88">
        <f>+entero!CA52</f>
        <v>74.04</v>
      </c>
      <c r="BD20" s="18">
        <f>+entero!CB52</f>
        <v>125</v>
      </c>
      <c r="BE20" s="10">
        <f>+entero!CC52</f>
        <v>125</v>
      </c>
      <c r="BF20" s="10">
        <f>+entero!CD52</f>
        <v>124.92</v>
      </c>
      <c r="BG20" s="10">
        <f>+entero!CE52</f>
        <v>95.59</v>
      </c>
      <c r="BH20" s="155">
        <f>+entero!CF52</f>
        <v>66.25</v>
      </c>
      <c r="BI20" s="18">
        <f>+entero!CG52</f>
        <v>-47.22</v>
      </c>
      <c r="BJ20" s="206">
        <f>+entero!CH52</f>
        <v>-0.4161452366264211</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1">
    <mergeCell ref="AW3:AW4"/>
    <mergeCell ref="AV3:AV4"/>
    <mergeCell ref="AU3:AU4"/>
    <mergeCell ref="BI3:BJ3"/>
    <mergeCell ref="AX3:AX4"/>
    <mergeCell ref="AY3:AY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S1">
      <selection activeCell="BK44" sqref="BK4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8.7109375" style="0" hidden="1" customWidth="1"/>
    <col min="53" max="53" width="9.8515625" style="0" hidden="1" customWidth="1"/>
    <col min="54" max="54" width="9.421875" style="0" hidden="1" customWidth="1"/>
    <col min="55" max="55" width="9.28125" style="0" hidden="1"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7" t="s">
        <v>35</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303" t="str">
        <f>+entero!BX3</f>
        <v>semana 1*</v>
      </c>
      <c r="BA3" s="303" t="str">
        <f>+entero!BY3</f>
        <v>semana 2*</v>
      </c>
      <c r="BB3" s="303" t="str">
        <f>+entero!BZ3</f>
        <v>semana 3*</v>
      </c>
      <c r="BC3" s="303"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22.5"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6428.164542526075</v>
      </c>
      <c r="AZ6" s="121">
        <f>+entero!BX55</f>
        <v>6406.326771680058</v>
      </c>
      <c r="BA6" s="121">
        <f>+entero!BY55</f>
        <v>6404.48192249738</v>
      </c>
      <c r="BB6" s="121">
        <f>+entero!BZ55</f>
        <v>6370.823997077008</v>
      </c>
      <c r="BC6" s="121">
        <f>+entero!CA55</f>
        <v>6304.863268120516</v>
      </c>
      <c r="BD6" s="118">
        <f>+entero!CB55</f>
        <v>6433.772331282173</v>
      </c>
      <c r="BE6" s="94">
        <f>+entero!CC55</f>
        <v>6442.557709144439</v>
      </c>
      <c r="BF6" s="94">
        <f>+entero!CD55</f>
        <v>6480.661068785758</v>
      </c>
      <c r="BG6" s="94">
        <f>+entero!CE55</f>
        <v>6548.059448851756</v>
      </c>
      <c r="BH6" s="107">
        <f>+entero!CF55</f>
        <v>6559.37730204401</v>
      </c>
      <c r="BI6" s="118">
        <f>+entero!CG55</f>
        <v>131.2127595179354</v>
      </c>
      <c r="BJ6" s="201">
        <f>+entero!CH55</f>
        <v>0.020412165657846204</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5225.290460706849</v>
      </c>
      <c r="AZ7" s="121">
        <f>+entero!BX56</f>
        <v>5211.6662680918225</v>
      </c>
      <c r="BA7" s="121">
        <f>+entero!BY56</f>
        <v>5210.731468046878</v>
      </c>
      <c r="BB7" s="121">
        <f>+entero!BZ56</f>
        <v>5172.030303253479</v>
      </c>
      <c r="BC7" s="121">
        <f>+entero!CA56</f>
        <v>5119.573013113343</v>
      </c>
      <c r="BD7" s="118">
        <f>+entero!CB56</f>
        <v>5229.521559150178</v>
      </c>
      <c r="BE7" s="94">
        <f>+entero!CC56</f>
        <v>5237.9921305289445</v>
      </c>
      <c r="BF7" s="94">
        <f>+entero!CD56</f>
        <v>5274.988051857495</v>
      </c>
      <c r="BG7" s="94">
        <f>+entero!CE56</f>
        <v>5341.471447118614</v>
      </c>
      <c r="BH7" s="107">
        <f>+entero!CF56</f>
        <v>5353.030532088486</v>
      </c>
      <c r="BI7" s="118">
        <f>+entero!CG56</f>
        <v>127.74007138163688</v>
      </c>
      <c r="BJ7" s="201">
        <f>+entero!CH56</f>
        <v>0.02444650155665351</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0.47394146464537434</v>
      </c>
      <c r="AZ8" s="225">
        <f>+entero!BX57</f>
        <v>0.4896899871960216</v>
      </c>
      <c r="BA8" s="225">
        <f>+entero!BY57</f>
        <v>0.48465706685928545</v>
      </c>
      <c r="BB8" s="225">
        <f>+entero!BZ57</f>
        <v>0.4733249438441936</v>
      </c>
      <c r="BC8" s="225">
        <f>+entero!CA57</f>
        <v>0.4910400509327959</v>
      </c>
      <c r="BD8" s="226">
        <f>+entero!CB58</f>
        <v>0</v>
      </c>
      <c r="BE8" s="227">
        <f>+entero!CC57</f>
        <v>0.4740435589856901</v>
      </c>
      <c r="BF8" s="227">
        <f>+entero!CD57</f>
        <v>0.4795111094160203</v>
      </c>
      <c r="BG8" s="227">
        <f>+entero!CE57</f>
        <v>0.48463926740247115</v>
      </c>
      <c r="BH8" s="228">
        <f>+entero!CF57</f>
        <v>0.4838675477966366</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1337.3663900379854</v>
      </c>
      <c r="AZ10" s="121">
        <f>+entero!BX59</f>
        <v>1356.5772032855095</v>
      </c>
      <c r="BA10" s="121">
        <f>+entero!BY59</f>
        <v>1342.414876538703</v>
      </c>
      <c r="BB10" s="121">
        <f>+entero!BZ59</f>
        <v>1338.2433929059914</v>
      </c>
      <c r="BC10" s="121">
        <f>+entero!CA59</f>
        <v>1318.7940463988525</v>
      </c>
      <c r="BD10" s="118">
        <f>+entero!CB59</f>
        <v>1333.661766030812</v>
      </c>
      <c r="BE10" s="94">
        <f>+entero!CC59</f>
        <v>1378.3381353837533</v>
      </c>
      <c r="BF10" s="94">
        <f>+entero!CD59</f>
        <v>1415.4509650064215</v>
      </c>
      <c r="BG10" s="94">
        <f>+entero!CE59</f>
        <v>1475.3934841283728</v>
      </c>
      <c r="BH10" s="107">
        <f>+entero!CF59</f>
        <v>1470.4758607582153</v>
      </c>
      <c r="BI10" s="118">
        <f>+entero!CG59</f>
        <v>133.10947072022987</v>
      </c>
      <c r="BJ10" s="201">
        <f>+entero!CH59</f>
        <v>0.09953104228710963</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0.5877544416830401</v>
      </c>
      <c r="AZ11" s="225">
        <f>+entero!BX60</f>
        <v>0.6009841027189388</v>
      </c>
      <c r="BA11" s="225">
        <f>+entero!BY60</f>
        <v>0.5930124670314424</v>
      </c>
      <c r="BB11" s="225">
        <f>+entero!BZ60</f>
        <v>0.5759334593147771</v>
      </c>
      <c r="BC11" s="225">
        <f>+entero!CA60</f>
        <v>0.5829453268295565</v>
      </c>
      <c r="BD11" s="226">
        <f>+entero!CB60</f>
        <v>0.5897488192494706</v>
      </c>
      <c r="BE11" s="227">
        <f>+entero!CC60</f>
        <v>0.5980275469355163</v>
      </c>
      <c r="BF11" s="227">
        <f>+entero!CD60</f>
        <v>0.6150462669780281</v>
      </c>
      <c r="BG11" s="227">
        <f>+entero!CE60</f>
        <v>0.6263112142703603</v>
      </c>
      <c r="BH11" s="228">
        <f>+entero!CF60</f>
        <v>0.6227215421247532</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1939.7258580713712</v>
      </c>
      <c r="AZ13" s="121">
        <f>+entero!BX62</f>
        <v>1955.0122865566714</v>
      </c>
      <c r="BA13" s="121">
        <f>+entero!BY62</f>
        <v>1957.7513213540112</v>
      </c>
      <c r="BB13" s="121">
        <f>+entero!BZ62</f>
        <v>1913.6931568662067</v>
      </c>
      <c r="BC13" s="121">
        <f>+entero!CA62</f>
        <v>1917.293240860832</v>
      </c>
      <c r="BD13" s="118">
        <f>+entero!CB62</f>
        <v>1948.0007804200088</v>
      </c>
      <c r="BE13" s="94">
        <f>+entero!CC62</f>
        <v>1906.3261462808405</v>
      </c>
      <c r="BF13" s="94">
        <f>+entero!CD62</f>
        <v>1910.0212803367945</v>
      </c>
      <c r="BG13" s="94">
        <f>+entero!CE62</f>
        <v>1918.1522623324902</v>
      </c>
      <c r="BH13" s="107">
        <f>+entero!CF62</f>
        <v>1934.2359535103958</v>
      </c>
      <c r="BI13" s="118">
        <f>+entero!CG62</f>
        <v>-5.489904560975447</v>
      </c>
      <c r="BJ13" s="201">
        <f>+entero!CH62</f>
        <v>-0.002830247654910356</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0.5849448682810643</v>
      </c>
      <c r="AZ14" s="225">
        <f>+entero!BX63</f>
        <v>0.6119087868566158</v>
      </c>
      <c r="BA14" s="225">
        <f>+entero!BY63</f>
        <v>0.6083044305930551</v>
      </c>
      <c r="BB14" s="225">
        <f>+entero!BZ63</f>
        <v>0.5957199037251748</v>
      </c>
      <c r="BC14" s="225">
        <f>+entero!CA63</f>
        <v>0.6208592277341866</v>
      </c>
      <c r="BD14" s="226">
        <f>+entero!CB63</f>
        <v>0.5862069694968088</v>
      </c>
      <c r="BE14" s="227">
        <f>+entero!CC63</f>
        <v>0.5768199958777237</v>
      </c>
      <c r="BF14" s="227">
        <f>+entero!CD63</f>
        <v>0.5767892850117854</v>
      </c>
      <c r="BG14" s="227">
        <f>+entero!CE63</f>
        <v>0.5779923764204893</v>
      </c>
      <c r="BH14" s="228">
        <f>+entero!CF63</f>
        <v>0.5797823474834032</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1912.29131793404</v>
      </c>
      <c r="AZ16" s="121">
        <f>+entero!BX65</f>
        <v>1856.310975380201</v>
      </c>
      <c r="BA16" s="121">
        <f>+entero!BY65</f>
        <v>1878.471971099033</v>
      </c>
      <c r="BB16" s="121">
        <f>+entero!BZ65</f>
        <v>1884.9961023716307</v>
      </c>
      <c r="BC16" s="121">
        <f>+entero!CA65</f>
        <v>1847.859905251076</v>
      </c>
      <c r="BD16" s="118">
        <f>+entero!CB65</f>
        <v>1912.0337692611567</v>
      </c>
      <c r="BE16" s="94">
        <f>+entero!CC65</f>
        <v>1912.3774033974548</v>
      </c>
      <c r="BF16" s="94">
        <f>+entero!CD65</f>
        <v>1911.8297063902812</v>
      </c>
      <c r="BG16" s="94">
        <f>+entero!CE65</f>
        <v>1910.6873249110852</v>
      </c>
      <c r="BH16" s="107">
        <f>+entero!CF65</f>
        <v>1911.0219273701957</v>
      </c>
      <c r="BI16" s="118">
        <f>+entero!CG65</f>
        <v>-1.269390563844354</v>
      </c>
      <c r="BJ16" s="201">
        <f>+entero!CH65</f>
        <v>-0.0006638060592231154</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0.2836832885276512</v>
      </c>
      <c r="AZ17" s="225">
        <f>+entero!BX66</f>
        <v>0.2833616039319417</v>
      </c>
      <c r="BA17" s="225">
        <f>+entero!BY66</f>
        <v>0.2803263120374758</v>
      </c>
      <c r="BB17" s="225">
        <f>+entero!BZ66</f>
        <v>0.27750708052378364</v>
      </c>
      <c r="BC17" s="225">
        <f>+entero!CA66</f>
        <v>0.292418934852995</v>
      </c>
      <c r="BD17" s="226">
        <f>+entero!CB66</f>
        <v>0.2829399085649873</v>
      </c>
      <c r="BE17" s="227">
        <f>+entero!CC66</f>
        <v>0.2825712019435127</v>
      </c>
      <c r="BF17" s="227">
        <f>+entero!CD66</f>
        <v>0.28310450428758493</v>
      </c>
      <c r="BG17" s="227">
        <f>+entero!CE66</f>
        <v>0.2824591060608058</v>
      </c>
      <c r="BH17" s="228">
        <f>+entero!CF66</f>
        <v>0.28210960466178914</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35.90689466345242</v>
      </c>
      <c r="AZ19" s="121">
        <f>+entero!BX68</f>
        <v>43.765802869440456</v>
      </c>
      <c r="BA19" s="121">
        <f>+entero!BY68</f>
        <v>32.09329905513105</v>
      </c>
      <c r="BB19" s="121">
        <f>+entero!BZ68</f>
        <v>35.09765110965041</v>
      </c>
      <c r="BC19" s="121">
        <f>+entero!CA68</f>
        <v>35.6258206025825</v>
      </c>
      <c r="BD19" s="118">
        <f>+entero!CB68</f>
        <v>35.82524343820135</v>
      </c>
      <c r="BE19" s="94">
        <f>+entero!CC68</f>
        <v>40.95044546689575</v>
      </c>
      <c r="BF19" s="94">
        <f>+entero!CD68</f>
        <v>37.686100123997626</v>
      </c>
      <c r="BG19" s="94">
        <f>+entero!CE68</f>
        <v>37.2383757466662</v>
      </c>
      <c r="BH19" s="107">
        <f>+entero!CF68</f>
        <v>37.29679044967912</v>
      </c>
      <c r="BI19" s="118">
        <f>+entero!CG68</f>
        <v>1.3898957862267025</v>
      </c>
      <c r="BJ19" s="201">
        <f>+entero!CH68</f>
        <v>0.03870832605419916</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0.3709873026332529</v>
      </c>
      <c r="AZ20" s="225">
        <f>+entero!BX69</f>
        <v>0.3318344898816233</v>
      </c>
      <c r="BA20" s="225">
        <f>+entero!BY69</f>
        <v>0.36939639816009456</v>
      </c>
      <c r="BB20" s="225">
        <f>+entero!BZ69</f>
        <v>0.40421331291888624</v>
      </c>
      <c r="BC20" s="225">
        <f>+entero!CA69</f>
        <v>0.40454199675439245</v>
      </c>
      <c r="BD20" s="226">
        <f>+entero!CB69</f>
        <v>0.35691135129249557</v>
      </c>
      <c r="BE20" s="227">
        <f>+entero!CC69</f>
        <v>0.458174167408812</v>
      </c>
      <c r="BF20" s="227">
        <f>+entero!CD69</f>
        <v>0.42244038995163025</v>
      </c>
      <c r="BG20" s="227">
        <f>+entero!CE69</f>
        <v>0.43672437069786174</v>
      </c>
      <c r="BH20" s="228">
        <f>+entero!CF69</f>
        <v>0.37288085281474337</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1202.8740818192252</v>
      </c>
      <c r="AZ22" s="121">
        <f>+entero!BX71</f>
        <v>1194.6605035882353</v>
      </c>
      <c r="BA22" s="121">
        <f>+entero!BY71</f>
        <v>1193.750454450502</v>
      </c>
      <c r="BB22" s="121">
        <f>+entero!BZ71</f>
        <v>1198.7936938235293</v>
      </c>
      <c r="BC22" s="121">
        <f>+entero!CA71</f>
        <v>1185.2902550071735</v>
      </c>
      <c r="BD22" s="118">
        <f>+entero!CB71</f>
        <v>1204.2507721319944</v>
      </c>
      <c r="BE22" s="94">
        <f>+entero!CC71</f>
        <v>1204.565578615495</v>
      </c>
      <c r="BF22" s="94">
        <f>+entero!CD71</f>
        <v>1205.6730169282637</v>
      </c>
      <c r="BG22" s="94">
        <f>+entero!CE71</f>
        <v>1206.5880017331424</v>
      </c>
      <c r="BH22" s="107">
        <f>+entero!CF71</f>
        <v>1206.346769955524</v>
      </c>
      <c r="BI22" s="118">
        <f>+entero!CG71</f>
        <v>3.472688136298757</v>
      </c>
      <c r="BJ22" s="201">
        <f>+entero!CH71</f>
        <v>0.002886992236998509</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f>+entero!BZ72</f>
        <v>0</v>
      </c>
      <c r="BC23" s="121">
        <f>+entero!CA72</f>
        <v>0</v>
      </c>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f>+entero!BZ73</f>
        <v>0</v>
      </c>
      <c r="BC24" s="121">
        <f>+entero!CA73</f>
        <v>0</v>
      </c>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f>+entero!BZ74</f>
        <v>0</v>
      </c>
      <c r="BC25" s="121">
        <f>+entero!CA74</f>
        <v>0</v>
      </c>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f>+entero!BZ75</f>
        <v>0</v>
      </c>
      <c r="BC26" s="121">
        <f>+entero!CA75</f>
        <v>0</v>
      </c>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f>+entero!BZ76</f>
        <v>0</v>
      </c>
      <c r="BC27" s="121">
        <f>+entero!CA76</f>
        <v>0</v>
      </c>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f>+entero!BZ77</f>
        <v>0</v>
      </c>
      <c r="BC28" s="121">
        <f>+entero!CA77</f>
        <v>0</v>
      </c>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f>+entero!BZ78</f>
        <v>0</v>
      </c>
      <c r="BC29" s="121">
        <f>+entero!CA78</f>
        <v>0</v>
      </c>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f>+entero!BZ79</f>
        <v>0</v>
      </c>
      <c r="BC30" s="121">
        <f>+entero!CA79</f>
        <v>0</v>
      </c>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f>+entero!BZ80</f>
        <v>0</v>
      </c>
      <c r="BC31" s="121">
        <f>+entero!CA80</f>
        <v>0</v>
      </c>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f>+entero!BZ81</f>
        <v>0</v>
      </c>
      <c r="BC32" s="121">
        <f>+entero!CA81</f>
        <v>0</v>
      </c>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f>+entero!BZ82</f>
        <v>0</v>
      </c>
      <c r="BC33" s="121">
        <f>+entero!CA82</f>
        <v>0</v>
      </c>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f>+entero!BZ83</f>
        <v>0</v>
      </c>
      <c r="BC34" s="121">
        <f>+entero!CA83</f>
        <v>0</v>
      </c>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f>+entero!BZ84</f>
        <v>0</v>
      </c>
      <c r="BC35" s="121">
        <f>+entero!CA84</f>
        <v>0</v>
      </c>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f>+entero!BZ85</f>
        <v>0</v>
      </c>
      <c r="BC36" s="121">
        <f>+entero!CA85</f>
        <v>0</v>
      </c>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f>+entero!BZ86</f>
        <v>0</v>
      </c>
      <c r="BC37" s="121">
        <f>+entero!CA86</f>
        <v>0</v>
      </c>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0.4666346874090178</v>
      </c>
      <c r="AZ38" s="225">
        <f>+entero!BX87</f>
        <v>0.47872236741756485</v>
      </c>
      <c r="BA38" s="225">
        <f>+entero!BY87</f>
        <v>0.4754046116224519</v>
      </c>
      <c r="BB38" s="225">
        <f>+entero!BZ87</f>
        <v>0.4707230620547623</v>
      </c>
      <c r="BC38" s="225">
        <f>+entero!CA87</f>
        <v>0.4862992310221724</v>
      </c>
      <c r="BD38" s="226">
        <f>+entero!CB87</f>
        <v>0.4672218769505051</v>
      </c>
      <c r="BE38" s="227">
        <f>+entero!CC87</f>
        <v>0.4668507937405923</v>
      </c>
      <c r="BF38" s="227">
        <f>+entero!CD87</f>
        <v>0.46665276201230715</v>
      </c>
      <c r="BG38" s="227">
        <f>+entero!CE87</f>
        <v>0.4668332701984343</v>
      </c>
      <c r="BH38" s="228">
        <f>+entero!CF87</f>
        <v>0.4662497706026138</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944.9995758823532</v>
      </c>
      <c r="BA40" s="121">
        <f>+entero!BY89</f>
        <v>916.241029153515</v>
      </c>
      <c r="BB40" s="121">
        <f>+entero!BZ89</f>
        <v>892.9863641692971</v>
      </c>
      <c r="BC40" s="121">
        <f>+entero!CA89</f>
        <v>887.7225038321376</v>
      </c>
      <c r="BD40" s="118">
        <f>+entero!CB89</f>
        <v>971.2451938421808</v>
      </c>
      <c r="BE40" s="94">
        <f>+entero!CC89</f>
        <v>982.6179361578194</v>
      </c>
      <c r="BF40" s="94">
        <f>+entero!CD89</f>
        <v>992.7681513658537</v>
      </c>
      <c r="BG40" s="94">
        <f>+entero!CE89</f>
        <v>977.6823550961265</v>
      </c>
      <c r="BH40" s="107">
        <f>+entero!CF89</f>
        <v>999.8398873773315</v>
      </c>
      <c r="BI40" s="118">
        <f>+entero!CG89</f>
        <v>59.59512395121942</v>
      </c>
      <c r="BJ40" s="201">
        <f>+entero!CH89</f>
        <v>0.06338256406136589</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170.25538020086086</v>
      </c>
      <c r="BA41" s="121">
        <f>+entero!BY90</f>
        <v>140.27302725968437</v>
      </c>
      <c r="BB41" s="121">
        <f>+entero!BZ90</f>
        <v>110.99182209469153</v>
      </c>
      <c r="BC41" s="121">
        <f>+entero!CA90</f>
        <v>110.00545193687232</v>
      </c>
      <c r="BD41" s="118">
        <f>+entero!CB90</f>
        <v>167.76111908177907</v>
      </c>
      <c r="BE41" s="94">
        <f>+entero!CC90</f>
        <v>182.07288378766143</v>
      </c>
      <c r="BF41" s="94">
        <f>+entero!CD90</f>
        <v>192.0568149210904</v>
      </c>
      <c r="BG41" s="94">
        <f>+entero!CE90</f>
        <v>171.53758967001434</v>
      </c>
      <c r="BH41" s="107">
        <f>+entero!CF90</f>
        <v>177.50344332855096</v>
      </c>
      <c r="BI41" s="118">
        <f>+entero!CG90</f>
        <v>51.73945480631278</v>
      </c>
      <c r="BJ41" s="201">
        <f>+entero!CH90</f>
        <v>0.4114011921398626</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286.636911579627</v>
      </c>
      <c r="BA42" s="121">
        <f>+entero!BY91</f>
        <v>281.68411373170727</v>
      </c>
      <c r="BB42" s="121">
        <f>+entero!BZ91</f>
        <v>278.6577147360115</v>
      </c>
      <c r="BC42" s="121">
        <f>+entero!CA91</f>
        <v>277.24795835150644</v>
      </c>
      <c r="BD42" s="118">
        <f>+entero!CB91</f>
        <v>281.1899960846485</v>
      </c>
      <c r="BE42" s="94">
        <f>+entero!CC91</f>
        <v>266.87550541033</v>
      </c>
      <c r="BF42" s="94">
        <f>+entero!CD91</f>
        <v>266.95584974318507</v>
      </c>
      <c r="BG42" s="94">
        <f>+entero!CE91</f>
        <v>267.03605060401725</v>
      </c>
      <c r="BH42" s="107">
        <f>+entero!CF91</f>
        <v>267.1118038321377</v>
      </c>
      <c r="BI42" s="118">
        <f>+entero!CG91</f>
        <v>-13.825394548063173</v>
      </c>
      <c r="BJ42" s="201">
        <f>+entero!CH91</f>
        <v>-0.049211690825480714</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135.55021520803444</v>
      </c>
      <c r="BA43" s="121">
        <f>+entero!BY92</f>
        <v>155.63802008608323</v>
      </c>
      <c r="BB43" s="121">
        <f>+entero!BZ92</f>
        <v>156.65121951219513</v>
      </c>
      <c r="BC43" s="121">
        <f>+entero!CA92</f>
        <v>163.2942611190818</v>
      </c>
      <c r="BD43" s="118">
        <f>+entero!CB92</f>
        <v>162.8286944045911</v>
      </c>
      <c r="BE43" s="94">
        <f>+entero!CC92</f>
        <v>155.46025824964133</v>
      </c>
      <c r="BF43" s="94">
        <f>+entero!CD92</f>
        <v>155.57345767575322</v>
      </c>
      <c r="BG43" s="94">
        <f>+entero!CE92</f>
        <v>160.71893830703013</v>
      </c>
      <c r="BH43" s="107">
        <f>+entero!CF92</f>
        <v>176.78364418938304</v>
      </c>
      <c r="BI43" s="118">
        <f>+entero!CG92</f>
        <v>2.6440459110473284</v>
      </c>
      <c r="BJ43" s="201">
        <f>+entero!CH92</f>
        <v>0.015183484613426224</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352.5570688938307</v>
      </c>
      <c r="BA44" s="121">
        <f>+entero!BY93</f>
        <v>338.6458680760402</v>
      </c>
      <c r="BB44" s="121">
        <f>+entero!BZ93</f>
        <v>346.6856078263989</v>
      </c>
      <c r="BC44" s="121">
        <f>+entero!CA93</f>
        <v>337.17483242467716</v>
      </c>
      <c r="BD44" s="118">
        <f>+entero!CB93</f>
        <v>359.4653842711622</v>
      </c>
      <c r="BE44" s="94">
        <f>+entero!CC93</f>
        <v>378.20928871018657</v>
      </c>
      <c r="BF44" s="94">
        <f>+entero!CD93</f>
        <v>378.18202902582505</v>
      </c>
      <c r="BG44" s="94">
        <f>+entero!CE93</f>
        <v>378.3897765150646</v>
      </c>
      <c r="BH44" s="107">
        <f>+entero!CF93</f>
        <v>378.4409960272598</v>
      </c>
      <c r="BI44" s="118">
        <f>+entero!CG93</f>
        <v>19.0370177819226</v>
      </c>
      <c r="BJ44" s="201">
        <f>+entero!CH93</f>
        <v>0.052968300114161426</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147.10961262553803</v>
      </c>
      <c r="BA45" s="121">
        <f>+entero!BY94</f>
        <v>139.17661406025826</v>
      </c>
      <c r="BB45" s="121">
        <f>+entero!BZ94</f>
        <v>103.71635581061693</v>
      </c>
      <c r="BC45" s="121">
        <f>+entero!CA94</f>
        <v>122.54476327116214</v>
      </c>
      <c r="BD45" s="118">
        <f>+entero!CB94</f>
        <v>168.64591104734575</v>
      </c>
      <c r="BE45" s="94">
        <f>+entero!CC94</f>
        <v>179.38063127690097</v>
      </c>
      <c r="BF45" s="94">
        <f>+entero!CD94</f>
        <v>191.93213773314204</v>
      </c>
      <c r="BG45" s="94">
        <f>+entero!CE94</f>
        <v>178.0493543758967</v>
      </c>
      <c r="BH45" s="107">
        <f>+entero!CF94</f>
        <v>199.48206599713055</v>
      </c>
      <c r="BI45" s="118">
        <f>+entero!CG94</f>
        <v>61.06599713055954</v>
      </c>
      <c r="BJ45" s="201">
        <f>+entero!CH94</f>
        <v>0.4411770803101289</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92.35882352941177</v>
      </c>
      <c r="BA46" s="121">
        <f>+entero!BY95</f>
        <v>65.22367288378766</v>
      </c>
      <c r="BB46" s="121">
        <f>+entero!BZ95</f>
        <v>34.81908177905308</v>
      </c>
      <c r="BC46" s="121">
        <f>+entero!CA95</f>
        <v>35.442324246771896</v>
      </c>
      <c r="BD46" s="118">
        <f>+entero!CB95</f>
        <v>90.16183644189384</v>
      </c>
      <c r="BE46" s="94">
        <f>+entero!CC95</f>
        <v>104.6434720229555</v>
      </c>
      <c r="BF46" s="94">
        <f>+entero!CD95</f>
        <v>116.79368723098996</v>
      </c>
      <c r="BG46" s="94">
        <f>+entero!CE95</f>
        <v>97.19469153515065</v>
      </c>
      <c r="BH46" s="107">
        <f>+entero!CF95</f>
        <v>101.62668579626974</v>
      </c>
      <c r="BI46" s="118">
        <f>+entero!CG95</f>
        <v>51.92109038737448</v>
      </c>
      <c r="BJ46" s="201">
        <f>+entero!CH95</f>
        <v>1.0445723456333997</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54.750789096126255</v>
      </c>
      <c r="BA47" s="121">
        <f>+entero!BY96</f>
        <v>73.95294117647059</v>
      </c>
      <c r="BB47" s="121">
        <f>+entero!BZ96</f>
        <v>68.89727403156385</v>
      </c>
      <c r="BC47" s="121">
        <f>+entero!CA96</f>
        <v>87.10243902439025</v>
      </c>
      <c r="BD47" s="118">
        <f>+entero!CB96</f>
        <v>78.48407460545192</v>
      </c>
      <c r="BE47" s="94">
        <f>+entero!CC96</f>
        <v>74.73715925394546</v>
      </c>
      <c r="BF47" s="94">
        <f>+entero!CD96</f>
        <v>75.13845050215207</v>
      </c>
      <c r="BG47" s="94">
        <f>+entero!CE96</f>
        <v>80.85466284074606</v>
      </c>
      <c r="BH47" s="107">
        <f>+entero!CF96</f>
        <v>97.85538020086081</v>
      </c>
      <c r="BI47" s="118">
        <f>+entero!CG96</f>
        <v>9.14490674318506</v>
      </c>
      <c r="BJ47" s="201">
        <f>+entero!CH96</f>
        <v>0.10308711459586717</v>
      </c>
      <c r="BK47" s="3"/>
      <c r="BL47" s="12"/>
      <c r="BM47" s="12"/>
      <c r="BN47" s="12"/>
      <c r="BO47" s="12"/>
      <c r="BP47" s="12"/>
      <c r="BQ47" s="12"/>
      <c r="BR47" s="12"/>
      <c r="BS47" s="12"/>
      <c r="BT47" s="12"/>
      <c r="BU47" s="12"/>
    </row>
    <row r="48" spans="1:73"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0.007009844779778143</v>
      </c>
      <c r="BA48" s="200">
        <f>+entero!BY97</f>
        <v>0.0074265797647422235</v>
      </c>
      <c r="BB48" s="200">
        <f>+entero!BZ97</f>
        <v>0.007720256853519427</v>
      </c>
      <c r="BC48" s="200">
        <f>+entero!CA97</f>
        <v>0.00715378978763495</v>
      </c>
      <c r="BD48" s="262">
        <f>+entero!CB97</f>
        <v>0.0084828158450824</v>
      </c>
      <c r="BE48" s="202">
        <f>+entero!CC97</f>
        <v>0.00880298696566084</v>
      </c>
      <c r="BF48" s="202">
        <f>+entero!CD97</f>
        <v>0.00880298696566084</v>
      </c>
      <c r="BG48" s="202">
        <f>+entero!CE97</f>
        <v>0.008725137382617975</v>
      </c>
      <c r="BH48" s="201">
        <f>+entero!CF97</f>
        <v>0.008349431823012655</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5285.539372185136</v>
      </c>
      <c r="AY49" s="121">
        <f>+entero!BW98</f>
        <v>5318.812324117647</v>
      </c>
      <c r="AZ49" s="121">
        <f>+entero!BX98</f>
        <v>5264.946923643287</v>
      </c>
      <c r="BA49" s="121">
        <f>+entero!BY98</f>
        <v>5262.303477077647</v>
      </c>
      <c r="BB49" s="121">
        <f>+entero!BZ98</f>
        <v>5264.748985507647</v>
      </c>
      <c r="BC49" s="121">
        <f>+entero!CA98</f>
        <v>5232.460523109843</v>
      </c>
      <c r="BD49" s="118">
        <f>+entero!CB98</f>
        <v>5307.112234117647</v>
      </c>
      <c r="BE49" s="94">
        <f>+entero!CC98</f>
        <v>5305.014154117647</v>
      </c>
      <c r="BF49" s="94">
        <f>+entero!CD98</f>
        <v>5304.217794117647</v>
      </c>
      <c r="BG49" s="94">
        <f>+entero!CE98</f>
        <v>5304.834784117647</v>
      </c>
      <c r="BH49" s="107">
        <f>+entero!CF98</f>
        <v>5309.863714117647</v>
      </c>
      <c r="BI49" s="118">
        <f>+entero!CG98</f>
        <v>-8.948610000000372</v>
      </c>
      <c r="BJ49" s="201">
        <f>+entero!CH98</f>
        <v>-0.0016824451502873705</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0.32017397411750953</v>
      </c>
      <c r="AZ50" s="225">
        <f>+entero!BX99</f>
        <v>0.3200202755595834</v>
      </c>
      <c r="BA50" s="225">
        <f>+entero!BY99</f>
        <v>0.32001139893488617</v>
      </c>
      <c r="BB50" s="225">
        <f>+entero!BZ99</f>
        <v>0.3201151092218725</v>
      </c>
      <c r="BC50" s="225">
        <f>+entero!CA99</f>
        <v>0.27132181990182086</v>
      </c>
      <c r="BD50" s="226">
        <f>+entero!CB99</f>
        <v>0.32019937402309134</v>
      </c>
      <c r="BE50" s="227">
        <f>+entero!CC99</f>
        <v>0.320200576771413</v>
      </c>
      <c r="BF50" s="227">
        <f>+entero!CD99</f>
        <v>0.32021651476542096</v>
      </c>
      <c r="BG50" s="227">
        <f>+entero!CE99</f>
        <v>0.32022054131509314</v>
      </c>
      <c r="BH50" s="228">
        <f>+entero!CF99</f>
        <v>0.3202008260452007</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4087.862958769671</v>
      </c>
      <c r="AY51" s="121">
        <f>+entero!BW100</f>
        <v>4104.957087274031</v>
      </c>
      <c r="AZ51" s="121">
        <f>+entero!BX100</f>
        <v>4070.585828769671</v>
      </c>
      <c r="BA51" s="121">
        <f>+entero!BY100</f>
        <v>4068.9816472740317</v>
      </c>
      <c r="BB51" s="121">
        <f>+entero!BZ100</f>
        <v>4065.9985172740317</v>
      </c>
      <c r="BC51" s="121">
        <f>+entero!CA100</f>
        <v>4048.683339029957</v>
      </c>
      <c r="BD51" s="118">
        <f>+entero!CB100</f>
        <v>4094.7238572740316</v>
      </c>
      <c r="BE51" s="94">
        <f>+entero!CC100</f>
        <v>4093.0481172740315</v>
      </c>
      <c r="BF51" s="94">
        <f>+entero!CD100</f>
        <v>4091.6790372740315</v>
      </c>
      <c r="BG51" s="94">
        <f>+entero!CE100</f>
        <v>4091.9643072740314</v>
      </c>
      <c r="BH51" s="107">
        <f>+entero!CF100</f>
        <v>4096.777947274031</v>
      </c>
      <c r="BI51" s="118">
        <f>+entero!CG100</f>
        <v>-8.179140000000189</v>
      </c>
      <c r="BJ51" s="201">
        <f>+entero!CH100</f>
        <v>-0.001992503167781434</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1197.6764134154648</v>
      </c>
      <c r="AY52" s="132">
        <f>+entero!BW101</f>
        <v>1213.8552368436153</v>
      </c>
      <c r="AZ52" s="132">
        <f>+entero!BX101</f>
        <v>1194.3610948736155</v>
      </c>
      <c r="BA52" s="132">
        <f>+entero!BY101</f>
        <v>1193.3218298036154</v>
      </c>
      <c r="BB52" s="132">
        <f>+entero!BZ101</f>
        <v>1198.7504682336155</v>
      </c>
      <c r="BC52" s="132">
        <f>+entero!CA101</f>
        <v>1183.777184079886</v>
      </c>
      <c r="BD52" s="229">
        <f>+entero!CB101</f>
        <v>1212.3883768436156</v>
      </c>
      <c r="BE52" s="230">
        <f>+entero!CC101</f>
        <v>1211.9660368436155</v>
      </c>
      <c r="BF52" s="230">
        <f>+entero!CD101</f>
        <v>1212.5387568436154</v>
      </c>
      <c r="BG52" s="230">
        <f>+entero!CE101</f>
        <v>1212.8704768436155</v>
      </c>
      <c r="BH52" s="166">
        <f>+entero!CF101</f>
        <v>1213.0857668436154</v>
      </c>
      <c r="BI52" s="229">
        <f>+entero!CG101</f>
        <v>-0.7694699999999557</v>
      </c>
      <c r="BJ52" s="266">
        <f>+entero!CH101</f>
        <v>-0.000633905902981291</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tr">
        <f>+entero!D147</f>
        <v>Información preliminar        **  Información preliminar de ABRIL a JUNIO de 2008</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39792.348439699075</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1">
    <mergeCell ref="AW3:AW4"/>
    <mergeCell ref="AV3:AV4"/>
    <mergeCell ref="AU3:AU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I3:BJ3"/>
    <mergeCell ref="Q3:Q4"/>
    <mergeCell ref="R3:R4"/>
    <mergeCell ref="S3:S4"/>
    <mergeCell ref="T3:T4"/>
    <mergeCell ref="X3:X4"/>
    <mergeCell ref="AS3:AS4"/>
    <mergeCell ref="N3:N4"/>
    <mergeCell ref="O3:O4"/>
    <mergeCell ref="D1:BH1"/>
    <mergeCell ref="D3:D4"/>
    <mergeCell ref="E3:E4"/>
    <mergeCell ref="BD3:BH3"/>
    <mergeCell ref="F3:F4"/>
    <mergeCell ref="G3:G4"/>
    <mergeCell ref="H3:H4"/>
    <mergeCell ref="AQ3:AQ4"/>
    <mergeCell ref="AY3:AY4"/>
    <mergeCell ref="AX3:AX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U1">
      <selection activeCell="BF17" sqref="BF17"/>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1" width="7.57421875" style="0" customWidth="1"/>
    <col min="52" max="55" width="7.57421875" style="0" hidden="1" customWidth="1"/>
    <col min="56"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87" t="str">
        <f>+entero!D3</f>
        <v>V   A   R   I   A   B   L   E   S     c /</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180" t="str">
        <f>+entero!BX3</f>
        <v>semana 1*</v>
      </c>
      <c r="BA3" s="180" t="str">
        <f>+entero!BY3</f>
        <v>semana 2*</v>
      </c>
      <c r="BB3" s="180" t="str">
        <f>+entero!BZ3</f>
        <v>semana 3*</v>
      </c>
      <c r="BC3" s="180"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21"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9">
        <f>+entero!CB106</f>
        <v>7.07</v>
      </c>
      <c r="BE6" s="21">
        <f>+entero!CC106</f>
        <v>7.07</v>
      </c>
      <c r="BF6" s="21">
        <f>+entero!CD106</f>
        <v>7.07</v>
      </c>
      <c r="BG6" s="21">
        <f>+entero!CE106</f>
        <v>7.07</v>
      </c>
      <c r="BH6" s="162">
        <f>+entero!CF106</f>
        <v>7.07</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7.047071800149059</v>
      </c>
      <c r="BA10" s="209">
        <f>+entero!BY110</f>
        <v>7.028886671294757</v>
      </c>
      <c r="BB10" s="209">
        <f>+entero!BZ110</f>
        <v>7.053592658129329</v>
      </c>
      <c r="BC10" s="209" t="str">
        <f>+entero!CA110</f>
        <v>n.d.</v>
      </c>
      <c r="BD10" s="275">
        <f>+entero!CB110</f>
        <v>7.055897855184995</v>
      </c>
      <c r="BE10" s="211">
        <f>+entero!CC110</f>
        <v>7.055382930188199</v>
      </c>
      <c r="BF10" s="211">
        <f>+entero!CD110</f>
        <v>7.038235994692144</v>
      </c>
      <c r="BG10" s="211">
        <f>+entero!CE110</f>
        <v>7.049039214584077</v>
      </c>
      <c r="BH10" s="210" t="str">
        <f>+entero!CF110</f>
        <v>n.d.</v>
      </c>
      <c r="BI10" s="171">
        <f>+entero!CG110</f>
        <v>0.008216096288189867</v>
      </c>
      <c r="BJ10" s="195">
        <f>+entero!CH110</f>
        <v>0.0011669226949957423</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556"/>
      <c r="AZ11" s="231"/>
      <c r="BA11" s="231"/>
      <c r="BB11" s="231"/>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1.443</v>
      </c>
      <c r="BA12" s="102">
        <f>+entero!BY112</f>
        <v>1.44662</v>
      </c>
      <c r="BB12" s="102">
        <f>+entero!BZ112</f>
        <v>1.45012</v>
      </c>
      <c r="BC12" s="102">
        <f>+entero!CA112</f>
        <v>1.43558</v>
      </c>
      <c r="BD12" s="151">
        <f>+entero!CB112</f>
        <v>1.45511</v>
      </c>
      <c r="BE12" s="41">
        <f>+entero!CC112</f>
        <v>1.4556</v>
      </c>
      <c r="BF12" s="41">
        <f>+entero!CD112</f>
        <v>1.45609</v>
      </c>
      <c r="BG12" s="41">
        <f>+entero!CE112</f>
        <v>1.45658</v>
      </c>
      <c r="BH12" s="165">
        <f>+entero!CF112</f>
        <v>1.45707</v>
      </c>
      <c r="BI12" s="171">
        <f>+entero!CG112</f>
        <v>0.003450000000000175</v>
      </c>
      <c r="BJ12" s="195">
        <f>+entero!CH112</f>
        <v>0.0023733850662486233</v>
      </c>
      <c r="BK12" s="3"/>
      <c r="BL12" s="128"/>
      <c r="BM12" s="12"/>
      <c r="BN12" s="12"/>
      <c r="BO12" s="12"/>
      <c r="BP12" s="12"/>
      <c r="BQ12" s="12"/>
      <c r="BR12" s="12"/>
      <c r="BS12" s="12"/>
      <c r="BT12" s="12"/>
      <c r="BU12" s="12"/>
    </row>
    <row r="13" spans="1:73"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231"/>
      <c r="BA13" s="231"/>
      <c r="BB13" s="231"/>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207</v>
      </c>
      <c r="D16" s="1" t="s">
        <v>210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39792.348439699075</v>
      </c>
      <c r="BL17" s="12"/>
      <c r="BM17" s="12"/>
      <c r="BN17" s="12"/>
      <c r="BO17" s="12"/>
      <c r="BP17" s="12"/>
      <c r="BQ17" s="12"/>
      <c r="BR17" s="12"/>
      <c r="BS17" s="12"/>
      <c r="BT17" s="12"/>
      <c r="BU17" s="12"/>
    </row>
    <row r="18" spans="3:73"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1">
    <mergeCell ref="AR3:AR4"/>
    <mergeCell ref="D1:BH1"/>
    <mergeCell ref="D3:D4"/>
    <mergeCell ref="E3:E4"/>
    <mergeCell ref="BD3:BH3"/>
    <mergeCell ref="F3:F4"/>
    <mergeCell ref="G3:G4"/>
    <mergeCell ref="H3:H4"/>
    <mergeCell ref="AS3:AS4"/>
    <mergeCell ref="AV3:AV4"/>
    <mergeCell ref="AU3:AU4"/>
    <mergeCell ref="I3:I4"/>
    <mergeCell ref="AG3:AG4"/>
    <mergeCell ref="AF3:AF4"/>
    <mergeCell ref="W3:W4"/>
    <mergeCell ref="Y3:Y4"/>
    <mergeCell ref="N3:N4"/>
    <mergeCell ref="X3:X4"/>
    <mergeCell ref="Q3:Q4"/>
    <mergeCell ref="K3:K4"/>
    <mergeCell ref="M3:M4"/>
    <mergeCell ref="J3:J4"/>
    <mergeCell ref="P3:P4"/>
    <mergeCell ref="AA3:AA4"/>
    <mergeCell ref="AC3:AC4"/>
    <mergeCell ref="Z3:Z4"/>
    <mergeCell ref="R3:R4"/>
    <mergeCell ref="T3:T4"/>
    <mergeCell ref="V3:V4"/>
    <mergeCell ref="U3:U4"/>
    <mergeCell ref="O3:O4"/>
    <mergeCell ref="BI3:BJ3"/>
    <mergeCell ref="AJ3:AJ4"/>
    <mergeCell ref="AK3:AK4"/>
    <mergeCell ref="AL3:AL4"/>
    <mergeCell ref="AM3:AM4"/>
    <mergeCell ref="AN3:AN4"/>
    <mergeCell ref="AO3:AO4"/>
    <mergeCell ref="AW3:AW4"/>
    <mergeCell ref="AP3:AP4"/>
    <mergeCell ref="AT3:AT4"/>
    <mergeCell ref="AQ3:AQ4"/>
    <mergeCell ref="L3:L4"/>
    <mergeCell ref="AY3:AY4"/>
    <mergeCell ref="AX3:AX4"/>
    <mergeCell ref="AB3:AB4"/>
    <mergeCell ref="S3:S4"/>
    <mergeCell ref="AD3:AD4"/>
    <mergeCell ref="AE3:AE4"/>
    <mergeCell ref="AI3:AI4"/>
    <mergeCell ref="AH3:A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U1">
      <selection activeCell="BK18" sqref="BK1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1" width="7.57421875" style="0" customWidth="1"/>
    <col min="52" max="55" width="7.57421875" style="0" hidden="1" customWidth="1"/>
    <col min="56" max="59" width="7.7109375" style="0" customWidth="1"/>
    <col min="60" max="60" width="7.421875" style="0" customWidth="1"/>
    <col min="61" max="61" width="8.140625" style="0" customWidth="1"/>
    <col min="62" max="62" width="8.8515625" style="0" customWidth="1"/>
  </cols>
  <sheetData>
    <row r="1" spans="4:73"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7" t="s">
        <v>35</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146" t="str">
        <f>+entero!BX3</f>
        <v>semana 1*</v>
      </c>
      <c r="BA3" s="146" t="str">
        <f>+entero!BY3</f>
        <v>semana 2*</v>
      </c>
      <c r="BB3" s="146" t="str">
        <f>+entero!BZ3</f>
        <v>semana 3*</v>
      </c>
      <c r="BC3" s="146" t="str">
        <f>+entero!CA3</f>
        <v>semana 4*</v>
      </c>
      <c r="BD3" s="579" t="str">
        <f>+entero!CB3</f>
        <v>   semana 1*</v>
      </c>
      <c r="BE3" s="580"/>
      <c r="BF3" s="580"/>
      <c r="BG3" s="580"/>
      <c r="BH3" s="581"/>
      <c r="BI3" s="582" t="s">
        <v>53</v>
      </c>
      <c r="BJ3" s="583"/>
      <c r="BL3" s="12"/>
      <c r="BM3" s="12"/>
      <c r="BN3" s="12"/>
      <c r="BO3" s="12"/>
      <c r="BP3" s="12"/>
      <c r="BQ3" s="12"/>
      <c r="BR3" s="12"/>
      <c r="BS3" s="12"/>
      <c r="BT3" s="12"/>
      <c r="BU3" s="12"/>
    </row>
    <row r="4" spans="3:73" ht="27.75"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186" t="s">
        <v>28</v>
      </c>
      <c r="BJ4" s="255" t="s">
        <v>174</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2355.84578362</v>
      </c>
      <c r="AZ6" s="121">
        <f>+entero!BX115</f>
        <v>2312.90745096</v>
      </c>
      <c r="BA6" s="121">
        <f>+entero!BY115</f>
        <v>2341.51767164</v>
      </c>
      <c r="BB6" s="121">
        <f>+entero!BZ115</f>
        <v>2335.61193577</v>
      </c>
      <c r="BC6" s="121">
        <f>+entero!CA115</f>
        <v>2248.563972</v>
      </c>
      <c r="BD6" s="118">
        <f>+entero!CB115</f>
        <v>2352.8504998099997</v>
      </c>
      <c r="BE6" s="94">
        <f>+entero!CC115</f>
        <v>2354.23890138</v>
      </c>
      <c r="BF6" s="94">
        <f>+entero!CD115</f>
        <v>2357.65491457</v>
      </c>
      <c r="BG6" s="94">
        <f>+entero!CE115</f>
        <v>2360.49377735</v>
      </c>
      <c r="BH6" s="107">
        <f>+entero!CF115</f>
        <v>2365.4585975699997</v>
      </c>
      <c r="BI6" s="20">
        <f>+entero!CG115</f>
        <v>9.61281394999969</v>
      </c>
      <c r="BJ6" s="195">
        <f>+entero!CH115</f>
        <v>0.004080408835262839</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1758.20312173</v>
      </c>
      <c r="AZ7" s="121">
        <f>+entero!BX116</f>
        <v>1740.09698493</v>
      </c>
      <c r="BA7" s="121">
        <f>+entero!BY116</f>
        <v>1749.94426816</v>
      </c>
      <c r="BB7" s="121">
        <f>+entero!BZ116</f>
        <v>1745.62770048</v>
      </c>
      <c r="BC7" s="121">
        <f>+entero!CA116</f>
        <v>1733.6929272300001</v>
      </c>
      <c r="BD7" s="118">
        <f>+entero!CB116</f>
        <v>1756.35501168</v>
      </c>
      <c r="BE7" s="94">
        <f>+entero!CC116</f>
        <v>1757.0450638599998</v>
      </c>
      <c r="BF7" s="94">
        <f>+entero!CD116</f>
        <v>1760.1208626500002</v>
      </c>
      <c r="BG7" s="94">
        <f>+entero!CE116</f>
        <v>1763.242684</v>
      </c>
      <c r="BH7" s="107">
        <f>+entero!CF116</f>
        <v>1767.3885983399998</v>
      </c>
      <c r="BI7" s="20">
        <f>+entero!CG116</f>
        <v>9.185476609999796</v>
      </c>
      <c r="BJ7" s="195">
        <f>+entero!CH116</f>
        <v>0.005224354624602023</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597.64266189</v>
      </c>
      <c r="AZ8" s="121">
        <f>+entero!BX117</f>
        <v>572.8104660299999</v>
      </c>
      <c r="BA8" s="121">
        <f>+entero!BY117</f>
        <v>591.57340348</v>
      </c>
      <c r="BB8" s="121">
        <f>+entero!BZ117</f>
        <v>589.98423529</v>
      </c>
      <c r="BC8" s="121">
        <f>+entero!CA117</f>
        <v>514.87104477</v>
      </c>
      <c r="BD8" s="118">
        <f>+entero!CB117</f>
        <v>596.49548813</v>
      </c>
      <c r="BE8" s="94">
        <f>+entero!CC117</f>
        <v>597.19383752</v>
      </c>
      <c r="BF8" s="94">
        <f>+entero!CD117</f>
        <v>597.5340519199999</v>
      </c>
      <c r="BG8" s="94">
        <f>+entero!CE117</f>
        <v>597.25109335</v>
      </c>
      <c r="BH8" s="107">
        <f>+entero!CF117</f>
        <v>598.06999923</v>
      </c>
      <c r="BI8" s="20">
        <f>+entero!CG117</f>
        <v>0.4273373400000082</v>
      </c>
      <c r="BJ8" s="195">
        <f>+entero!CH117</f>
        <v>0.0007150382113763065</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f>+entero!BZ118</f>
        <v>0</v>
      </c>
      <c r="BC9" s="121">
        <f>+entero!CA118</f>
        <v>0</v>
      </c>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f>+entero!BZ119</f>
        <v>0</v>
      </c>
      <c r="BC10" s="121">
        <f>+entero!CA119</f>
        <v>0</v>
      </c>
      <c r="BD10" s="118">
        <f>+entero!CB119</f>
        <v>0</v>
      </c>
      <c r="BE10" s="94">
        <f>+entero!CC119</f>
        <v>0</v>
      </c>
      <c r="BF10" s="94">
        <f>+entero!CD119</f>
        <v>0</v>
      </c>
      <c r="BG10" s="94">
        <f>+entero!CE119</f>
        <v>0</v>
      </c>
      <c r="BH10" s="107">
        <f>+entero!CF119</f>
        <v>0</v>
      </c>
      <c r="BI10" s="20">
        <f>+entero!CG119</f>
        <v>0</v>
      </c>
      <c r="BJ10" s="195">
        <f>+entero!CH119</f>
        <v>0</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2764.801821488256</v>
      </c>
      <c r="AZ11" s="121">
        <f>+entero!BX120</f>
        <v>2766.729696949214</v>
      </c>
      <c r="BA11" s="121">
        <f>+entero!BY120</f>
        <v>2766.9003483625884</v>
      </c>
      <c r="BB11" s="121">
        <f>+entero!BZ120</f>
        <v>2766.121370376003</v>
      </c>
      <c r="BC11" s="121">
        <f>+entero!CA120</f>
        <v>2764.053215445768</v>
      </c>
      <c r="BD11" s="118">
        <f>+entero!CB120</f>
        <v>2764.801821488256</v>
      </c>
      <c r="BE11" s="94">
        <f>+entero!CC120</f>
        <v>2764.801821488256</v>
      </c>
      <c r="BF11" s="94">
        <f>+entero!CD120</f>
        <v>2764.801821488256</v>
      </c>
      <c r="BG11" s="94">
        <f>+entero!CE120</f>
        <v>2764.801821488256</v>
      </c>
      <c r="BH11" s="107">
        <f>+entero!CF120</f>
        <v>2766.756270013844</v>
      </c>
      <c r="BI11" s="20">
        <f>+entero!CG120</f>
        <v>1.9544485255883046</v>
      </c>
      <c r="BJ11" s="195">
        <f>+entero!CH120</f>
        <v>0.0007069036595672706</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1725.9167862266859</v>
      </c>
      <c r="BA12" s="121">
        <f>+entero!BY121</f>
        <v>1728.2747202295554</v>
      </c>
      <c r="BB12" s="121">
        <f>+entero!BZ121</f>
        <v>1730.5544906743185</v>
      </c>
      <c r="BC12" s="121">
        <f>+entero!CA121</f>
        <v>1721.0836728837878</v>
      </c>
      <c r="BD12" s="118">
        <f>+entero!CB121</f>
        <v>1730.5544906743185</v>
      </c>
      <c r="BE12" s="94">
        <f>+entero!CC121</f>
        <v>1730.5544906743185</v>
      </c>
      <c r="BF12" s="94">
        <f>+entero!CD121</f>
        <v>1730.5544906743185</v>
      </c>
      <c r="BG12" s="94">
        <f>+entero!CE121</f>
        <v>1730.5544906743185</v>
      </c>
      <c r="BH12" s="107">
        <f>+entero!CF121</f>
        <v>1735.0814634146343</v>
      </c>
      <c r="BI12" s="20">
        <f>+entero!CG121</f>
        <v>4.526972740315841</v>
      </c>
      <c r="BJ12" s="195">
        <f>+entero!CH121</f>
        <v>0.0026159088111417095</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2549.340047903215</v>
      </c>
      <c r="AY13" s="132">
        <f>+entero!BW122</f>
        <v>2506.5492808380145</v>
      </c>
      <c r="AZ13" s="132">
        <f>+entero!BX122</f>
        <v>2526.1912191485467</v>
      </c>
      <c r="BA13" s="132">
        <f>+entero!BY122</f>
        <v>2508.0503269144897</v>
      </c>
      <c r="BB13" s="132">
        <f>+entero!BZ122</f>
        <v>2515.937900389043</v>
      </c>
      <c r="BC13" s="132">
        <f>+entero!CA122</f>
        <v>2558.0941468735823</v>
      </c>
      <c r="BD13" s="229">
        <f>+entero!CB122</f>
        <v>2506.5492808380145</v>
      </c>
      <c r="BE13" s="230">
        <f>+entero!CC122</f>
        <v>2506.5492808380145</v>
      </c>
      <c r="BF13" s="230">
        <f>+entero!CD122</f>
        <v>2506.5492808380145</v>
      </c>
      <c r="BG13" s="230">
        <f>+entero!CE122</f>
        <v>2506.5492808380145</v>
      </c>
      <c r="BH13" s="166">
        <f>+entero!CF122</f>
        <v>2479.2199066650924</v>
      </c>
      <c r="BI13" s="124">
        <f>+entero!CG122</f>
        <v>-27.329374172922144</v>
      </c>
      <c r="BJ13" s="267">
        <f>+entero!CH122</f>
        <v>-0.010903186457114078</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39792.348439699075</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1">
    <mergeCell ref="AS3:AS4"/>
    <mergeCell ref="AN3:AN4"/>
    <mergeCell ref="AW3:AW4"/>
    <mergeCell ref="R3:R4"/>
    <mergeCell ref="T3:T4"/>
    <mergeCell ref="U3:U4"/>
    <mergeCell ref="AR3:AR4"/>
    <mergeCell ref="AB3:AB4"/>
    <mergeCell ref="AA3:AA4"/>
    <mergeCell ref="AQ3:AQ4"/>
    <mergeCell ref="AP3:AP4"/>
    <mergeCell ref="S3:S4"/>
    <mergeCell ref="AO3:AO4"/>
    <mergeCell ref="V3:V4"/>
    <mergeCell ref="W3:W4"/>
    <mergeCell ref="AD3:AD4"/>
    <mergeCell ref="AC3:AC4"/>
    <mergeCell ref="AG3:AG4"/>
    <mergeCell ref="Z3:Z4"/>
    <mergeCell ref="X3:X4"/>
    <mergeCell ref="AE3:AE4"/>
    <mergeCell ref="AX3:AX4"/>
    <mergeCell ref="D1:BH1"/>
    <mergeCell ref="D3:D4"/>
    <mergeCell ref="E3:E4"/>
    <mergeCell ref="BD3:BH3"/>
    <mergeCell ref="F3:F4"/>
    <mergeCell ref="G3:G4"/>
    <mergeCell ref="H3:H4"/>
    <mergeCell ref="K3:K4"/>
    <mergeCell ref="N3:N4"/>
    <mergeCell ref="J3:J4"/>
    <mergeCell ref="BI3:BJ3"/>
    <mergeCell ref="AF3:AF4"/>
    <mergeCell ref="AI3:AI4"/>
    <mergeCell ref="AH3:AH4"/>
    <mergeCell ref="AJ3:AJ4"/>
    <mergeCell ref="AK3:AK4"/>
    <mergeCell ref="AL3:AL4"/>
    <mergeCell ref="AM3:AM4"/>
    <mergeCell ref="AV3:AV4"/>
    <mergeCell ref="AY3:AY4"/>
    <mergeCell ref="AU3:AU4"/>
    <mergeCell ref="I3:I4"/>
    <mergeCell ref="AT3:AT4"/>
    <mergeCell ref="Y3:Y4"/>
    <mergeCell ref="Q3:Q4"/>
    <mergeCell ref="P3:P4"/>
    <mergeCell ref="L3:L4"/>
    <mergeCell ref="O3:O4"/>
    <mergeCell ref="M3:M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4">
      <selection activeCell="BE16" sqref="BE1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1" width="7.8515625" style="0" customWidth="1"/>
    <col min="52" max="55" width="7.8515625" style="0" hidden="1"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62" t="s">
        <v>6</v>
      </c>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87" t="s">
        <v>35</v>
      </c>
      <c r="E3" s="577" t="str">
        <f>+entero!E3</f>
        <v> A fines de Diciembre 2002</v>
      </c>
      <c r="F3" s="560" t="str">
        <f>+entero!F3</f>
        <v>A fines de Enero</v>
      </c>
      <c r="G3" s="560" t="str">
        <f>+entero!G3</f>
        <v>A fines de Febrero</v>
      </c>
      <c r="H3" s="560" t="str">
        <f>+entero!H3</f>
        <v>A fines de Marzo</v>
      </c>
      <c r="I3" s="560" t="str">
        <f>+entero!I3</f>
        <v>A fines de Abril</v>
      </c>
      <c r="J3" s="560" t="str">
        <f>+entero!J3</f>
        <v>A fines de Mayo </v>
      </c>
      <c r="K3" s="560" t="str">
        <f>+entero!K3</f>
        <v>2003              A fines de Junio</v>
      </c>
      <c r="L3" s="560" t="str">
        <f>+entero!L3</f>
        <v>A fines de Julio      </v>
      </c>
      <c r="M3" s="560" t="str">
        <f>+entero!M3</f>
        <v>A fines de Agos.</v>
      </c>
      <c r="N3" s="560" t="str">
        <f>+entero!N3</f>
        <v>2003             A fines de Sept.</v>
      </c>
      <c r="O3" s="560" t="str">
        <f>+entero!O3</f>
        <v>2003            A fines de Oct.</v>
      </c>
      <c r="P3" s="560" t="str">
        <f>+entero!P3</f>
        <v>2003              A fines de Nov.</v>
      </c>
      <c r="Q3" s="560" t="str">
        <f>+entero!AO3</f>
        <v>2006          A  fines de Ene.</v>
      </c>
      <c r="R3" s="560" t="str">
        <f>+entero!AP3</f>
        <v>2006          A  fines de Feb</v>
      </c>
      <c r="S3" s="560" t="str">
        <f>+entero!AQ3</f>
        <v>2006          A  fines de Mar</v>
      </c>
      <c r="T3" s="560" t="str">
        <f>+entero!AR3</f>
        <v>2006          A  fines de Abr</v>
      </c>
      <c r="U3" s="560" t="str">
        <f>+entero!AS3</f>
        <v>2006          A  fines de May</v>
      </c>
      <c r="V3" s="560" t="str">
        <f>+entero!AT3</f>
        <v>2006          A  fines de Jun</v>
      </c>
      <c r="W3" s="560" t="str">
        <f>+entero!AU3</f>
        <v>2006          A  fines de Jul</v>
      </c>
      <c r="X3" s="560" t="str">
        <f>+entero!AV3</f>
        <v>2006          A  fines de Ago</v>
      </c>
      <c r="Y3" s="560" t="str">
        <f>+entero!AW3</f>
        <v>2006          A  fines de Sep</v>
      </c>
      <c r="Z3" s="560" t="str">
        <f>+entero!AX3</f>
        <v>2006          A  fines de Oct</v>
      </c>
      <c r="AA3" s="560" t="str">
        <f>+entero!AY3</f>
        <v>2006          A  fines de Nov</v>
      </c>
      <c r="AB3" s="560" t="str">
        <f>+entero!AZ3</f>
        <v>2006                 A  fines de Dic</v>
      </c>
      <c r="AC3" s="560" t="str">
        <f>+entero!BA3</f>
        <v>2007             A  fines de Ene</v>
      </c>
      <c r="AD3" s="560" t="str">
        <f>+entero!BB3</f>
        <v>2007             A  fines de Feb</v>
      </c>
      <c r="AE3" s="560" t="str">
        <f>+entero!BC3</f>
        <v>2007             A  fines de Mar</v>
      </c>
      <c r="AF3" s="560" t="str">
        <f>+entero!BD3</f>
        <v>2007              A  fines de Abr</v>
      </c>
      <c r="AG3" s="560" t="str">
        <f>+entero!BE3</f>
        <v>2007              A  fines de May</v>
      </c>
      <c r="AH3" s="560" t="str">
        <f>+entero!BF3</f>
        <v>2007               A  fines de Jun</v>
      </c>
      <c r="AI3" s="560" t="str">
        <f>+entero!BG3</f>
        <v>2007              A  fines de Jul</v>
      </c>
      <c r="AJ3" s="560" t="str">
        <f>+entero!BH3</f>
        <v>2007              A  fines de Ago</v>
      </c>
      <c r="AK3" s="560" t="str">
        <f>+entero!BI3</f>
        <v>2007              A  fines de Sep</v>
      </c>
      <c r="AL3" s="560" t="str">
        <f>+entero!BJ3</f>
        <v>2007               A  fines de Oct</v>
      </c>
      <c r="AM3" s="560" t="str">
        <f>+entero!BK3</f>
        <v>2007                 A  fines de Nov</v>
      </c>
      <c r="AN3" s="560" t="str">
        <f>+entero!BL3</f>
        <v>2007                             A  fines de Dic</v>
      </c>
      <c r="AO3" s="560" t="str">
        <f>+entero!BM3</f>
        <v>2008          A  fines de Ene</v>
      </c>
      <c r="AP3" s="560" t="str">
        <f>+entero!BN3</f>
        <v>2008          A  fines de Feb</v>
      </c>
      <c r="AQ3" s="560" t="str">
        <f>+entero!BO3</f>
        <v>2008                 A  fines de Mar</v>
      </c>
      <c r="AR3" s="560" t="str">
        <f>+entero!BP3</f>
        <v>2008          A  fines de Abr</v>
      </c>
      <c r="AS3" s="560" t="str">
        <f>+entero!BQ3</f>
        <v>2008          A  fines de May</v>
      </c>
      <c r="AT3" s="560" t="str">
        <f>+entero!BR3</f>
        <v>2008                 A  fines de Jun</v>
      </c>
      <c r="AU3" s="560" t="str">
        <f>+entero!BS3</f>
        <v>2008          A  fines de Jul*</v>
      </c>
      <c r="AV3" s="560" t="str">
        <f>+entero!BT3</f>
        <v>2008          A  fines de Ago*</v>
      </c>
      <c r="AW3" s="560" t="str">
        <f>+entero!BU3</f>
        <v>2008                    A  fines de Sep*</v>
      </c>
      <c r="AX3" s="560" t="str">
        <f>+entero!BV3</f>
        <v>2008                     A  fines de Oct*</v>
      </c>
      <c r="AY3" s="560" t="str">
        <f>+entero!BW3</f>
        <v>2008                          A  fines de Nov*</v>
      </c>
      <c r="AZ3" s="304" t="str">
        <f>+entero!BX3</f>
        <v>semana 1*</v>
      </c>
      <c r="BA3" s="305" t="str">
        <f>+entero!BY3</f>
        <v>semana 2*</v>
      </c>
      <c r="BB3" s="305" t="str">
        <f>+entero!BZ3</f>
        <v>semana 3*</v>
      </c>
      <c r="BC3" s="305" t="str">
        <f>+entero!CA3</f>
        <v>semana 4*</v>
      </c>
      <c r="BD3" s="579" t="str">
        <f>+entero!CB3</f>
        <v>   semana 1*</v>
      </c>
      <c r="BE3" s="580"/>
      <c r="BF3" s="580"/>
      <c r="BG3" s="580"/>
      <c r="BH3" s="581"/>
      <c r="BI3" s="31"/>
      <c r="BJ3" s="12"/>
      <c r="BK3" s="12"/>
      <c r="BL3" s="12"/>
      <c r="BM3" s="12"/>
      <c r="BN3" s="12"/>
      <c r="BO3" s="12"/>
      <c r="BP3" s="12"/>
      <c r="BQ3" s="12"/>
      <c r="BR3" s="12"/>
      <c r="BS3" s="12"/>
    </row>
    <row r="4" spans="3:71" ht="24.75" customHeight="1" thickBot="1">
      <c r="C4" s="28"/>
      <c r="D4" s="588"/>
      <c r="E4" s="578"/>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180">
        <f>+entero!BX4</f>
        <v>39757</v>
      </c>
      <c r="BA4" s="180">
        <f>+entero!BY4</f>
        <v>39766</v>
      </c>
      <c r="BB4" s="180">
        <f>+entero!BZ4</f>
        <v>39773</v>
      </c>
      <c r="BC4" s="180">
        <f>+entero!CA4</f>
        <v>39780</v>
      </c>
      <c r="BD4" s="180">
        <f>+entero!CB4</f>
        <v>39783</v>
      </c>
      <c r="BE4" s="157">
        <f>+entero!CC4</f>
        <v>39784</v>
      </c>
      <c r="BF4" s="157">
        <f>+entero!CD4</f>
        <v>39785</v>
      </c>
      <c r="BG4" s="157">
        <f>+entero!CE4</f>
        <v>39786</v>
      </c>
      <c r="BH4" s="158">
        <f>+entero!CF4</f>
        <v>39787</v>
      </c>
      <c r="BI4" s="31"/>
      <c r="BJ4" s="12"/>
      <c r="BK4" s="12"/>
      <c r="BL4" s="12"/>
      <c r="BM4" s="12"/>
      <c r="BN4" s="12"/>
      <c r="BO4" s="12"/>
      <c r="BP4" s="12"/>
      <c r="BQ4" s="12"/>
      <c r="BR4" s="12"/>
      <c r="BS4" s="12"/>
    </row>
    <row r="5" spans="1:71" ht="12.75">
      <c r="A5" s="3"/>
      <c r="B5" s="566"/>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331"/>
      <c r="BA5" s="331"/>
      <c r="BB5" s="331"/>
      <c r="BC5" s="331"/>
      <c r="BD5" s="60"/>
      <c r="BE5" s="60"/>
      <c r="BF5" s="60"/>
      <c r="BG5" s="60"/>
      <c r="BH5" s="112"/>
      <c r="BI5" s="169"/>
      <c r="BJ5" s="12"/>
      <c r="BK5" s="12"/>
      <c r="BL5" s="12"/>
      <c r="BM5" s="12"/>
      <c r="BN5" s="12"/>
      <c r="BO5" s="12"/>
      <c r="BP5" s="12"/>
      <c r="BQ5" s="12"/>
      <c r="BR5" s="12"/>
      <c r="BS5" s="12"/>
    </row>
    <row r="6" spans="1:71" ht="12.75" customHeight="1">
      <c r="A6" s="3"/>
      <c r="B6" s="566"/>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332"/>
      <c r="BA6" s="332"/>
      <c r="BB6" s="332"/>
      <c r="BC6" s="332"/>
      <c r="BD6" s="60"/>
      <c r="BE6" s="60"/>
      <c r="BF6" s="60"/>
      <c r="BG6" s="60"/>
      <c r="BH6" s="112"/>
      <c r="BI6" s="170"/>
      <c r="BJ6" s="13"/>
      <c r="BK6" s="13"/>
      <c r="BL6" s="13"/>
      <c r="BM6" s="13"/>
      <c r="BN6" s="13"/>
      <c r="BO6" s="13"/>
      <c r="BP6" s="13"/>
      <c r="BQ6" s="12"/>
      <c r="BR6" s="12"/>
      <c r="BS6" s="12"/>
    </row>
    <row r="7" spans="1:71" ht="12.75">
      <c r="A7" s="3"/>
      <c r="B7" s="566"/>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332"/>
      <c r="BA7" s="332"/>
      <c r="BB7" s="332"/>
      <c r="BC7" s="332"/>
      <c r="BD7" s="60"/>
      <c r="BE7" s="60"/>
      <c r="BF7" s="60"/>
      <c r="BG7" s="60"/>
      <c r="BH7" s="112"/>
      <c r="BI7" s="170"/>
      <c r="BJ7" s="13"/>
      <c r="BK7" s="13"/>
      <c r="BL7" s="13"/>
      <c r="BM7" s="13"/>
      <c r="BN7" s="13"/>
      <c r="BO7" s="13"/>
      <c r="BP7" s="13"/>
      <c r="BQ7" s="12"/>
      <c r="BR7" s="12"/>
      <c r="BS7" s="12"/>
    </row>
    <row r="8" spans="1:71" ht="12.75">
      <c r="A8" s="3"/>
      <c r="B8" s="566"/>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332"/>
      <c r="BA8" s="332"/>
      <c r="BB8" s="332"/>
      <c r="BC8" s="332"/>
      <c r="BD8" s="60"/>
      <c r="BE8" s="60"/>
      <c r="BF8" s="60"/>
      <c r="BG8" s="60"/>
      <c r="BH8" s="112"/>
      <c r="BI8" s="170"/>
      <c r="BJ8" s="13"/>
      <c r="BK8" s="13"/>
      <c r="BL8" s="13"/>
      <c r="BM8" s="13"/>
      <c r="BN8" s="13"/>
      <c r="BO8" s="13"/>
      <c r="BP8" s="13"/>
      <c r="BQ8" s="12"/>
      <c r="BR8" s="12"/>
      <c r="BS8" s="12"/>
    </row>
    <row r="9" spans="1:71" ht="12.75">
      <c r="A9" s="3"/>
      <c r="B9" s="566"/>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332"/>
      <c r="BA9" s="332"/>
      <c r="BB9" s="332"/>
      <c r="BC9" s="332"/>
      <c r="BD9" s="60"/>
      <c r="BE9" s="60"/>
      <c r="BF9" s="60"/>
      <c r="BG9" s="60"/>
      <c r="BH9" s="112"/>
      <c r="BI9" s="170"/>
      <c r="BJ9" s="13"/>
      <c r="BK9" s="13"/>
      <c r="BL9" s="13"/>
      <c r="BM9" s="13"/>
      <c r="BN9" s="13"/>
      <c r="BO9" s="13"/>
      <c r="BP9" s="13"/>
      <c r="BQ9" s="12"/>
      <c r="BR9" s="12"/>
      <c r="BS9" s="12"/>
    </row>
    <row r="10" spans="1:71" ht="12.75">
      <c r="A10" s="3"/>
      <c r="B10" s="566"/>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332"/>
      <c r="BA10" s="332"/>
      <c r="BB10" s="332"/>
      <c r="BC10" s="332"/>
      <c r="BD10" s="60"/>
      <c r="BE10" s="60"/>
      <c r="BF10" s="60"/>
      <c r="BG10" s="60"/>
      <c r="BH10" s="112"/>
      <c r="BI10" s="170"/>
      <c r="BJ10" s="13"/>
      <c r="BK10" s="13"/>
      <c r="BL10" s="13"/>
      <c r="BM10" s="13"/>
      <c r="BN10" s="13"/>
      <c r="BO10" s="13"/>
      <c r="BP10" s="13"/>
      <c r="BQ10" s="12"/>
      <c r="BR10" s="12"/>
      <c r="BS10" s="12"/>
    </row>
    <row r="11" spans="1:71" ht="12.75">
      <c r="A11" s="3"/>
      <c r="B11" s="566"/>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332"/>
      <c r="BA11" s="332"/>
      <c r="BB11" s="332"/>
      <c r="BC11" s="332"/>
      <c r="BD11" s="60"/>
      <c r="BE11" s="60"/>
      <c r="BF11" s="60"/>
      <c r="BG11" s="60"/>
      <c r="BH11" s="112"/>
      <c r="BI11" s="170"/>
      <c r="BJ11" s="13"/>
      <c r="BK11" s="13"/>
      <c r="BL11" s="13"/>
      <c r="BM11" s="13"/>
      <c r="BN11" s="13"/>
      <c r="BO11" s="13"/>
      <c r="BP11" s="13"/>
      <c r="BQ11" s="12"/>
      <c r="BR11" s="12"/>
      <c r="BS11" s="12"/>
    </row>
    <row r="12" spans="1:71" ht="12.75">
      <c r="A12" s="3"/>
      <c r="B12" s="566"/>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332"/>
      <c r="BA12" s="332"/>
      <c r="BB12" s="332"/>
      <c r="BC12" s="332"/>
      <c r="BD12" s="60"/>
      <c r="BE12" s="60"/>
      <c r="BF12" s="60"/>
      <c r="BG12" s="60"/>
      <c r="BH12" s="112"/>
      <c r="BI12" s="170"/>
      <c r="BJ12" s="13"/>
      <c r="BK12" s="13"/>
      <c r="BL12" s="13"/>
      <c r="BM12" s="13"/>
      <c r="BN12" s="13"/>
      <c r="BO12" s="13"/>
      <c r="BP12" s="13"/>
      <c r="BQ12" s="12"/>
      <c r="BR12" s="12"/>
      <c r="BS12" s="12"/>
    </row>
    <row r="13" spans="1:71" ht="12.75">
      <c r="A13" s="3"/>
      <c r="B13" s="566"/>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332"/>
      <c r="BA13" s="332"/>
      <c r="BB13" s="332"/>
      <c r="BC13" s="332"/>
      <c r="BD13" s="60"/>
      <c r="BE13" s="60"/>
      <c r="BF13" s="60"/>
      <c r="BG13" s="60"/>
      <c r="BH13" s="112"/>
      <c r="BI13" s="170"/>
      <c r="BJ13" s="13"/>
      <c r="BK13" s="13"/>
      <c r="BL13" s="13"/>
      <c r="BM13" s="13"/>
      <c r="BN13" s="13"/>
      <c r="BO13" s="13"/>
      <c r="BP13" s="13"/>
      <c r="BQ13" s="12"/>
      <c r="BR13" s="12"/>
      <c r="BS13" s="12"/>
    </row>
    <row r="14" spans="1:71"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332"/>
      <c r="AZ14" s="332"/>
      <c r="BA14" s="332"/>
      <c r="BB14" s="332"/>
      <c r="BC14" s="332"/>
      <c r="BD14" s="60"/>
      <c r="BE14" s="60"/>
      <c r="BF14" s="60"/>
      <c r="BG14" s="60"/>
      <c r="BH14" s="112"/>
      <c r="BI14" s="170"/>
      <c r="BJ14" s="13"/>
      <c r="BK14" s="13"/>
      <c r="BL14" s="13"/>
      <c r="BM14" s="13"/>
      <c r="BN14" s="13"/>
      <c r="BO14" s="13"/>
      <c r="BP14" s="13"/>
      <c r="BQ14" s="12"/>
      <c r="BR14" s="12"/>
      <c r="BS14" s="12"/>
    </row>
    <row r="15" spans="1:71"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332"/>
      <c r="AZ15" s="332"/>
      <c r="BA15" s="332"/>
      <c r="BB15" s="332"/>
      <c r="BC15" s="332"/>
      <c r="BD15" s="60"/>
      <c r="BE15" s="60"/>
      <c r="BF15" s="60"/>
      <c r="BG15" s="60"/>
      <c r="BH15" s="112"/>
      <c r="BI15" s="170"/>
      <c r="BJ15" s="13"/>
      <c r="BK15" s="13"/>
      <c r="BL15" s="13"/>
      <c r="BM15" s="13"/>
      <c r="BN15" s="13"/>
      <c r="BO15" s="13"/>
      <c r="BP15" s="13"/>
      <c r="BQ15" s="12"/>
      <c r="BR15" s="12"/>
      <c r="BS15" s="12"/>
    </row>
    <row r="16" spans="1:71"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332"/>
      <c r="AZ16" s="332"/>
      <c r="BA16" s="332"/>
      <c r="BB16" s="332"/>
      <c r="BC16" s="332"/>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333"/>
      <c r="AZ17" s="333"/>
      <c r="BA17" s="333"/>
      <c r="BB17" s="333"/>
      <c r="BC17" s="332"/>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0.11</v>
      </c>
      <c r="BA19" s="193">
        <f>+entero!BY137</f>
        <v>0.11</v>
      </c>
      <c r="BB19" s="193">
        <f>+entero!BZ137</f>
        <v>0.11</v>
      </c>
      <c r="BC19" s="193">
        <f>+entero!CA137</f>
        <v>0.1</v>
      </c>
      <c r="BD19" s="207">
        <f>+entero!CB137</f>
        <v>0.125</v>
      </c>
      <c r="BE19" s="207">
        <f>+entero!CC137</f>
        <v>0.125</v>
      </c>
      <c r="BF19" s="207">
        <f>+entero!CD137</f>
        <v>0.125</v>
      </c>
      <c r="BG19" s="207">
        <f>+entero!CE137</f>
        <v>0.13</v>
      </c>
      <c r="BH19" s="206">
        <f>+entero!CF137</f>
        <v>0.13</v>
      </c>
      <c r="BI19" s="170"/>
      <c r="BJ19" s="13"/>
      <c r="BK19" s="13"/>
      <c r="BL19" s="13"/>
      <c r="BM19" s="13"/>
      <c r="BN19" s="13"/>
      <c r="BO19" s="13"/>
      <c r="BP19" s="13"/>
      <c r="BQ19" s="12"/>
      <c r="BR19" s="12"/>
      <c r="BS19" s="12"/>
    </row>
    <row r="20" spans="1:71"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0.0875</v>
      </c>
      <c r="BC20" s="268">
        <f>+entero!CA138</f>
        <v>0.0875</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65"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65"/>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65"/>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65"/>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65"/>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65"/>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c r="C33" s="6">
        <v>14</v>
      </c>
      <c r="D33" s="1" t="s">
        <v>219</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2">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V3:V4"/>
    <mergeCell ref="S3:S4"/>
    <mergeCell ref="Y3:Y4"/>
    <mergeCell ref="Q3:Q4"/>
    <mergeCell ref="W3:W4"/>
    <mergeCell ref="U3:U4"/>
    <mergeCell ref="T3:T4"/>
    <mergeCell ref="R3:R4"/>
    <mergeCell ref="D1:BH1"/>
    <mergeCell ref="D3:D4"/>
    <mergeCell ref="E3:E4"/>
    <mergeCell ref="BD3:BH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Y3:AY4"/>
    <mergeCell ref="AX3:AX4"/>
    <mergeCell ref="AE3:AE4"/>
    <mergeCell ref="AI3:AI4"/>
    <mergeCell ref="AH3:AH4"/>
    <mergeCell ref="AG3:AG4"/>
    <mergeCell ref="AF3:AF4"/>
    <mergeCell ref="AJ3:AJ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2008-12-10T12:21:19Z</cp:lastPrinted>
  <dcterms:created xsi:type="dcterms:W3CDTF">2002-08-27T17:11:09Z</dcterms:created>
  <dcterms:modified xsi:type="dcterms:W3CDTF">2008-12-10T12:21:46Z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66166750</vt:i4>
  </property>
  <property fmtid="{D5CDD505-2E9C-101B-9397-08002B2CF9AE}" pid="3" name="_EmailSubject">
    <vt:lpwstr>Página WEB Primera semana diciembre</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