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<sst xmlns="http://schemas.openxmlformats.org/spreadsheetml/2006/main" count="461" uniqueCount="240">
  <si>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</si>
  <si>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</si>
  <si>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</si>
  <si>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</si>
  <si>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</si>
  <si>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</si>
  <si>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</si>
  <si>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</si>
  <si>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</si>
  <si>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</si>
  <si>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</si>
  <si>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</si>
  <si>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</si>
  <si>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</si>
  <si>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</si>
  <si>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</si>
  <si>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</si>
  <si>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</si>
  <si>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</si>
  <si>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</si>
  <si>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</si>
  <si>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</si>
  <si>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</si>
  <si>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</si>
  <si>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</si>
  <si>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</si>
  <si>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</si>
  <si>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</si>
  <si>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</si>
  <si>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</si>
  <si>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</si>
  <si>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</si>
  <si>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</si>
  <si>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</si>
  <si>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</si>
  <si>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</si>
  <si>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</si>
  <si>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</si>
  <si>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</si>
  <si>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</si>
  <si>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</si>
  <si>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</si>
  <si>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</si>
  <si>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</si>
  <si>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</si>
  <si>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</si>
  <si>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</si>
  <si>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</si>
  <si>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</si>
  <si>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</si>
  <si>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</si>
  <si>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</si>
  <si>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</si>
  <si>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</si>
  <si>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</si>
  <si>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</si>
  <si>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</si>
  <si>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</si>
  <si>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</si>
  <si>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</si>
  <si>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</si>
  <si>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</si>
  <si>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</si>
  <si>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</si>
  <si>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</si>
  <si>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</si>
  <si>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</si>
  <si>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</si>
  <si>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</si>
  <si>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</si>
  <si>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</si>
  <si>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</si>
  <si>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</si>
  <si>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</si>
  <si>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</si>
  <si>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</si>
  <si>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</si>
  <si>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</si>
  <si>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</si>
  <si>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</si>
  <si>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</si>
  <si>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</si>
  <si>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</si>
  <si>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</si>
  <si>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</si>
  <si>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</si>
  <si>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</si>
  <si>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</si>
  <si>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</si>
  <si>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</si>
  <si>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</si>
  <si>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</si>
  <si>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</si>
  <si>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</si>
  <si>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</si>
  <si>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</si>
  <si>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</si>
  <si>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</si>
  <si>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</si>
  <si>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</si>
  <si>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</si>
  <si>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</si>
  <si>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</si>
  <si>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</si>
  <si>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</si>
  <si>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</si>
  <si>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</si>
  <si>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</si>
  <si>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</si>
  <si>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</si>
  <si>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</si>
  <si>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</si>
  <si>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</si>
  <si>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</si>
  <si>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</si>
  <si>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</si>
  <si>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</si>
  <si>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</si>
  <si>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</si>
  <si>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</si>
  <si>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</si>
  <si>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</si>
  <si>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</si>
  <si>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</si>
  <si>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</si>
  <si>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</si>
  <si>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</si>
  <si>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</si>
  <si>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</si>
  <si>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</si>
  <si>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</si>
  <si>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</si>
  <si>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</si>
  <si>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</si>
  <si>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</si>
  <si>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</si>
  <si>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</si>
  <si>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</si>
  <si>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</si>
  <si>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</si>
  <si>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</si>
  <si>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</si>
  <si>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</si>
  <si>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</si>
  <si>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</si>
  <si>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</si>
  <si>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</si>
  <si>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</si>
  <si>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</si>
  <si>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</si>
  <si>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</si>
  <si>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</si>
  <si>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</si>
  <si>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</si>
  <si>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</si>
  <si>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</si>
  <si>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</si>
  <si>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</si>
  <si>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</si>
  <si>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</si>
  <si>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</si>
  <si>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</si>
  <si>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</si>
  <si>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</si>
  <si>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</si>
  <si>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</si>
  <si>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</si>
  <si>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</si>
  <si>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</si>
  <si>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</si>
  <si>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</si>
  <si>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</si>
  <si>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</si>
  <si>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</si>
  <si>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</si>
  <si>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</si>
  <si>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</si>
  <si>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</si>
  <si>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</si>
  <si>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</si>
  <si>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</si>
  <si>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</si>
  <si>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</si>
  <si>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</si>
  <si>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</si>
  <si>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</si>
  <si>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</si>
  <si>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</si>
  <si>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</si>
  <si>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</si>
  <si>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</si>
  <si>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</si>
  <si>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</si>
  <si>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</si>
  <si>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</si>
  <si>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</si>
  <si>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</si>
  <si>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</si>
  <si>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</si>
  <si>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</si>
  <si>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</si>
  <si>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</si>
  <si>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</si>
  <si>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</si>
  <si>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</si>
  <si>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</si>
  <si>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</si>
  <si>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</si>
  <si>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</si>
  <si>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</si>
  <si>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</si>
  <si>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</si>
  <si>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</si>
  <si>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</si>
  <si>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</si>
  <si>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</si>
  <si>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</si>
  <si>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</si>
  <si>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</si>
  <si>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</si>
  <si>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</si>
  <si>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</si>
  <si>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</si>
  <si>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</si>
  <si>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</si>
  <si>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</si>
  <si>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</si>
  <si>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</si>
  <si>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</si>
  <si>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</si>
  <si>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</si>
  <si>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</si>
  <si>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</si>
  <si>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</si>
  <si>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</si>
  <si>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4*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</si>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</sst>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37" sqref="D13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5" ht="19.5" customHeight="1" thickBot="1" x14ac:dyDescent="0.3">
      <c r="C3" s="16"/>
      <c r="D3" s="705" t="s">
        <v>140</v>
      </c>
      <c r="E3" s="707" t="s">
        <v>120</v>
      </c>
      <c r="F3" s="707" t="s">
        <v>122</v>
      </c>
      <c r="G3" s="707" t="s">
        <v>123</v>
      </c>
      <c r="H3" s="707" t="s">
        <v>124</v>
      </c>
      <c r="I3" s="707" t="s">
        <v>125</v>
      </c>
      <c r="J3" s="707" t="s">
        <v>127</v>
      </c>
      <c r="K3" s="707" t="s">
        <v>129</v>
      </c>
      <c r="L3" s="693" t="s">
        <v>130</v>
      </c>
      <c r="M3" s="695" t="s">
        <v>131</v>
      </c>
      <c r="N3" s="693" t="s">
        <v>132</v>
      </c>
      <c r="O3" s="693" t="s">
        <v>133</v>
      </c>
      <c r="P3" s="695" t="s">
        <v>134</v>
      </c>
      <c r="Q3" s="693" t="s">
        <v>135</v>
      </c>
      <c r="R3" s="693" t="s">
        <v>136</v>
      </c>
      <c r="S3" s="693" t="s">
        <v>137</v>
      </c>
      <c r="T3" s="693" t="s">
        <v>138</v>
      </c>
      <c r="U3" s="693" t="s">
        <v>146</v>
      </c>
      <c r="V3" s="693" t="s">
        <v>147</v>
      </c>
      <c r="W3" s="693" t="s">
        <v>148</v>
      </c>
      <c r="X3" s="693" t="s">
        <v>149</v>
      </c>
      <c r="Y3" s="693" t="s">
        <v>153</v>
      </c>
      <c r="Z3" s="693" t="s">
        <v>155</v>
      </c>
      <c r="AA3" s="693" t="s">
        <v>156</v>
      </c>
      <c r="AB3" s="693" t="s">
        <v>157</v>
      </c>
      <c r="AC3" s="693" t="s">
        <v>158</v>
      </c>
      <c r="AD3" s="693" t="s">
        <v>159</v>
      </c>
      <c r="AE3" s="693" t="s">
        <v>160</v>
      </c>
      <c r="AF3" s="693" t="s">
        <v>161</v>
      </c>
      <c r="AG3" s="693" t="s">
        <v>162</v>
      </c>
      <c r="AH3" s="693" t="s">
        <v>163</v>
      </c>
      <c r="AI3" s="693" t="s">
        <v>164</v>
      </c>
      <c r="AJ3" s="693" t="s">
        <v>165</v>
      </c>
      <c r="AK3" s="693" t="s">
        <v>166</v>
      </c>
      <c r="AL3" s="693" t="s">
        <v>168</v>
      </c>
      <c r="AM3" s="693" t="s">
        <v>169</v>
      </c>
      <c r="AN3" s="693" t="s">
        <v>170</v>
      </c>
      <c r="AO3" s="693" t="s">
        <v>171</v>
      </c>
      <c r="AP3" s="693" t="s">
        <v>172</v>
      </c>
      <c r="AQ3" s="693" t="s">
        <v>173</v>
      </c>
      <c r="AR3" s="693" t="s">
        <v>174</v>
      </c>
      <c r="AS3" s="693" t="s">
        <v>176</v>
      </c>
      <c r="AT3" s="693" t="s">
        <v>177</v>
      </c>
      <c r="AU3" s="693" t="s">
        <v>178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216</v>
      </c>
      <c r="BH3" s="693" t="s">
        <v>217</v>
      </c>
      <c r="BI3" s="693" t="s">
        <v>218</v>
      </c>
      <c r="BJ3" s="693" t="s">
        <v>219</v>
      </c>
      <c r="BK3" s="693" t="s">
        <v>221</v>
      </c>
      <c r="BL3" s="695" t="s">
        <v>222</v>
      </c>
      <c r="BM3" s="693" t="s">
        <v>223</v>
      </c>
      <c r="BN3" s="693" t="s">
        <v>225</v>
      </c>
      <c r="BO3" s="693" t="s">
        <v>227</v>
      </c>
      <c r="BP3" s="693" t="s">
        <v>229</v>
      </c>
      <c r="BQ3" s="693" t="s">
        <v>230</v>
      </c>
      <c r="BR3" s="693" t="s">
        <v>232</v>
      </c>
      <c r="BS3" s="693" t="s">
        <v>233</v>
      </c>
      <c r="BT3" s="693" t="s">
        <v>234</v>
      </c>
      <c r="BU3" s="666" t="s">
        <v>228</v>
      </c>
      <c r="BV3" s="666" t="s">
        <v>179</v>
      </c>
      <c r="BW3" s="666" t="s">
        <v>180</v>
      </c>
      <c r="BX3" s="700" t="s">
        <v>235</v>
      </c>
      <c r="BY3" s="701"/>
      <c r="BZ3" s="701"/>
      <c r="CA3" s="701"/>
      <c r="CB3" s="701"/>
      <c r="CC3" s="698" t="s">
        <v>167</v>
      </c>
      <c r="CD3" s="699"/>
    </row>
    <row r="4" spans="1:85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94"/>
      <c r="BQ4" s="694"/>
      <c r="BR4" s="694"/>
      <c r="BS4" s="694"/>
      <c r="BT4" s="694"/>
      <c r="BU4" s="667">
        <v>41852</v>
      </c>
      <c r="BV4" s="667">
        <v>41859</v>
      </c>
      <c r="BW4" s="667">
        <v>41866</v>
      </c>
      <c r="BX4" s="499">
        <v>41869</v>
      </c>
      <c r="BY4" s="499">
        <v>41870</v>
      </c>
      <c r="BZ4" s="499">
        <v>41871</v>
      </c>
      <c r="CA4" s="499">
        <v>41872</v>
      </c>
      <c r="CB4" s="640">
        <v>41873</v>
      </c>
      <c r="CC4" s="498" t="s">
        <v>231</v>
      </c>
      <c r="CD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476"/>
      <c r="BU5" s="593"/>
      <c r="BV5" s="593"/>
      <c r="BW5" s="593"/>
      <c r="BX5" s="584"/>
      <c r="BY5" s="413"/>
      <c r="BZ5" s="413"/>
      <c r="CA5" s="469"/>
      <c r="CB5" s="414"/>
      <c r="CC5" s="405"/>
      <c r="CD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5"/>
      <c r="BS6" s="665"/>
      <c r="BT6" s="665"/>
      <c r="BU6" s="594"/>
      <c r="BV6" s="594"/>
      <c r="BW6" s="594"/>
      <c r="BX6" s="577"/>
      <c r="BY6" s="577"/>
      <c r="BZ6" s="577"/>
      <c r="CA6" s="577"/>
      <c r="CB6" s="578"/>
      <c r="CC6" s="396"/>
      <c r="CD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3">
        <v>14808.530374419999</v>
      </c>
      <c r="BT7" s="478">
        <v>14873.52632809</v>
      </c>
      <c r="BU7" s="478">
        <v>14920.755357490003</v>
      </c>
      <c r="BV7" s="478">
        <v>15086.639643819999</v>
      </c>
      <c r="BW7" s="478">
        <v>14949.185925629999</v>
      </c>
      <c r="BX7" s="653">
        <v>14912.561492299996</v>
      </c>
      <c r="BY7" s="653">
        <v>14899.930096910002</v>
      </c>
      <c r="BZ7" s="653">
        <v>14870.252816259999</v>
      </c>
      <c r="CA7" s="653">
        <v>14815.218846660002</v>
      </c>
      <c r="CB7" s="653">
        <v>14936.662264649998</v>
      </c>
      <c r="CC7" s="525">
        <v>-12.523660980001296</v>
      </c>
      <c r="CD7" s="558">
        <v>-8.3774869362818194E-4</v>
      </c>
      <c r="CE7" s="69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3">
        <v>12732.47977045</v>
      </c>
      <c r="BT8" s="478">
        <v>12828.00857407</v>
      </c>
      <c r="BU8" s="478">
        <v>12895.179863960002</v>
      </c>
      <c r="BV8" s="478">
        <v>13026.865806579999</v>
      </c>
      <c r="BW8" s="478">
        <v>12882.411489290002</v>
      </c>
      <c r="BX8" s="653">
        <v>12857.027771869998</v>
      </c>
      <c r="BY8" s="653">
        <v>12852.147804850001</v>
      </c>
      <c r="BZ8" s="653">
        <v>12827.509861299999</v>
      </c>
      <c r="CA8" s="653">
        <v>12779.163250300002</v>
      </c>
      <c r="CB8" s="653">
        <v>12919.91783631</v>
      </c>
      <c r="CC8" s="525">
        <v>37.506347019998429</v>
      </c>
      <c r="CD8" s="558">
        <v>2.9114383631652085E-3</v>
      </c>
      <c r="CE8" s="69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3">
        <v>257.41016827999999</v>
      </c>
      <c r="BT9" s="478">
        <v>255.60281583</v>
      </c>
      <c r="BU9" s="478">
        <v>255.29106035000001</v>
      </c>
      <c r="BV9" s="478">
        <v>255.22703653000002</v>
      </c>
      <c r="BW9" s="478">
        <v>254.85034718</v>
      </c>
      <c r="BX9" s="653">
        <v>254.85701425000002</v>
      </c>
      <c r="BY9" s="653">
        <v>255.03035802000002</v>
      </c>
      <c r="BZ9" s="653">
        <v>254.56032972</v>
      </c>
      <c r="CA9" s="653">
        <v>253.93362531</v>
      </c>
      <c r="CB9" s="653">
        <v>253.62193987000001</v>
      </c>
      <c r="CC9" s="525">
        <v>-1.2284073099999944</v>
      </c>
      <c r="CD9" s="558">
        <v>-4.8201123663071943E-3</v>
      </c>
      <c r="CE9" s="69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3">
        <v>1804.9363706900001</v>
      </c>
      <c r="BT10" s="478">
        <v>1776.3079656899999</v>
      </c>
      <c r="BU10" s="478">
        <v>1756.69405693</v>
      </c>
      <c r="BV10" s="478">
        <v>1790.95677946</v>
      </c>
      <c r="BW10" s="478">
        <v>1798.3541254100001</v>
      </c>
      <c r="BX10" s="653">
        <v>1787.1063874299998</v>
      </c>
      <c r="BY10" s="653">
        <v>1779.17238529</v>
      </c>
      <c r="BZ10" s="653">
        <v>1774.62810399</v>
      </c>
      <c r="CA10" s="653">
        <v>1768.6008198</v>
      </c>
      <c r="CB10" s="653">
        <v>1749.61793347</v>
      </c>
      <c r="CC10" s="525">
        <v>-48.736191940000026</v>
      </c>
      <c r="CD10" s="558">
        <v>-2.7100442149506465E-2</v>
      </c>
      <c r="CE10" s="690"/>
      <c r="CF10" s="384"/>
      <c r="CG10" s="394"/>
    </row>
    <row r="11" spans="1:85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3">
        <v>13.704065</v>
      </c>
      <c r="BT11" s="478">
        <v>13.606972499999999</v>
      </c>
      <c r="BU11" s="478">
        <v>13.590376249999998</v>
      </c>
      <c r="BV11" s="478">
        <v>13.590021249999999</v>
      </c>
      <c r="BW11" s="478">
        <v>13.569963750000001</v>
      </c>
      <c r="BX11" s="653">
        <v>13.57031875</v>
      </c>
      <c r="BY11" s="653">
        <v>13.579548750000001</v>
      </c>
      <c r="BZ11" s="653">
        <v>13.554521250000001</v>
      </c>
      <c r="CA11" s="653">
        <v>13.521151250000001</v>
      </c>
      <c r="CB11" s="653">
        <v>13.504555</v>
      </c>
      <c r="CC11" s="525">
        <v>-6.5408750000001348E-2</v>
      </c>
      <c r="CD11" s="558">
        <v>-4.8201123602855667E-3</v>
      </c>
      <c r="CE11" s="69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479">
        <v>14949.60300488</v>
      </c>
      <c r="BX12" s="654">
        <v>14912.813539939996</v>
      </c>
      <c r="BY12" s="654">
        <v>14900.325488770002</v>
      </c>
      <c r="BZ12" s="654">
        <v>14870.648208119999</v>
      </c>
      <c r="CA12" s="654">
        <v>14815.414572920003</v>
      </c>
      <c r="CB12" s="654">
        <v>14937.140046489998</v>
      </c>
      <c r="CC12" s="525">
        <v>-12.462958390002314</v>
      </c>
      <c r="CD12" s="558">
        <v>-8.3366483952340698E-4</v>
      </c>
      <c r="CE12" s="690"/>
      <c r="CF12" s="384"/>
      <c r="CG12" s="394"/>
    </row>
    <row r="13" spans="1:85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72">
        <v>2127.4026722412841</v>
      </c>
      <c r="BX13" s="493">
        <v>2104.2846776494475</v>
      </c>
      <c r="BY13" s="493">
        <v>2091.3385306028003</v>
      </c>
      <c r="BZ13" s="493">
        <v>2105.5030328812259</v>
      </c>
      <c r="CA13" s="493">
        <v>2085.1039132281644</v>
      </c>
      <c r="CB13" s="493">
        <v>2063.9598609313712</v>
      </c>
      <c r="CC13" s="525">
        <v>-63.44281130991294</v>
      </c>
      <c r="CD13" s="558">
        <v>-2.9821722111063265E-2</v>
      </c>
      <c r="CE13" s="529"/>
      <c r="CF13" s="384"/>
      <c r="CG13" s="394"/>
    </row>
    <row r="14" spans="1:85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72">
        <v>159.02112975510204</v>
      </c>
      <c r="BX14" s="493">
        <v>158.75652358454812</v>
      </c>
      <c r="BY14" s="493">
        <v>158.32887746501459</v>
      </c>
      <c r="BZ14" s="493">
        <v>156.99600881341107</v>
      </c>
      <c r="CA14" s="493">
        <v>157.13810914723027</v>
      </c>
      <c r="CB14" s="493">
        <v>156.93044738921273</v>
      </c>
      <c r="CC14" s="525">
        <v>-2.0906823658893074</v>
      </c>
      <c r="CD14" s="558">
        <v>-1.3147198545935601E-2</v>
      </c>
      <c r="CE14" s="529"/>
      <c r="CF14" s="384"/>
      <c r="CG14" s="394"/>
    </row>
    <row r="15" spans="1:85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72">
        <v>17236.026806876387</v>
      </c>
      <c r="BX15" s="493">
        <v>17175.854741173989</v>
      </c>
      <c r="BY15" s="493">
        <v>17149.992896837815</v>
      </c>
      <c r="BZ15" s="493">
        <v>17133.147249814636</v>
      </c>
      <c r="CA15" s="493">
        <v>17057.656595295397</v>
      </c>
      <c r="CB15" s="528">
        <v>17158.03035481058</v>
      </c>
      <c r="CC15" s="525">
        <v>-77.996452065806807</v>
      </c>
      <c r="CD15" s="558">
        <v>-4.525199046145012E-3</v>
      </c>
      <c r="CE15" s="529"/>
      <c r="CF15" s="384"/>
      <c r="CG15" s="394"/>
    </row>
    <row r="16" spans="1:85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5">
        <v>0.8</v>
      </c>
      <c r="BT16" s="480">
        <v>0</v>
      </c>
      <c r="BU16" s="480">
        <v>0</v>
      </c>
      <c r="BV16" s="480">
        <v>0</v>
      </c>
      <c r="BW16" s="480">
        <v>0</v>
      </c>
      <c r="BX16" s="655">
        <v>0</v>
      </c>
      <c r="BY16" s="655">
        <v>0</v>
      </c>
      <c r="BZ16" s="655">
        <v>0</v>
      </c>
      <c r="CA16" s="655">
        <v>0</v>
      </c>
      <c r="CB16" s="656">
        <v>0</v>
      </c>
      <c r="CC16" s="422"/>
      <c r="CD16" s="558"/>
      <c r="CE16" s="690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5">
        <v>2.5</v>
      </c>
      <c r="BT17" s="480">
        <v>2.7</v>
      </c>
      <c r="BU17" s="480">
        <v>0.2</v>
      </c>
      <c r="BV17" s="480">
        <v>1.1000000000000001</v>
      </c>
      <c r="BW17" s="480">
        <v>0.3</v>
      </c>
      <c r="BX17" s="655">
        <v>0</v>
      </c>
      <c r="BY17" s="655">
        <v>0</v>
      </c>
      <c r="BZ17" s="655">
        <v>0</v>
      </c>
      <c r="CA17" s="655">
        <v>0</v>
      </c>
      <c r="CB17" s="656">
        <v>0.1</v>
      </c>
      <c r="CC17" s="422"/>
      <c r="CD17" s="558"/>
      <c r="CE17" s="69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5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5">
        <v>0</v>
      </c>
      <c r="BY18" s="655">
        <v>0</v>
      </c>
      <c r="BZ18" s="655">
        <v>0</v>
      </c>
      <c r="CA18" s="655">
        <v>0</v>
      </c>
      <c r="CB18" s="656">
        <v>0</v>
      </c>
      <c r="CC18" s="422"/>
      <c r="CD18" s="558"/>
      <c r="CE18" s="69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5">
        <v>0</v>
      </c>
      <c r="BT19" s="480">
        <v>0</v>
      </c>
      <c r="BU19" s="480">
        <v>0</v>
      </c>
      <c r="BV19" s="480">
        <v>0</v>
      </c>
      <c r="BW19" s="480">
        <v>13</v>
      </c>
      <c r="BX19" s="655">
        <v>0</v>
      </c>
      <c r="BY19" s="655">
        <v>0</v>
      </c>
      <c r="BZ19" s="655">
        <v>0</v>
      </c>
      <c r="CA19" s="655">
        <v>0</v>
      </c>
      <c r="CB19" s="656">
        <v>0</v>
      </c>
      <c r="CC19" s="422" t="s">
        <v>3</v>
      </c>
      <c r="CD19" s="558" t="s">
        <v>3</v>
      </c>
      <c r="CE19" s="69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7">
        <v>0</v>
      </c>
      <c r="BT20" s="481">
        <v>0</v>
      </c>
      <c r="BU20" s="481">
        <v>0</v>
      </c>
      <c r="BV20" s="481">
        <v>0</v>
      </c>
      <c r="BW20" s="481">
        <v>0</v>
      </c>
      <c r="BX20" s="657">
        <v>0</v>
      </c>
      <c r="BY20" s="657">
        <v>0</v>
      </c>
      <c r="BZ20" s="657">
        <v>0</v>
      </c>
      <c r="CA20" s="657">
        <v>0</v>
      </c>
      <c r="CB20" s="658">
        <v>0</v>
      </c>
      <c r="CC20" s="422" t="s">
        <v>3</v>
      </c>
      <c r="CD20" s="558" t="s">
        <v>3</v>
      </c>
      <c r="CE20" s="69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5"/>
      <c r="CC21" s="423"/>
      <c r="CD21" s="559" t="s">
        <v>3</v>
      </c>
      <c r="CE21" s="529"/>
      <c r="CF21" s="384"/>
    </row>
    <row r="22" spans="1:85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3">
        <v>43314.165693718947</v>
      </c>
      <c r="BH22" s="583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479">
        <v>47266.042543006377</v>
      </c>
      <c r="BX22" s="583">
        <v>47210.976463844949</v>
      </c>
      <c r="BY22" s="654">
        <v>46874.2302838834</v>
      </c>
      <c r="BZ22" s="654">
        <v>46696.183887929066</v>
      </c>
      <c r="CA22" s="654">
        <v>46658.891036373316</v>
      </c>
      <c r="CB22" s="688">
        <v>46678.103782543782</v>
      </c>
      <c r="CC22" s="525">
        <v>-587.93876046259538</v>
      </c>
      <c r="CD22" s="558">
        <v>-1.2438925047038585E-2</v>
      </c>
      <c r="CE22" s="529"/>
      <c r="CF22" s="384"/>
      <c r="CG22" s="394"/>
    </row>
    <row r="23" spans="1:85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3">
        <v>31641.167205549998</v>
      </c>
      <c r="BH23" s="583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479">
        <v>36129.944295949994</v>
      </c>
      <c r="BX23" s="583">
        <v>36037.770439</v>
      </c>
      <c r="BY23" s="654">
        <v>35948.0350196</v>
      </c>
      <c r="BZ23" s="654">
        <v>35925.70809154</v>
      </c>
      <c r="CA23" s="654">
        <v>35820.730537669995</v>
      </c>
      <c r="CB23" s="688">
        <v>35840.440726550005</v>
      </c>
      <c r="CC23" s="525">
        <v>-289.50356939998892</v>
      </c>
      <c r="CD23" s="558">
        <v>-8.0128429490117226E-3</v>
      </c>
      <c r="CE23" s="529"/>
      <c r="CF23" s="384"/>
      <c r="CG23" s="394"/>
    </row>
    <row r="24" spans="1:85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3">
        <v>-64067.514772103619</v>
      </c>
      <c r="BH24" s="583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479">
        <v>-66424.332317149994</v>
      </c>
      <c r="BX24" s="583">
        <v>-66264.130444583789</v>
      </c>
      <c r="BY24" s="654">
        <v>-66268.197832911246</v>
      </c>
      <c r="BZ24" s="654">
        <v>-66086.938615801657</v>
      </c>
      <c r="CA24" s="654">
        <v>-65813.013432193882</v>
      </c>
      <c r="CB24" s="688">
        <v>-66628.339991837303</v>
      </c>
      <c r="CC24" s="525">
        <v>-204.00767468730919</v>
      </c>
      <c r="CD24" s="558">
        <v>3.0712792672609179E-3</v>
      </c>
      <c r="CE24" s="529"/>
      <c r="CF24" s="384"/>
      <c r="CG24" s="394"/>
    </row>
    <row r="25" spans="1:85" x14ac:dyDescent="0.2">
      <c r="A25" s="3"/>
      <c r="B25" s="70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3">
        <v>-35653.62847587213</v>
      </c>
      <c r="BH25" s="583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479">
        <v>-40630.850354972383</v>
      </c>
      <c r="BX25" s="583">
        <v>-40530.301018701954</v>
      </c>
      <c r="BY25" s="654">
        <v>-40949.476011359824</v>
      </c>
      <c r="BZ25" s="654">
        <v>-40889.70095821729</v>
      </c>
      <c r="CA25" s="654">
        <v>-40703.005566103355</v>
      </c>
      <c r="CB25" s="688">
        <v>-41643.78052624422</v>
      </c>
      <c r="CC25" s="525">
        <v>-1012.930171271837</v>
      </c>
      <c r="CD25" s="558">
        <v>2.493007560566296E-2</v>
      </c>
      <c r="CE25" s="529"/>
      <c r="CF25" s="384"/>
      <c r="CG25" s="394"/>
    </row>
    <row r="26" spans="1:85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3">
        <v>-20884.613886331947</v>
      </c>
      <c r="BH26" s="583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479">
        <v>-16136.588388499576</v>
      </c>
      <c r="BX26" s="583">
        <v>-16122.138229419352</v>
      </c>
      <c r="BY26" s="654">
        <v>-15833.447397623006</v>
      </c>
      <c r="BZ26" s="654">
        <v>-15798.925649874063</v>
      </c>
      <c r="CA26" s="654">
        <v>-15820.979927756522</v>
      </c>
      <c r="CB26" s="688">
        <v>-15799.440356430776</v>
      </c>
      <c r="CC26" s="525">
        <v>337.1480320688006</v>
      </c>
      <c r="CD26" s="558">
        <v>-2.0893389851170951E-2</v>
      </c>
      <c r="CE26" s="529"/>
      <c r="CF26" s="384"/>
      <c r="CG26" s="394"/>
    </row>
    <row r="27" spans="1:85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6"/>
      <c r="CC27" s="676"/>
      <c r="CD27" s="560"/>
      <c r="CE27" s="529"/>
      <c r="CF27" s="384"/>
    </row>
    <row r="28" spans="1:85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72">
        <v>55847.315461784106</v>
      </c>
      <c r="BX28" s="493">
        <v>55640.888995484114</v>
      </c>
      <c r="BY28" s="493">
        <v>55507.687787184106</v>
      </c>
      <c r="BZ28" s="493">
        <v>55551.374071094113</v>
      </c>
      <c r="CA28" s="493">
        <v>55315.906073214093</v>
      </c>
      <c r="CB28" s="493">
        <v>55029.465712364115</v>
      </c>
      <c r="CC28" s="525">
        <v>-817.84974941999099</v>
      </c>
      <c r="CD28" s="558">
        <v>-1.4644387875360598E-2</v>
      </c>
      <c r="CE28" s="690"/>
      <c r="CF28" s="384"/>
      <c r="CG28" s="394"/>
    </row>
    <row r="29" spans="1:85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72">
        <v>94324.106300875384</v>
      </c>
      <c r="BX29" s="493">
        <v>93612.535411815392</v>
      </c>
      <c r="BY29" s="493">
        <v>93375.488912755376</v>
      </c>
      <c r="BZ29" s="493">
        <v>93445.042481955388</v>
      </c>
      <c r="CA29" s="493">
        <v>93240.876421115361</v>
      </c>
      <c r="CB29" s="493">
        <v>92877.498454085377</v>
      </c>
      <c r="CC29" s="525">
        <v>-1446.6078467900079</v>
      </c>
      <c r="CD29" s="558">
        <v>-1.5336565630164722E-2</v>
      </c>
      <c r="CE29" s="690"/>
      <c r="CF29" s="384"/>
      <c r="CG29" s="394"/>
    </row>
    <row r="30" spans="1:85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72">
        <v>139530.63202451295</v>
      </c>
      <c r="BX30" s="493">
        <v>138922.60924869296</v>
      </c>
      <c r="BY30" s="493">
        <v>138814.73514947292</v>
      </c>
      <c r="BZ30" s="493">
        <v>138911.82700048294</v>
      </c>
      <c r="CA30" s="493">
        <v>138744.7174202429</v>
      </c>
      <c r="CB30" s="493">
        <v>138608.11226041295</v>
      </c>
      <c r="CC30" s="525">
        <v>-922.5197640999977</v>
      </c>
      <c r="CD30" s="558">
        <v>-6.611593101204627E-3</v>
      </c>
      <c r="CE30" s="69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5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7"/>
      <c r="CC31" s="424"/>
      <c r="CD31" s="561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72">
        <v>0.86497754742201349</v>
      </c>
      <c r="BW32" s="672">
        <v>0.86642290387055187</v>
      </c>
      <c r="BX32" s="671">
        <v>0.86694421965074586</v>
      </c>
      <c r="BY32" s="671">
        <v>0.86768068770761975</v>
      </c>
      <c r="BZ32" s="671">
        <v>0.86784622409474532</v>
      </c>
      <c r="CA32" s="671">
        <v>0.86946805722004128</v>
      </c>
      <c r="CB32" s="671">
        <v>0.8681674710628644</v>
      </c>
      <c r="CC32" s="422"/>
      <c r="CD32" s="558"/>
      <c r="CE32" s="69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72">
        <v>0.81098564841331022</v>
      </c>
      <c r="BW33" s="672">
        <v>0.81062787079607923</v>
      </c>
      <c r="BX33" s="671">
        <v>0.81017174659419777</v>
      </c>
      <c r="BY33" s="671">
        <v>0.81038275130696413</v>
      </c>
      <c r="BZ33" s="671">
        <v>0.81033953438721928</v>
      </c>
      <c r="CA33" s="671">
        <v>0.81133674507053388</v>
      </c>
      <c r="CB33" s="671">
        <v>0.81060316128518672</v>
      </c>
      <c r="CC33" s="422"/>
      <c r="CD33" s="558"/>
      <c r="CE33" s="69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72">
        <v>0.83149560472975537</v>
      </c>
      <c r="BW34" s="672">
        <v>0.83151158861724472</v>
      </c>
      <c r="BX34" s="671">
        <v>0.83145488717818417</v>
      </c>
      <c r="BY34" s="671">
        <v>0.83184603320441775</v>
      </c>
      <c r="BZ34" s="671">
        <v>0.8318703374816977</v>
      </c>
      <c r="CA34" s="671">
        <v>0.8327441582027667</v>
      </c>
      <c r="CB34" s="671">
        <v>0.83268073310182655</v>
      </c>
      <c r="CC34" s="422"/>
      <c r="CD34" s="558"/>
      <c r="CE34" s="69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1">
        <v>0.78524933155726095</v>
      </c>
      <c r="BT35" s="672">
        <v>0.7723391267002393</v>
      </c>
      <c r="BU35" s="672">
        <v>0.77535951084979116</v>
      </c>
      <c r="BV35" s="672">
        <v>0.77357941982991274</v>
      </c>
      <c r="BW35" s="672">
        <v>0.77412340879941144</v>
      </c>
      <c r="BX35" s="671">
        <v>0.77366957182281071</v>
      </c>
      <c r="BY35" s="671">
        <v>0.77433792738735707</v>
      </c>
      <c r="BZ35" s="671">
        <v>0.7747536862467681</v>
      </c>
      <c r="CA35" s="671">
        <v>0.77603834656442183</v>
      </c>
      <c r="CB35" s="671">
        <v>0.77604316247875016</v>
      </c>
      <c r="CC35" s="422"/>
      <c r="CD35" s="558"/>
      <c r="CE35" s="69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48"/>
      <c r="CC36" s="425" t="s">
        <v>3</v>
      </c>
      <c r="CD36" s="562"/>
      <c r="CE36" s="529"/>
      <c r="CF36" s="384"/>
    </row>
    <row r="37" spans="1:85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7">
        <v>3169.9099883381923</v>
      </c>
      <c r="BM37" s="337">
        <v>3295.8235714285711</v>
      </c>
      <c r="BN37" s="600">
        <v>3967.5796355685125</v>
      </c>
      <c r="BO37" s="600">
        <v>4103.6273381924193</v>
      </c>
      <c r="BP37" s="600">
        <v>4147.3039067055388</v>
      </c>
      <c r="BQ37" s="600">
        <v>4196.7717055393578</v>
      </c>
      <c r="BR37" s="472">
        <v>4189.0607434402327</v>
      </c>
      <c r="BS37" s="682">
        <v>4229.0890816326528</v>
      </c>
      <c r="BT37" s="472">
        <v>4076.1638688046646</v>
      </c>
      <c r="BU37" s="472">
        <v>4048.8290648688048</v>
      </c>
      <c r="BV37" s="472">
        <v>4058.5935335276968</v>
      </c>
      <c r="BW37" s="472">
        <v>4030.8645845481051</v>
      </c>
      <c r="BX37" s="682">
        <v>4030.8645845481051</v>
      </c>
      <c r="BY37" s="493">
        <v>4030.8645845481051</v>
      </c>
      <c r="BZ37" s="493">
        <v>4030.8645845481051</v>
      </c>
      <c r="CA37" s="493">
        <v>4030.8645845481051</v>
      </c>
      <c r="CB37" s="493">
        <v>4007.5048775510204</v>
      </c>
      <c r="CC37" s="525">
        <v>-23.359706997084686</v>
      </c>
      <c r="CD37" s="558">
        <v>-5.7952100615416002E-3</v>
      </c>
      <c r="CE37" s="690"/>
      <c r="CF37" s="384"/>
      <c r="CG37" s="394"/>
    </row>
    <row r="38" spans="1:85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8">
        <v>1068.3026559766768</v>
      </c>
      <c r="BM38" s="338">
        <v>1095.9069096209917</v>
      </c>
      <c r="BN38" s="601">
        <v>1163.3753644314872</v>
      </c>
      <c r="BO38" s="601">
        <v>1234.3716093294463</v>
      </c>
      <c r="BP38" s="601">
        <v>1297.5395772594757</v>
      </c>
      <c r="BQ38" s="601">
        <v>1342.4616034985427</v>
      </c>
      <c r="BR38" s="472">
        <v>1353.8394169096216</v>
      </c>
      <c r="BS38" s="68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472">
        <v>1389.6643950437324</v>
      </c>
      <c r="BX38" s="682">
        <v>1389.6643950437324</v>
      </c>
      <c r="BY38" s="493">
        <v>1389.6643950437324</v>
      </c>
      <c r="BZ38" s="493">
        <v>1389.6643950437324</v>
      </c>
      <c r="CA38" s="493">
        <v>1389.6643950437324</v>
      </c>
      <c r="CB38" s="493">
        <v>1389.7568746355689</v>
      </c>
      <c r="CC38" s="525">
        <v>9.2479591836536201E-2</v>
      </c>
      <c r="CD38" s="558">
        <v>6.6548148003553464E-5</v>
      </c>
      <c r="CE38" s="690"/>
      <c r="CF38" s="384"/>
      <c r="CG38" s="394"/>
    </row>
    <row r="39" spans="1:85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472">
        <v>9533.0977500000045</v>
      </c>
      <c r="BX39" s="682">
        <v>9533.0977500000045</v>
      </c>
      <c r="BY39" s="493">
        <v>9533.0977500000045</v>
      </c>
      <c r="BZ39" s="493">
        <v>9533.0977500000045</v>
      </c>
      <c r="CA39" s="493">
        <v>9533.0977500000045</v>
      </c>
      <c r="CB39" s="493">
        <v>9533.7321600000032</v>
      </c>
      <c r="CC39" s="525">
        <v>0.63440999999875203</v>
      </c>
      <c r="CD39" s="558">
        <v>6.6548148003553464E-5</v>
      </c>
      <c r="CE39" s="690"/>
      <c r="CF39" s="384"/>
      <c r="CG39" s="394"/>
    </row>
    <row r="40" spans="1:85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2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58" t="s">
        <v>3</v>
      </c>
      <c r="CE40" s="690"/>
      <c r="CF40" s="384"/>
      <c r="CG40" s="394"/>
    </row>
    <row r="41" spans="1:85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8">
        <v>2101.6073323615155</v>
      </c>
      <c r="BM41" s="338">
        <v>2199.9166618075797</v>
      </c>
      <c r="BN41" s="601">
        <v>2804.2042711370254</v>
      </c>
      <c r="BO41" s="601">
        <v>2869.2557288629732</v>
      </c>
      <c r="BP41" s="601">
        <v>2849.7643294460631</v>
      </c>
      <c r="BQ41" s="601">
        <v>2854.3101020408153</v>
      </c>
      <c r="BR41" s="472">
        <v>2835.2213265306113</v>
      </c>
      <c r="BS41" s="682">
        <v>2861.4439212827983</v>
      </c>
      <c r="BT41" s="472">
        <v>2686.6962536443143</v>
      </c>
      <c r="BU41" s="472">
        <v>2659.3485860058304</v>
      </c>
      <c r="BV41" s="472">
        <v>2669.0216180758011</v>
      </c>
      <c r="BW41" s="472">
        <v>2641.2001895043727</v>
      </c>
      <c r="BX41" s="682">
        <v>2641.2001895043727</v>
      </c>
      <c r="BY41" s="493">
        <v>2641.2001895043727</v>
      </c>
      <c r="BZ41" s="493">
        <v>2641.2001895043727</v>
      </c>
      <c r="CA41" s="493">
        <v>2641.2001895043727</v>
      </c>
      <c r="CB41" s="493">
        <v>2617.7480029154517</v>
      </c>
      <c r="CC41" s="525">
        <v>-23.452186588920995</v>
      </c>
      <c r="CD41" s="558">
        <v>-8.879367297532248E-3</v>
      </c>
      <c r="CE41" s="690"/>
      <c r="CF41" s="384"/>
      <c r="CG41" s="394"/>
    </row>
    <row r="42" spans="1:85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2">
        <v>19629.505299999997</v>
      </c>
      <c r="BT42" s="472">
        <v>18430.736299999997</v>
      </c>
      <c r="BU42" s="472">
        <v>18243.131299999997</v>
      </c>
      <c r="BV42" s="472">
        <v>18309.488299999997</v>
      </c>
      <c r="BW42" s="472">
        <v>18118.633299999998</v>
      </c>
      <c r="BX42" s="682">
        <v>18118.633299999998</v>
      </c>
      <c r="BY42" s="493">
        <v>18118.633299999998</v>
      </c>
      <c r="BZ42" s="493">
        <v>18118.633299999998</v>
      </c>
      <c r="CA42" s="493">
        <v>18118.633299999998</v>
      </c>
      <c r="CB42" s="493">
        <v>17957.7513</v>
      </c>
      <c r="CC42" s="525">
        <v>-160.88199999999779</v>
      </c>
      <c r="CD42" s="558">
        <v>-8.879367297532248E-3</v>
      </c>
      <c r="CE42" s="690"/>
      <c r="CF42" s="384"/>
      <c r="CG42" s="394"/>
    </row>
    <row r="43" spans="1:85" ht="12.75" customHeight="1" x14ac:dyDescent="0.2">
      <c r="A43" s="3"/>
      <c r="B43" s="70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2">
        <v>749.7602999999998</v>
      </c>
      <c r="BT43" s="472">
        <v>808.34429999999975</v>
      </c>
      <c r="BU43" s="472">
        <v>794.57929999999976</v>
      </c>
      <c r="BV43" s="472">
        <v>796.68529999999976</v>
      </c>
      <c r="BW43" s="472">
        <v>801.66529999999977</v>
      </c>
      <c r="BX43" s="682">
        <v>801.66529999999977</v>
      </c>
      <c r="BY43" s="493">
        <v>801.66529999999977</v>
      </c>
      <c r="BZ43" s="493">
        <v>801.66529999999977</v>
      </c>
      <c r="CA43" s="493">
        <v>801.66529999999977</v>
      </c>
      <c r="CB43" s="493">
        <v>799.86229999999978</v>
      </c>
      <c r="CC43" s="525">
        <v>-1.8029999999999973</v>
      </c>
      <c r="CD43" s="558">
        <v>-2.2490682832349007E-3</v>
      </c>
      <c r="CE43" s="690"/>
      <c r="CF43" s="384"/>
      <c r="CG43" s="394"/>
    </row>
    <row r="44" spans="1:85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2">
        <v>0</v>
      </c>
      <c r="BT44" s="472">
        <v>0</v>
      </c>
      <c r="BU44" s="472">
        <v>0</v>
      </c>
      <c r="BV44" s="472">
        <v>0</v>
      </c>
      <c r="BW44" s="472">
        <v>0</v>
      </c>
      <c r="BX44" s="682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58" t="s">
        <v>3</v>
      </c>
      <c r="CE44" s="690"/>
      <c r="CF44" s="384"/>
    </row>
    <row r="45" spans="1:85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0">
        <v>42.889775510204082</v>
      </c>
      <c r="BM45" s="62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488">
        <v>100.87555307434405</v>
      </c>
      <c r="BX45" s="647">
        <v>108.87555307434405</v>
      </c>
      <c r="BY45" s="647">
        <v>117.52744681632647</v>
      </c>
      <c r="BZ45" s="647">
        <v>101.67098720699704</v>
      </c>
      <c r="CA45" s="647">
        <v>106.96261352769675</v>
      </c>
      <c r="CB45" s="647">
        <v>85.291869876093244</v>
      </c>
      <c r="CC45" s="525" t="s">
        <v>126</v>
      </c>
      <c r="CD45" s="558" t="s">
        <v>3</v>
      </c>
      <c r="CE45" s="529"/>
      <c r="CF45" s="384"/>
    </row>
    <row r="46" spans="1:85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0">
        <v>0.2</v>
      </c>
      <c r="BM46" s="62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7">
        <v>0.25</v>
      </c>
      <c r="BT46" s="488">
        <v>0</v>
      </c>
      <c r="BU46" s="488">
        <v>6.8513119533527691</v>
      </c>
      <c r="BV46" s="488">
        <v>0.04</v>
      </c>
      <c r="BW46" s="488">
        <v>27.1</v>
      </c>
      <c r="BX46" s="647">
        <v>35.1</v>
      </c>
      <c r="BY46" s="647">
        <v>35</v>
      </c>
      <c r="BZ46" s="647">
        <v>28</v>
      </c>
      <c r="CA46" s="647">
        <v>23</v>
      </c>
      <c r="CB46" s="647">
        <v>10</v>
      </c>
      <c r="CC46" s="525" t="s">
        <v>3</v>
      </c>
      <c r="CD46" s="558" t="s">
        <v>3</v>
      </c>
      <c r="CE46" s="529"/>
      <c r="CF46" s="384"/>
    </row>
    <row r="47" spans="1:85" ht="12.75" hidden="1" customHeight="1" outlineLevel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418">
        <v>0</v>
      </c>
      <c r="BN47" s="602">
        <v>0</v>
      </c>
      <c r="BO47" s="602">
        <v>0</v>
      </c>
      <c r="BP47" s="602">
        <v>0</v>
      </c>
      <c r="BQ47" s="602">
        <v>0</v>
      </c>
      <c r="BR47" s="488">
        <v>0.5</v>
      </c>
      <c r="BS47" s="647">
        <v>0</v>
      </c>
      <c r="BT47" s="488">
        <v>0</v>
      </c>
      <c r="BU47" s="488">
        <v>47</v>
      </c>
      <c r="BV47" s="488">
        <v>0</v>
      </c>
      <c r="BW47" s="488">
        <v>0</v>
      </c>
      <c r="BX47" s="647">
        <v>0</v>
      </c>
      <c r="BY47" s="647">
        <v>0</v>
      </c>
      <c r="BZ47" s="647">
        <v>0</v>
      </c>
      <c r="CA47" s="647">
        <v>0</v>
      </c>
      <c r="CB47" s="647">
        <v>0</v>
      </c>
      <c r="CC47" s="677" t="s">
        <v>3</v>
      </c>
      <c r="CD47" s="558" t="s">
        <v>3</v>
      </c>
      <c r="CE47" s="529"/>
      <c r="CF47" s="384"/>
    </row>
    <row r="48" spans="1:85" ht="12.75" hidden="1" customHeight="1" outlineLevel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0.2</v>
      </c>
      <c r="BM48" s="418">
        <v>0.2</v>
      </c>
      <c r="BN48" s="602">
        <v>0.55000000000000004</v>
      </c>
      <c r="BO48" s="602">
        <v>0.6</v>
      </c>
      <c r="BP48" s="602">
        <v>1.1000000000000001</v>
      </c>
      <c r="BQ48" s="602">
        <v>0.7</v>
      </c>
      <c r="BR48" s="488">
        <v>0.4</v>
      </c>
      <c r="BS48" s="647">
        <v>0.25</v>
      </c>
      <c r="BT48" s="488">
        <v>0</v>
      </c>
      <c r="BU48" s="488">
        <v>0</v>
      </c>
      <c r="BV48" s="488">
        <v>0.04</v>
      </c>
      <c r="BW48" s="488">
        <v>27.1</v>
      </c>
      <c r="BX48" s="647">
        <v>35.1</v>
      </c>
      <c r="BY48" s="647">
        <v>35</v>
      </c>
      <c r="BZ48" s="647">
        <v>28</v>
      </c>
      <c r="CA48" s="647">
        <v>23</v>
      </c>
      <c r="CB48" s="647">
        <v>10</v>
      </c>
      <c r="CC48" s="663" t="s">
        <v>3</v>
      </c>
      <c r="CD48" s="558" t="s">
        <v>3</v>
      </c>
      <c r="CE48" s="529"/>
      <c r="CF48" s="384"/>
    </row>
    <row r="49" spans="1:85" collapsed="1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488">
        <v>73.77555307434406</v>
      </c>
      <c r="BX49" s="647">
        <v>73.77555307434406</v>
      </c>
      <c r="BY49" s="647">
        <v>82.527446816326474</v>
      </c>
      <c r="BZ49" s="647">
        <v>73.67098720699704</v>
      </c>
      <c r="CA49" s="647">
        <v>83.962613527696746</v>
      </c>
      <c r="CB49" s="647">
        <v>75.291869876093244</v>
      </c>
      <c r="CC49" s="525" t="s">
        <v>3</v>
      </c>
      <c r="CD49" s="558" t="s">
        <v>3</v>
      </c>
      <c r="CE49" s="529"/>
      <c r="CF49" s="384"/>
    </row>
    <row r="50" spans="1:85" ht="12.75" hidden="1" customHeight="1" outlineLevel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488">
        <v>506.10029409000026</v>
      </c>
      <c r="BX50" s="647">
        <v>506.10029409000026</v>
      </c>
      <c r="BY50" s="647">
        <v>566.13828515999967</v>
      </c>
      <c r="BZ50" s="647">
        <v>505.38297223999967</v>
      </c>
      <c r="CA50" s="647">
        <v>575.9835287999997</v>
      </c>
      <c r="CB50" s="647">
        <v>516.50222734999966</v>
      </c>
      <c r="CC50" s="663" t="s">
        <v>3</v>
      </c>
      <c r="CD50" s="558" t="s">
        <v>3</v>
      </c>
      <c r="CE50" s="529"/>
      <c r="CF50" s="384"/>
    </row>
    <row r="51" spans="1:85" ht="12.75" hidden="1" customHeight="1" outlineLevel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7">
        <v>0</v>
      </c>
      <c r="BT51" s="488">
        <v>0</v>
      </c>
      <c r="BU51" s="488">
        <v>0</v>
      </c>
      <c r="BV51" s="488">
        <v>0</v>
      </c>
      <c r="BW51" s="488">
        <v>0</v>
      </c>
      <c r="BX51" s="647">
        <v>0</v>
      </c>
      <c r="BY51" s="647">
        <v>0</v>
      </c>
      <c r="BZ51" s="647">
        <v>0</v>
      </c>
      <c r="CA51" s="647">
        <v>0</v>
      </c>
      <c r="CB51" s="647">
        <v>0</v>
      </c>
      <c r="CC51" s="663" t="s">
        <v>3</v>
      </c>
      <c r="CD51" s="558" t="s">
        <v>3</v>
      </c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49"/>
      <c r="CC52" s="678"/>
      <c r="CD52" s="562"/>
      <c r="CE52" s="529"/>
      <c r="CF52" s="384"/>
    </row>
    <row r="53" spans="1:85" ht="12.75" customHeight="1" x14ac:dyDescent="0.2">
      <c r="A53" s="3"/>
      <c r="B53" s="703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3">
        <v>15796.246571348827</v>
      </c>
      <c r="BT53" s="679">
        <v>15666.558431398385</v>
      </c>
      <c r="BU53" s="679">
        <v>15780.604057456696</v>
      </c>
      <c r="BV53" s="679">
        <v>15791.824286134537</v>
      </c>
      <c r="BW53" s="679">
        <v>15706.848595118505</v>
      </c>
      <c r="BX53" s="673">
        <v>15618.866977163694</v>
      </c>
      <c r="BY53" s="673">
        <v>15615.84398978177</v>
      </c>
      <c r="BZ53" s="673">
        <v>15644.928415376522</v>
      </c>
      <c r="CA53" s="673">
        <v>15632.483841775937</v>
      </c>
      <c r="CB53" s="673">
        <v>15613.871812466901</v>
      </c>
      <c r="CC53" s="525">
        <v>-92.976782651603571</v>
      </c>
      <c r="CD53" s="558">
        <v>-5.9195058823257041E-3</v>
      </c>
      <c r="CE53" s="690"/>
      <c r="CF53" s="384"/>
      <c r="CG53" s="394"/>
    </row>
    <row r="54" spans="1:85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3">
        <v>13268.004429691393</v>
      </c>
      <c r="BT54" s="679">
        <v>14566.52489847273</v>
      </c>
      <c r="BU54" s="679">
        <v>14675.04828093483</v>
      </c>
      <c r="BV54" s="679">
        <v>14691.779600775937</v>
      </c>
      <c r="BW54" s="679">
        <v>14610.715646837163</v>
      </c>
      <c r="BX54" s="673">
        <v>14525.610273950866</v>
      </c>
      <c r="BY54" s="673">
        <v>14522.136034188476</v>
      </c>
      <c r="BZ54" s="673">
        <v>14552.626809996056</v>
      </c>
      <c r="CA54" s="673">
        <v>14544.225558445032</v>
      </c>
      <c r="CB54" s="673">
        <v>14534.721284504802</v>
      </c>
      <c r="CC54" s="525">
        <v>-75.994362332361561</v>
      </c>
      <c r="CD54" s="558">
        <v>-5.2012758422830263E-3</v>
      </c>
      <c r="CE54" s="690"/>
      <c r="CF54" s="384"/>
      <c r="CG54" s="394"/>
    </row>
    <row r="55" spans="1:85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1">
        <v>0.76901352803427758</v>
      </c>
      <c r="BT55" s="672">
        <v>0.78277607613556743</v>
      </c>
      <c r="BU55" s="672">
        <v>0.78584544522792987</v>
      </c>
      <c r="BV55" s="672">
        <v>0.78384235922073431</v>
      </c>
      <c r="BW55" s="672">
        <v>0.78438417381817127</v>
      </c>
      <c r="BX55" s="671">
        <v>0.78396883846973286</v>
      </c>
      <c r="BY55" s="671">
        <v>0.78468323133320739</v>
      </c>
      <c r="BZ55" s="671">
        <v>0.78510507000686713</v>
      </c>
      <c r="CA55" s="671">
        <v>0.78631638121282632</v>
      </c>
      <c r="CB55" s="671">
        <v>0.78642369109807153</v>
      </c>
      <c r="CC55" s="525" t="s">
        <v>3</v>
      </c>
      <c r="CD55" s="563" t="s">
        <v>3</v>
      </c>
      <c r="CE55" s="690"/>
      <c r="CF55" s="384"/>
      <c r="CG55" s="394"/>
    </row>
    <row r="56" spans="1:85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4">
        <v>3677.1212371638662</v>
      </c>
      <c r="BT56" s="680">
        <v>3573.4434819962257</v>
      </c>
      <c r="BU56" s="680">
        <v>3583.4533218519114</v>
      </c>
      <c r="BV56" s="680">
        <v>3514.6950991332515</v>
      </c>
      <c r="BW56" s="680">
        <v>3508.114402300891</v>
      </c>
      <c r="BX56" s="674">
        <v>3478.6745204277127</v>
      </c>
      <c r="BY56" s="674">
        <v>3471.9595346376254</v>
      </c>
      <c r="BZ56" s="674">
        <v>3493.2588921419988</v>
      </c>
      <c r="CA56" s="674">
        <v>3470.8495346288778</v>
      </c>
      <c r="CB56" s="674">
        <v>3430.3956392819396</v>
      </c>
      <c r="CC56" s="525">
        <v>-77.718763018951449</v>
      </c>
      <c r="CD56" s="558">
        <v>-2.2153999016673365E-2</v>
      </c>
      <c r="CE56" s="690"/>
      <c r="CF56" s="384"/>
      <c r="CG56" s="394"/>
    </row>
    <row r="57" spans="1:85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1">
        <v>0.66972982695436833</v>
      </c>
      <c r="BT57" s="672">
        <v>0.66702229496060272</v>
      </c>
      <c r="BU57" s="672">
        <v>0.67617796907436145</v>
      </c>
      <c r="BV57" s="672">
        <v>0.66373698574590889</v>
      </c>
      <c r="BW57" s="672">
        <v>0.66624899494634271</v>
      </c>
      <c r="BX57" s="671">
        <v>0.66541004147235994</v>
      </c>
      <c r="BY57" s="671">
        <v>0.66784074715910713</v>
      </c>
      <c r="BZ57" s="671">
        <v>0.67082614301167831</v>
      </c>
      <c r="CA57" s="671">
        <v>0.67418424256546272</v>
      </c>
      <c r="CB57" s="671">
        <v>0.66822739327830427</v>
      </c>
      <c r="CC57" s="525" t="s">
        <v>3</v>
      </c>
      <c r="CD57" s="558" t="s">
        <v>3</v>
      </c>
      <c r="CE57" s="690"/>
      <c r="CF57" s="384"/>
      <c r="CG57" s="394"/>
    </row>
    <row r="58" spans="1:85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4">
        <v>4588.160907405434</v>
      </c>
      <c r="BT58" s="680">
        <v>4952.6445350103886</v>
      </c>
      <c r="BU58" s="680">
        <v>5045.4750767319638</v>
      </c>
      <c r="BV58" s="680">
        <v>5137.6202240220509</v>
      </c>
      <c r="BW58" s="680">
        <v>5021.3796329797779</v>
      </c>
      <c r="BX58" s="674">
        <v>4950.5113941226355</v>
      </c>
      <c r="BY58" s="674">
        <v>4934.8592320001844</v>
      </c>
      <c r="BZ58" s="674">
        <v>4940.0161670934795</v>
      </c>
      <c r="CA58" s="674">
        <v>4944.5216394899808</v>
      </c>
      <c r="CB58" s="674">
        <v>4932.8647861022255</v>
      </c>
      <c r="CC58" s="525">
        <v>-88.514846877552372</v>
      </c>
      <c r="CD58" s="558">
        <v>-1.7627595072915447E-2</v>
      </c>
      <c r="CE58" s="690"/>
      <c r="CF58" s="384"/>
      <c r="CG58" s="394"/>
    </row>
    <row r="59" spans="1:85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1">
        <v>0.70213613683504839</v>
      </c>
      <c r="BT59" s="672">
        <v>0.71181362652248181</v>
      </c>
      <c r="BU59" s="672">
        <v>0.71556985178353105</v>
      </c>
      <c r="BV59" s="672">
        <v>0.71956409090688567</v>
      </c>
      <c r="BW59" s="672">
        <v>0.71645095636340439</v>
      </c>
      <c r="BX59" s="671">
        <v>0.71309113845472716</v>
      </c>
      <c r="BY59" s="671">
        <v>0.71207416173298521</v>
      </c>
      <c r="BZ59" s="671">
        <v>0.71158631145505225</v>
      </c>
      <c r="CA59" s="671">
        <v>0.71223901173649995</v>
      </c>
      <c r="CB59" s="671">
        <v>0.71321071481582465</v>
      </c>
      <c r="CC59" s="525" t="s">
        <v>3</v>
      </c>
      <c r="CD59" s="558" t="s">
        <v>3</v>
      </c>
      <c r="CE59" s="690"/>
      <c r="CF59" s="384"/>
      <c r="CG59" s="394"/>
    </row>
    <row r="60" spans="1:85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4">
        <v>4613.9997646064094</v>
      </c>
      <c r="BT60" s="680">
        <v>5632.5551970218603</v>
      </c>
      <c r="BU60" s="680">
        <v>5639.1890301559724</v>
      </c>
      <c r="BV60" s="680">
        <v>5635.2002672784211</v>
      </c>
      <c r="BW60" s="680">
        <v>5675.5255752959138</v>
      </c>
      <c r="BX60" s="674">
        <v>5690.6985183994129</v>
      </c>
      <c r="BY60" s="674">
        <v>5711.226465100578</v>
      </c>
      <c r="BZ60" s="674">
        <v>5718.9277126720081</v>
      </c>
      <c r="CA60" s="674">
        <v>5729.2950409795867</v>
      </c>
      <c r="CB60" s="674">
        <v>5770.8595522113656</v>
      </c>
      <c r="CC60" s="525">
        <v>95.333976915451785</v>
      </c>
      <c r="CD60" s="558">
        <v>1.679738301778011E-2</v>
      </c>
      <c r="CE60" s="690"/>
      <c r="CF60" s="384"/>
      <c r="CG60" s="394"/>
    </row>
    <row r="61" spans="1:85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1">
        <v>0.90661453736355779</v>
      </c>
      <c r="BT61" s="672">
        <v>0.91159007167174289</v>
      </c>
      <c r="BU61" s="672">
        <v>0.91163188296634878</v>
      </c>
      <c r="BV61" s="672">
        <v>0.91177406452459764</v>
      </c>
      <c r="BW61" s="672">
        <v>0.9114125624976992</v>
      </c>
      <c r="BX61" s="671">
        <v>0.91172221765739747</v>
      </c>
      <c r="BY61" s="671">
        <v>0.91205423910048622</v>
      </c>
      <c r="BZ61" s="671">
        <v>0.91214393896036483</v>
      </c>
      <c r="CA61" s="671">
        <v>0.91202774417188648</v>
      </c>
      <c r="CB61" s="671">
        <v>0.9129171519919137</v>
      </c>
      <c r="CC61" s="525" t="s">
        <v>3</v>
      </c>
      <c r="CD61" s="558" t="s">
        <v>3</v>
      </c>
      <c r="CE61" s="690"/>
      <c r="CF61" s="384"/>
      <c r="CG61" s="394"/>
    </row>
    <row r="62" spans="1:85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4">
        <v>388.72252051568313</v>
      </c>
      <c r="BT62" s="680">
        <v>407.88168444425457</v>
      </c>
      <c r="BU62" s="680">
        <v>406.93085219498329</v>
      </c>
      <c r="BV62" s="680">
        <v>404.26401034221368</v>
      </c>
      <c r="BW62" s="680">
        <v>405.69603626058102</v>
      </c>
      <c r="BX62" s="674">
        <v>405.72584100110583</v>
      </c>
      <c r="BY62" s="674">
        <v>404.09080245008533</v>
      </c>
      <c r="BZ62" s="674">
        <v>400.42403808856938</v>
      </c>
      <c r="CA62" s="674">
        <v>399.55934334658684</v>
      </c>
      <c r="CB62" s="674">
        <v>400.60130690926894</v>
      </c>
      <c r="CC62" s="525">
        <v>-5.0947293513120826</v>
      </c>
      <c r="CD62" s="558">
        <v>-1.2557996371548752E-2</v>
      </c>
      <c r="CE62" s="690"/>
      <c r="CF62" s="384"/>
      <c r="CG62" s="394"/>
    </row>
    <row r="63" spans="1:85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5">
        <v>0.725695644086092</v>
      </c>
      <c r="BT63" s="681">
        <v>0.71787031059962758</v>
      </c>
      <c r="BU63" s="681">
        <v>0.7197914054878537</v>
      </c>
      <c r="BV63" s="681">
        <v>0.71545947516138519</v>
      </c>
      <c r="BW63" s="681">
        <v>0.71800466655746398</v>
      </c>
      <c r="BX63" s="675">
        <v>0.71754193518454445</v>
      </c>
      <c r="BY63" s="675">
        <v>0.71909547994461998</v>
      </c>
      <c r="BZ63" s="675">
        <v>0.71809626348171851</v>
      </c>
      <c r="CA63" s="675">
        <v>0.71923805726369949</v>
      </c>
      <c r="CB63" s="675">
        <v>0.72016142875546507</v>
      </c>
      <c r="CC63" s="525" t="s">
        <v>3</v>
      </c>
      <c r="CD63" s="558" t="s">
        <v>3</v>
      </c>
      <c r="CE63" s="690"/>
      <c r="CF63" s="384"/>
      <c r="CG63" s="394"/>
    </row>
    <row r="64" spans="1:85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4">
        <v>2528.2421416574343</v>
      </c>
      <c r="BT64" s="680">
        <v>1100.0335329256559</v>
      </c>
      <c r="BU64" s="680">
        <v>1105.5557765218659</v>
      </c>
      <c r="BV64" s="680">
        <v>1100.0446853586006</v>
      </c>
      <c r="BW64" s="680">
        <v>1096.1329482813412</v>
      </c>
      <c r="BX64" s="674">
        <v>1093.2567032128277</v>
      </c>
      <c r="BY64" s="674">
        <v>1093.7079555932944</v>
      </c>
      <c r="BZ64" s="674">
        <v>1092.3016053804665</v>
      </c>
      <c r="CA64" s="674">
        <v>1088.2582833309039</v>
      </c>
      <c r="CB64" s="674">
        <v>1079.150527962099</v>
      </c>
      <c r="CC64" s="525">
        <v>-16.982420319242237</v>
      </c>
      <c r="CD64" s="558">
        <v>-1.5493029696689087E-2</v>
      </c>
      <c r="CE64" s="690"/>
      <c r="CF64" s="384"/>
      <c r="CG64" s="394"/>
    </row>
    <row r="65" spans="1:85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1">
        <v>0.780078960799792</v>
      </c>
      <c r="BT65" s="672">
        <v>0.6416876019115062</v>
      </c>
      <c r="BU65" s="672">
        <v>0.64395034899033254</v>
      </c>
      <c r="BV65" s="672">
        <v>0.64354775734250325</v>
      </c>
      <c r="BW65" s="672">
        <v>0.64406875922844409</v>
      </c>
      <c r="BX65" s="671">
        <v>0.6436277624870379</v>
      </c>
      <c r="BY65" s="671">
        <v>0.6438015722262741</v>
      </c>
      <c r="BZ65" s="671">
        <v>0.64371002504270269</v>
      </c>
      <c r="CA65" s="671">
        <v>0.6455054408379941</v>
      </c>
      <c r="CB65" s="671">
        <v>0.64309042334261335</v>
      </c>
      <c r="CC65" s="525" t="s">
        <v>3</v>
      </c>
      <c r="CD65" s="558" t="s">
        <v>3</v>
      </c>
      <c r="CE65" s="690"/>
      <c r="CF65" s="384"/>
      <c r="CG65" s="394"/>
    </row>
    <row r="66" spans="1:85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0"/>
      <c r="CC66" s="525"/>
      <c r="CD66" s="563"/>
      <c r="CE66" s="529"/>
      <c r="CF66" s="384"/>
      <c r="CG66" s="394"/>
    </row>
    <row r="67" spans="1:85" ht="12.75" customHeight="1" x14ac:dyDescent="0.2">
      <c r="A67" s="3"/>
      <c r="B67" s="703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3">
        <v>2782.5807580174924</v>
      </c>
      <c r="BS67" s="649">
        <v>2907.7371720116616</v>
      </c>
      <c r="BT67" s="633">
        <v>2844.2313411078721</v>
      </c>
      <c r="BU67" s="633">
        <v>3047.6817784256559</v>
      </c>
      <c r="BV67" s="633">
        <v>3007.1860058309035</v>
      </c>
      <c r="BW67" s="633">
        <v>3011.3007288629738</v>
      </c>
      <c r="BX67" s="649">
        <v>3017.1428571428569</v>
      </c>
      <c r="BY67" s="649">
        <v>2972.4448979591834</v>
      </c>
      <c r="BZ67" s="649">
        <v>2948.6734693877552</v>
      </c>
      <c r="CA67" s="649">
        <v>2958.5228862973763</v>
      </c>
      <c r="CB67" s="649">
        <v>2958.0708454810492</v>
      </c>
      <c r="CC67" s="525">
        <v>-53.229883381924537</v>
      </c>
      <c r="CD67" s="558">
        <v>-1.7676707899587085E-2</v>
      </c>
      <c r="CE67" s="529"/>
      <c r="CF67" s="384"/>
      <c r="CG67" s="394"/>
    </row>
    <row r="68" spans="1:85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3">
        <v>637.85379008746349</v>
      </c>
      <c r="BS68" s="649">
        <v>684.05583090379002</v>
      </c>
      <c r="BT68" s="633">
        <v>490.14810495626818</v>
      </c>
      <c r="BU68" s="633">
        <v>690.31793002915447</v>
      </c>
      <c r="BV68" s="633">
        <v>662.94679300291534</v>
      </c>
      <c r="BW68" s="633">
        <v>599.69693877551026</v>
      </c>
      <c r="BX68" s="649">
        <v>591.21384839650136</v>
      </c>
      <c r="BY68" s="649">
        <v>552.48294460641398</v>
      </c>
      <c r="BZ68" s="649">
        <v>532.11734693877554</v>
      </c>
      <c r="CA68" s="649">
        <v>546.562973760933</v>
      </c>
      <c r="CB68" s="649">
        <v>538.73862973760924</v>
      </c>
      <c r="CC68" s="525">
        <v>-60.958309037901017</v>
      </c>
      <c r="CD68" s="558">
        <v>-0.10164852460705998</v>
      </c>
      <c r="CE68" s="529"/>
      <c r="CF68" s="384"/>
      <c r="CG68" s="394"/>
    </row>
    <row r="69" spans="1:85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3">
        <v>444.60889212827982</v>
      </c>
      <c r="BS69" s="649">
        <v>524.28440233236142</v>
      </c>
      <c r="BT69" s="633">
        <v>725.19416909620998</v>
      </c>
      <c r="BU69" s="633">
        <v>725.28148688046656</v>
      </c>
      <c r="BV69" s="633">
        <v>709.09227405247805</v>
      </c>
      <c r="BW69" s="633">
        <v>725.5421282798834</v>
      </c>
      <c r="BX69" s="649">
        <v>725.80539358600583</v>
      </c>
      <c r="BY69" s="649">
        <v>718.9591836734694</v>
      </c>
      <c r="BZ69" s="649">
        <v>719.04723032069978</v>
      </c>
      <c r="CA69" s="649">
        <v>719.13411078717206</v>
      </c>
      <c r="CB69" s="649">
        <v>719.22128279883384</v>
      </c>
      <c r="CC69" s="525">
        <v>-6.3208454810495596</v>
      </c>
      <c r="CD69" s="558">
        <v>-8.7118931274673406E-3</v>
      </c>
      <c r="CE69" s="529"/>
      <c r="CF69" s="384"/>
      <c r="CG69" s="394"/>
    </row>
    <row r="70" spans="1:85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3">
        <v>580.07142857142856</v>
      </c>
      <c r="BS70" s="649">
        <v>589.38236151603508</v>
      </c>
      <c r="BT70" s="633">
        <v>534.96253644314868</v>
      </c>
      <c r="BU70" s="633">
        <v>538.11253644314866</v>
      </c>
      <c r="BV70" s="633">
        <v>554.4555393586005</v>
      </c>
      <c r="BW70" s="633">
        <v>493.90772594752184</v>
      </c>
      <c r="BX70" s="649">
        <v>507.98017492711369</v>
      </c>
      <c r="BY70" s="649">
        <v>510.34941690962097</v>
      </c>
      <c r="BZ70" s="649">
        <v>506.85553935860054</v>
      </c>
      <c r="CA70" s="649">
        <v>502.45189504373184</v>
      </c>
      <c r="CB70" s="649">
        <v>509.74271137026233</v>
      </c>
      <c r="CC70" s="525">
        <v>15.834985422740488</v>
      </c>
      <c r="CD70" s="558">
        <v>3.2060614950621291E-2</v>
      </c>
      <c r="CE70" s="529"/>
      <c r="CF70" s="384"/>
      <c r="CG70" s="394"/>
    </row>
    <row r="71" spans="1:85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3">
        <v>1120.0466472303206</v>
      </c>
      <c r="BS71" s="649">
        <v>1110.0145772594753</v>
      </c>
      <c r="BT71" s="633">
        <v>1093.926530612245</v>
      </c>
      <c r="BU71" s="633">
        <v>1093.9698250728861</v>
      </c>
      <c r="BV71" s="633">
        <v>1080.6913994169095</v>
      </c>
      <c r="BW71" s="633">
        <v>1192.1539358600583</v>
      </c>
      <c r="BX71" s="649">
        <v>1192.1434402332361</v>
      </c>
      <c r="BY71" s="649">
        <v>1190.6533527696793</v>
      </c>
      <c r="BZ71" s="649">
        <v>1190.6533527696793</v>
      </c>
      <c r="CA71" s="649">
        <v>1190.3739067055394</v>
      </c>
      <c r="CB71" s="649">
        <v>1190.368221574344</v>
      </c>
      <c r="CC71" s="525">
        <v>-1.7857142857142208</v>
      </c>
      <c r="CD71" s="558">
        <v>-1.4978890158391378E-3</v>
      </c>
      <c r="CE71" s="529"/>
      <c r="CF71" s="384"/>
      <c r="CG71" s="394"/>
    </row>
    <row r="72" spans="1:85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3">
        <v>394.02944606413996</v>
      </c>
      <c r="BS72" s="649">
        <v>437.65976676384832</v>
      </c>
      <c r="BT72" s="633">
        <v>235.23586005830896</v>
      </c>
      <c r="BU72" s="633">
        <v>434.66268221574342</v>
      </c>
      <c r="BV72" s="633">
        <v>429.49344023323613</v>
      </c>
      <c r="BW72" s="633">
        <v>315.55510204081639</v>
      </c>
      <c r="BX72" s="649">
        <v>318.53935860058311</v>
      </c>
      <c r="BY72" s="649">
        <v>283.35568513119529</v>
      </c>
      <c r="BZ72" s="649">
        <v>262.20539358600587</v>
      </c>
      <c r="CA72" s="649">
        <v>272.42653061224496</v>
      </c>
      <c r="CB72" s="649">
        <v>270.90553935860055</v>
      </c>
      <c r="CC72" s="525">
        <v>-44.649562682215844</v>
      </c>
      <c r="CD72" s="558">
        <v>-0.14149529636329727</v>
      </c>
      <c r="CE72" s="529"/>
      <c r="CF72" s="384"/>
      <c r="CG72" s="394"/>
    </row>
    <row r="73" spans="1:85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3">
        <v>298.40918367346933</v>
      </c>
      <c r="BS73" s="649">
        <v>339.1027696793002</v>
      </c>
      <c r="BT73" s="633">
        <v>168.59577259475213</v>
      </c>
      <c r="BU73" s="633">
        <v>364.47419825072882</v>
      </c>
      <c r="BV73" s="633">
        <v>342.23702623906706</v>
      </c>
      <c r="BW73" s="633">
        <v>281.95364431486888</v>
      </c>
      <c r="BX73" s="649">
        <v>272.29839650145772</v>
      </c>
      <c r="BY73" s="649">
        <v>235.41428571428571</v>
      </c>
      <c r="BZ73" s="649">
        <v>214.92376093294465</v>
      </c>
      <c r="CA73" s="649">
        <v>229.15495626822158</v>
      </c>
      <c r="CB73" s="649">
        <v>219.91793002915455</v>
      </c>
      <c r="CC73" s="525">
        <v>-62.035714285714334</v>
      </c>
      <c r="CD73" s="558">
        <v>-0.22002096988835718</v>
      </c>
      <c r="CE73" s="529"/>
      <c r="CF73" s="384"/>
      <c r="CG73" s="394"/>
    </row>
    <row r="74" spans="1:85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3">
        <v>95.620262390670604</v>
      </c>
      <c r="BS74" s="649">
        <v>98.556997084548115</v>
      </c>
      <c r="BT74" s="633">
        <v>66.640087463556824</v>
      </c>
      <c r="BU74" s="633">
        <v>70.188483965014626</v>
      </c>
      <c r="BV74" s="633">
        <v>87.256413994169051</v>
      </c>
      <c r="BW74" s="633">
        <v>33.601457725947498</v>
      </c>
      <c r="BX74" s="649">
        <v>46.24096209912539</v>
      </c>
      <c r="BY74" s="649">
        <v>47.941399416909576</v>
      </c>
      <c r="BZ74" s="649">
        <v>47.281632653061202</v>
      </c>
      <c r="CA74" s="649">
        <v>43.271574344023364</v>
      </c>
      <c r="CB74" s="649">
        <v>50.987609329446009</v>
      </c>
      <c r="CC74" s="525">
        <v>17.386151603498512</v>
      </c>
      <c r="CD74" s="558">
        <v>0.51742253997726695</v>
      </c>
      <c r="CE74" s="529"/>
      <c r="CF74" s="384"/>
      <c r="CG74" s="394"/>
    </row>
    <row r="75" spans="1:85" ht="12.75" hidden="1" customHeight="1" outlineLevel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1">
        <v>0</v>
      </c>
      <c r="BK75" s="483">
        <v>0</v>
      </c>
      <c r="BL75" s="60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1">
        <v>0</v>
      </c>
      <c r="BS75" s="659">
        <v>0</v>
      </c>
      <c r="BT75" s="661">
        <v>0</v>
      </c>
      <c r="BU75" s="661">
        <v>0</v>
      </c>
      <c r="BV75" s="661">
        <v>0</v>
      </c>
      <c r="BW75" s="661">
        <v>0</v>
      </c>
      <c r="BX75" s="659">
        <v>0</v>
      </c>
      <c r="BY75" s="659">
        <v>0</v>
      </c>
      <c r="BZ75" s="659">
        <v>0</v>
      </c>
      <c r="CA75" s="659">
        <v>0</v>
      </c>
      <c r="CB75" s="659">
        <v>0</v>
      </c>
      <c r="CC75" s="422"/>
      <c r="CD75" s="558"/>
      <c r="CE75" s="529"/>
      <c r="CF75" s="384"/>
      <c r="CG75" s="394"/>
    </row>
    <row r="76" spans="1:85" ht="13.5" collapsed="1" x14ac:dyDescent="0.2">
      <c r="A76" s="3"/>
      <c r="B76" s="703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3">
        <v>12341.398396501458</v>
      </c>
      <c r="BM76" s="339">
        <v>12450.35415122588</v>
      </c>
      <c r="BN76" s="633">
        <v>12353.175072886295</v>
      </c>
      <c r="BO76" s="633">
        <v>12458.1862616341</v>
      </c>
      <c r="BP76" s="633">
        <v>12606.686880466474</v>
      </c>
      <c r="BQ76" s="633">
        <v>12927.179008746356</v>
      </c>
      <c r="BR76" s="633">
        <v>13175.374943042227</v>
      </c>
      <c r="BS76" s="649">
        <v>13305.595874122628</v>
      </c>
      <c r="BT76" s="633">
        <v>13496.742708048279</v>
      </c>
      <c r="BU76" s="633">
        <v>13469.43732842146</v>
      </c>
      <c r="BV76" s="633">
        <v>13409.56039855266</v>
      </c>
      <c r="BW76" s="633">
        <v>13369.710793705712</v>
      </c>
      <c r="BX76" s="649">
        <v>13366.688642217374</v>
      </c>
      <c r="BY76" s="649">
        <v>13371.685778182391</v>
      </c>
      <c r="BZ76" s="649">
        <v>13372.789527433113</v>
      </c>
      <c r="CA76" s="649">
        <v>13386.896066409796</v>
      </c>
      <c r="CB76" s="649">
        <v>13405.806274070152</v>
      </c>
      <c r="CC76" s="525">
        <v>36.095480364439936</v>
      </c>
      <c r="CD76" s="558">
        <v>2.6997951505003392E-3</v>
      </c>
      <c r="CE76" s="690"/>
      <c r="CF76" s="384"/>
      <c r="CG76" s="394"/>
    </row>
    <row r="77" spans="1:85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4">
        <v>0.85247254928194272</v>
      </c>
      <c r="BM77" s="389">
        <v>0.85808489755284612</v>
      </c>
      <c r="BN77" s="634">
        <v>0.86208666125688438</v>
      </c>
      <c r="BO77" s="634">
        <v>0.86545277834956236</v>
      </c>
      <c r="BP77" s="634">
        <v>0.87041316739289398</v>
      </c>
      <c r="BQ77" s="634">
        <v>0.87622085396118954</v>
      </c>
      <c r="BR77" s="634">
        <v>0.87984102175175738</v>
      </c>
      <c r="BS77" s="650">
        <v>0.8835589145746735</v>
      </c>
      <c r="BT77" s="634">
        <v>0.88806665630950443</v>
      </c>
      <c r="BU77" s="634">
        <v>0.88867853634815708</v>
      </c>
      <c r="BV77" s="634">
        <v>0.88877383440451529</v>
      </c>
      <c r="BW77" s="634">
        <v>0.88921632277441809</v>
      </c>
      <c r="BX77" s="650">
        <v>0.88936105018749589</v>
      </c>
      <c r="BY77" s="650">
        <v>0.88957687198105828</v>
      </c>
      <c r="BZ77" s="650">
        <v>0.88963243045304874</v>
      </c>
      <c r="CA77" s="650">
        <v>0.88994224686338519</v>
      </c>
      <c r="CB77" s="650">
        <v>0.89019123457421478</v>
      </c>
      <c r="CC77" s="525" t="s">
        <v>3</v>
      </c>
      <c r="CD77" s="558" t="s">
        <v>3</v>
      </c>
      <c r="CE77" s="690"/>
      <c r="CF77" s="384"/>
      <c r="CG77" s="394"/>
    </row>
    <row r="78" spans="1:85" x14ac:dyDescent="0.2">
      <c r="A78" s="3"/>
      <c r="B78" s="70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4">
        <v>0.87031983302390048</v>
      </c>
      <c r="BM78" s="389">
        <v>0.87621339544706978</v>
      </c>
      <c r="BN78" s="634">
        <v>0.88044251754843517</v>
      </c>
      <c r="BO78" s="634">
        <v>0.88348285885171551</v>
      </c>
      <c r="BP78" s="634">
        <v>0.8883113236853365</v>
      </c>
      <c r="BQ78" s="634">
        <v>0.89376943354364291</v>
      </c>
      <c r="BR78" s="634">
        <v>0.89760910302362573</v>
      </c>
      <c r="BS78" s="650">
        <v>0.90103247038014145</v>
      </c>
      <c r="BT78" s="634">
        <v>0.90537612788185307</v>
      </c>
      <c r="BU78" s="634">
        <v>0.90603578681667152</v>
      </c>
      <c r="BV78" s="634">
        <v>0.90621199378175576</v>
      </c>
      <c r="BW78" s="634">
        <v>0.9067162297764837</v>
      </c>
      <c r="BX78" s="650">
        <v>0.90686785282968474</v>
      </c>
      <c r="BY78" s="650">
        <v>0.90708126732581007</v>
      </c>
      <c r="BZ78" s="650">
        <v>0.90713645018745159</v>
      </c>
      <c r="CA78" s="650">
        <v>0.90743357218058041</v>
      </c>
      <c r="CB78" s="650">
        <v>0.9076623074095912</v>
      </c>
      <c r="CC78" s="525"/>
      <c r="CD78" s="558"/>
      <c r="CE78" s="690"/>
      <c r="CF78" s="384"/>
      <c r="CG78" s="394"/>
    </row>
    <row r="79" spans="1:85" ht="13.5" x14ac:dyDescent="0.2">
      <c r="A79" s="3"/>
      <c r="B79" s="703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3">
        <v>9877.0655976676389</v>
      </c>
      <c r="BM79" s="339">
        <v>9964.1689849605737</v>
      </c>
      <c r="BN79" s="633">
        <v>9872.7976676384824</v>
      </c>
      <c r="BO79" s="633">
        <v>9934.9208097390565</v>
      </c>
      <c r="BP79" s="633">
        <v>10081.451311953353</v>
      </c>
      <c r="BQ79" s="633">
        <v>10379.452332361518</v>
      </c>
      <c r="BR79" s="633">
        <v>10603.156850208408</v>
      </c>
      <c r="BS79" s="649">
        <v>10715.855468377729</v>
      </c>
      <c r="BT79" s="633">
        <v>12373.066446954985</v>
      </c>
      <c r="BU79" s="633">
        <v>12346.911937759653</v>
      </c>
      <c r="BV79" s="633">
        <v>12287.889554258198</v>
      </c>
      <c r="BW79" s="633">
        <v>12248.498036934574</v>
      </c>
      <c r="BX79" s="649">
        <v>12245.741548229036</v>
      </c>
      <c r="BY79" s="649">
        <v>12250.138712743616</v>
      </c>
      <c r="BZ79" s="649">
        <v>12251.829053513289</v>
      </c>
      <c r="CA79" s="649">
        <v>12265.534117864607</v>
      </c>
      <c r="CB79" s="649">
        <v>12283.828931459364</v>
      </c>
      <c r="CC79" s="525">
        <v>35.330894524789983</v>
      </c>
      <c r="CD79" s="558">
        <v>2.8845083224287027E-3</v>
      </c>
      <c r="CE79" s="690"/>
      <c r="CF79" s="384"/>
      <c r="CG79" s="394"/>
    </row>
    <row r="80" spans="1:85" ht="13.5" x14ac:dyDescent="0.2">
      <c r="A80" s="3"/>
      <c r="B80" s="703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3">
        <v>2464.3327988338192</v>
      </c>
      <c r="BM80" s="339">
        <v>2486.1851662653057</v>
      </c>
      <c r="BN80" s="633">
        <v>2480.3774052478134</v>
      </c>
      <c r="BO80" s="633">
        <v>2523.2654518950435</v>
      </c>
      <c r="BP80" s="633">
        <v>2525.2355685131197</v>
      </c>
      <c r="BQ80" s="633">
        <v>2547.7266763848393</v>
      </c>
      <c r="BR80" s="633">
        <v>2572.2180928338184</v>
      </c>
      <c r="BS80" s="649">
        <v>2589.740405744898</v>
      </c>
      <c r="BT80" s="633">
        <v>1123.6762610932944</v>
      </c>
      <c r="BU80" s="633">
        <v>1122.5253906618075</v>
      </c>
      <c r="BV80" s="633">
        <v>1121.6708442944612</v>
      </c>
      <c r="BW80" s="633">
        <v>1121.2127567711368</v>
      </c>
      <c r="BX80" s="649">
        <v>1120.9470939883381</v>
      </c>
      <c r="BY80" s="649">
        <v>1121.5470654387757</v>
      </c>
      <c r="BZ80" s="649">
        <v>1120.9604739198248</v>
      </c>
      <c r="CA80" s="649">
        <v>1121.3619485451895</v>
      </c>
      <c r="CB80" s="649">
        <v>1121.977342610787</v>
      </c>
      <c r="CC80" s="525">
        <v>0.76458583965018079</v>
      </c>
      <c r="CD80" s="558">
        <v>6.8192752448870131E-4</v>
      </c>
      <c r="CE80" s="690"/>
      <c r="CF80" s="384"/>
      <c r="CG80" s="394"/>
    </row>
    <row r="81" spans="1:85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2"/>
      <c r="CC81" s="424"/>
      <c r="CD81" s="564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1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1">
        <v>6.96</v>
      </c>
      <c r="BY82" s="641">
        <v>6.96</v>
      </c>
      <c r="BZ82" s="641">
        <v>6.96</v>
      </c>
      <c r="CA82" s="641">
        <v>6.96</v>
      </c>
      <c r="CB82" s="642">
        <v>6.96</v>
      </c>
      <c r="CC82" s="422">
        <v>0</v>
      </c>
      <c r="CD82" s="558">
        <v>0</v>
      </c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1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1">
        <v>6.86</v>
      </c>
      <c r="BY83" s="641">
        <v>6.86</v>
      </c>
      <c r="BZ83" s="641">
        <v>6.86</v>
      </c>
      <c r="CA83" s="641">
        <v>6.86</v>
      </c>
      <c r="CB83" s="642">
        <v>6.86</v>
      </c>
      <c r="CC83" s="422">
        <v>0</v>
      </c>
      <c r="CD83" s="558">
        <v>0</v>
      </c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2">
        <v>6.936977603457299</v>
      </c>
      <c r="BS84" s="660">
        <v>6.9329105952557235</v>
      </c>
      <c r="BT84" s="662">
        <v>6.923299584910457</v>
      </c>
      <c r="BU84" s="662">
        <v>6.9460871187419624</v>
      </c>
      <c r="BV84" s="662">
        <v>6.9384046622940989</v>
      </c>
      <c r="BW84" s="662">
        <v>6.9281409251261294</v>
      </c>
      <c r="BX84" s="660">
        <v>6.9387903108123918</v>
      </c>
      <c r="BY84" s="660">
        <v>6.9255830534808549</v>
      </c>
      <c r="BZ84" s="660">
        <v>6.9060946712437046</v>
      </c>
      <c r="CA84" s="660">
        <v>6.9374625646839654</v>
      </c>
      <c r="CB84" s="660">
        <v>6.9343688176342742</v>
      </c>
      <c r="CC84" s="422">
        <v>6.2278925081447056E-3</v>
      </c>
      <c r="CD84" s="558">
        <v>8.9892693804172197E-4</v>
      </c>
      <c r="CE84" s="69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62">
        <v>77.106836118947299</v>
      </c>
      <c r="BS85" s="686">
        <v>76.502180262801318</v>
      </c>
      <c r="BT85" s="686">
        <v>75.614829663674172</v>
      </c>
      <c r="BU85" s="652"/>
      <c r="BV85" s="652"/>
      <c r="BW85" s="652"/>
      <c r="BX85" s="475"/>
      <c r="BY85" s="475"/>
      <c r="BZ85" s="475"/>
      <c r="CA85" s="475"/>
      <c r="CB85" s="553"/>
      <c r="CC85" s="422"/>
      <c r="CD85" s="563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4">
        <v>1.9587699999999999</v>
      </c>
      <c r="BT86" s="486">
        <v>1.96984</v>
      </c>
      <c r="BU86" s="486">
        <v>1.97021</v>
      </c>
      <c r="BV86" s="486">
        <v>1.9728399999999999</v>
      </c>
      <c r="BW86" s="486">
        <v>1.9755</v>
      </c>
      <c r="BX86" s="643">
        <v>1.97664</v>
      </c>
      <c r="BY86" s="643">
        <v>1.97702</v>
      </c>
      <c r="BZ86" s="644">
        <v>1.9774</v>
      </c>
      <c r="CA86" s="644">
        <v>1.9777800000000001</v>
      </c>
      <c r="CB86" s="644">
        <v>1.9781599999999999</v>
      </c>
      <c r="CC86" s="422">
        <v>2.6599999999998847E-3</v>
      </c>
      <c r="CD86" s="558">
        <v>1.3464945583396837E-3</v>
      </c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87">
        <v>1.9587699999999999</v>
      </c>
      <c r="BT87" s="687">
        <v>1.96984</v>
      </c>
      <c r="BU87" s="652"/>
      <c r="BV87" s="652"/>
      <c r="BW87" s="652"/>
      <c r="BX87" s="475"/>
      <c r="BY87" s="475"/>
      <c r="BZ87" s="475"/>
      <c r="CA87" s="475"/>
      <c r="CB87" s="553"/>
      <c r="CC87" s="422"/>
      <c r="CD87" s="558"/>
      <c r="CE87" s="529"/>
      <c r="CF87" s="384"/>
      <c r="CG87" s="394"/>
    </row>
    <row r="88" spans="1:85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48"/>
      <c r="CC88" s="425"/>
      <c r="CD88" s="562"/>
      <c r="CE88" s="529"/>
      <c r="CF88" s="384"/>
      <c r="CG88" s="394"/>
    </row>
    <row r="89" spans="1:85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0"/>
      <c r="BT89" s="487"/>
      <c r="BU89" s="487"/>
      <c r="BV89" s="487"/>
      <c r="BW89" s="487"/>
      <c r="BX89" s="610"/>
      <c r="BY89" s="610"/>
      <c r="BZ89" s="610"/>
      <c r="CA89" s="610"/>
      <c r="CB89" s="595"/>
      <c r="CC89" s="422">
        <v>0</v>
      </c>
      <c r="CD89" s="558" t="e">
        <v>#DIV/0!</v>
      </c>
      <c r="CE89" s="529"/>
      <c r="CF89" s="384"/>
      <c r="CG89" s="394"/>
    </row>
    <row r="90" spans="1:85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0"/>
      <c r="BT90" s="487"/>
      <c r="BU90" s="487"/>
      <c r="BV90" s="487"/>
      <c r="BW90" s="487"/>
      <c r="BX90" s="610"/>
      <c r="BY90" s="610"/>
      <c r="BZ90" s="610"/>
      <c r="CA90" s="610"/>
      <c r="CB90" s="595"/>
      <c r="CC90" s="422">
        <v>0</v>
      </c>
      <c r="CD90" s="558" t="e">
        <v>#DIV/0!</v>
      </c>
      <c r="CE90" s="529"/>
      <c r="CF90" s="384"/>
      <c r="CG90" s="394"/>
    </row>
    <row r="91" spans="1:85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0"/>
      <c r="BT91" s="487"/>
      <c r="BU91" s="487"/>
      <c r="BV91" s="487"/>
      <c r="BW91" s="487"/>
      <c r="BX91" s="610"/>
      <c r="BY91" s="610"/>
      <c r="BZ91" s="610"/>
      <c r="CA91" s="610"/>
      <c r="CB91" s="595"/>
      <c r="CC91" s="422">
        <v>0</v>
      </c>
      <c r="CD91" s="558" t="e">
        <v>#DIV/0!</v>
      </c>
      <c r="CE91" s="529"/>
      <c r="CF91" s="384"/>
      <c r="CG91" s="394"/>
    </row>
    <row r="92" spans="1:85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7">
        <v>1000</v>
      </c>
      <c r="BM92" s="340">
        <v>1000</v>
      </c>
      <c r="BN92" s="487"/>
      <c r="BO92" s="487"/>
      <c r="BP92" s="487"/>
      <c r="BQ92" s="487"/>
      <c r="BR92" s="487"/>
      <c r="BS92" s="610"/>
      <c r="BT92" s="487"/>
      <c r="BU92" s="487"/>
      <c r="BV92" s="487"/>
      <c r="BW92" s="487"/>
      <c r="BX92" s="610"/>
      <c r="BY92" s="610"/>
      <c r="BZ92" s="610"/>
      <c r="CA92" s="610"/>
      <c r="CB92" s="595"/>
      <c r="CC92" s="422">
        <v>0</v>
      </c>
      <c r="CD92" s="558" t="e">
        <v>#DIV/0!</v>
      </c>
      <c r="CE92" s="529"/>
      <c r="CF92" s="384"/>
      <c r="CG92" s="394"/>
    </row>
    <row r="93" spans="1:85" x14ac:dyDescent="0.2">
      <c r="A93" s="3"/>
      <c r="B93" s="70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4"/>
      <c r="CC93" s="422" t="s">
        <v>3</v>
      </c>
      <c r="CD93" s="558" t="s">
        <v>3</v>
      </c>
      <c r="CE93" s="529"/>
      <c r="CF93" s="384"/>
      <c r="CG93" s="394"/>
    </row>
    <row r="94" spans="1:85" ht="12.75" customHeight="1" x14ac:dyDescent="0.2">
      <c r="A94" s="3"/>
      <c r="B94" s="702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3">
        <v>2963.7506856448322</v>
      </c>
      <c r="BT94" s="488">
        <v>2963.9101375640817</v>
      </c>
      <c r="BU94" s="488">
        <v>2963.9461645328206</v>
      </c>
      <c r="BV94" s="488">
        <v>2965.0854291158303</v>
      </c>
      <c r="BW94" s="488">
        <v>2943.1212323286441</v>
      </c>
      <c r="BX94" s="663">
        <v>2943.1212323286441</v>
      </c>
      <c r="BY94" s="647">
        <v>2943.1212323286441</v>
      </c>
      <c r="BZ94" s="647">
        <v>2943.1212323286441</v>
      </c>
      <c r="CA94" s="647">
        <v>2943.1212323286441</v>
      </c>
      <c r="CB94" s="647">
        <v>2944.3247031799415</v>
      </c>
      <c r="CC94" s="422">
        <v>1.2034708512974248</v>
      </c>
      <c r="CD94" s="558">
        <v>4.0890971057461201E-4</v>
      </c>
      <c r="CE94" s="690"/>
      <c r="CF94" s="384"/>
      <c r="CG94" s="394"/>
    </row>
    <row r="95" spans="1:85" ht="13.5" x14ac:dyDescent="0.2">
      <c r="A95" s="3"/>
      <c r="B95" s="702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488">
        <v>1414.6297376093294</v>
      </c>
      <c r="BX95" s="663">
        <v>1414.6297376093294</v>
      </c>
      <c r="BY95" s="647">
        <v>1414.6297376093294</v>
      </c>
      <c r="BZ95" s="647">
        <v>1414.6297376093294</v>
      </c>
      <c r="CA95" s="647">
        <v>1414.6297376093294</v>
      </c>
      <c r="CB95" s="647">
        <v>1415.9636151603499</v>
      </c>
      <c r="CC95" s="422">
        <v>1.3338775510205778</v>
      </c>
      <c r="CD95" s="558">
        <v>9.429163798542195E-4</v>
      </c>
      <c r="CE95" s="690"/>
      <c r="CF95" s="384"/>
      <c r="CG95" s="394"/>
    </row>
    <row r="96" spans="1:85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9">
        <v>2510.0158087947898</v>
      </c>
      <c r="BM96" s="343">
        <v>2638.2092113692756</v>
      </c>
      <c r="BN96" s="603">
        <v>3255.7414227474778</v>
      </c>
      <c r="BO96" s="603">
        <v>3306.3978934470597</v>
      </c>
      <c r="BP96" s="603">
        <v>3288.8991062319092</v>
      </c>
      <c r="BQ96" s="603">
        <v>3310.337264067382</v>
      </c>
      <c r="BR96" s="603">
        <v>3279.8307972008965</v>
      </c>
      <c r="BS96" s="683">
        <v>3385.728294253629</v>
      </c>
      <c r="BT96" s="603">
        <v>3412.3509669397331</v>
      </c>
      <c r="BU96" s="603">
        <v>3384.6299243214485</v>
      </c>
      <c r="BV96" s="603">
        <v>3378.1138872100623</v>
      </c>
      <c r="BW96" s="603">
        <v>3366.742265810582</v>
      </c>
      <c r="BX96" s="683">
        <v>3366.742265810582</v>
      </c>
      <c r="BY96" s="648">
        <v>3366.742265810582</v>
      </c>
      <c r="BZ96" s="648">
        <v>3366.742265810582</v>
      </c>
      <c r="CA96" s="648">
        <v>3366.742265810582</v>
      </c>
      <c r="CB96" s="648">
        <v>3336.9692881330361</v>
      </c>
      <c r="CC96" s="525">
        <v>-29.772977677545896</v>
      </c>
      <c r="CD96" s="558">
        <v>-8.8432601390049381E-3</v>
      </c>
      <c r="CE96" s="690"/>
      <c r="CF96" s="384"/>
      <c r="CG96" s="394"/>
    </row>
    <row r="97" spans="1:84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7"/>
      <c r="BK97" s="273"/>
      <c r="BL97" s="292"/>
      <c r="BM97" s="273"/>
      <c r="BN97" s="604"/>
      <c r="BO97" s="604"/>
      <c r="BP97" s="604"/>
      <c r="BQ97" s="604"/>
      <c r="BR97" s="604"/>
      <c r="BS97" s="555"/>
      <c r="BT97" s="604"/>
      <c r="BU97" s="604"/>
      <c r="BV97" s="604"/>
      <c r="BW97" s="604"/>
      <c r="BX97" s="555"/>
      <c r="BY97" s="555"/>
      <c r="BZ97" s="555"/>
      <c r="CA97" s="555"/>
      <c r="CB97" s="565"/>
      <c r="CC97" s="426"/>
      <c r="CD97" s="565"/>
      <c r="CE97" s="529"/>
      <c r="CF97" s="384"/>
    </row>
    <row r="98" spans="1:84" ht="12.75" customHeight="1" x14ac:dyDescent="0.2">
      <c r="A98" s="3"/>
      <c r="B98" s="70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68"/>
      <c r="BV98" s="668"/>
      <c r="BW98" s="668"/>
      <c r="BX98" s="556"/>
      <c r="BY98" s="556"/>
      <c r="BZ98" s="556"/>
      <c r="CA98" s="556"/>
      <c r="CB98" s="566"/>
      <c r="CC98" s="427"/>
      <c r="CD98" s="566"/>
      <c r="CE98" s="529"/>
      <c r="CF98" s="384"/>
    </row>
    <row r="99" spans="1:84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68"/>
      <c r="BV99" s="668"/>
      <c r="BW99" s="668"/>
      <c r="BX99" s="556"/>
      <c r="BY99" s="556"/>
      <c r="BZ99" s="556"/>
      <c r="CA99" s="556"/>
      <c r="CB99" s="566"/>
      <c r="CC99" s="427"/>
      <c r="CD99" s="566"/>
      <c r="CE99" s="529"/>
      <c r="CF99" s="384"/>
    </row>
    <row r="100" spans="1:84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68"/>
      <c r="BV100" s="668"/>
      <c r="BW100" s="668"/>
      <c r="BX100" s="556"/>
      <c r="BY100" s="556" t="s">
        <v>3</v>
      </c>
      <c r="BZ100" s="556"/>
      <c r="CA100" s="556"/>
      <c r="CB100" s="566"/>
      <c r="CC100" s="427"/>
      <c r="CD100" s="566"/>
      <c r="CE100" s="529"/>
      <c r="CF100" s="384"/>
    </row>
    <row r="101" spans="1:84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68"/>
      <c r="BV101" s="668"/>
      <c r="BW101" s="668"/>
      <c r="BX101" s="556"/>
      <c r="BY101" s="556"/>
      <c r="BZ101" s="556"/>
      <c r="CA101" s="556"/>
      <c r="CB101" s="566"/>
      <c r="CC101" s="427"/>
      <c r="CD101" s="566"/>
      <c r="CE101" s="529"/>
      <c r="CF101" s="384"/>
    </row>
    <row r="102" spans="1:84" x14ac:dyDescent="0.2">
      <c r="A102" s="3"/>
      <c r="B102" s="702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68"/>
      <c r="BV102" s="668"/>
      <c r="BW102" s="668"/>
      <c r="BX102" s="556"/>
      <c r="BY102" s="556"/>
      <c r="BZ102" s="556"/>
      <c r="CA102" s="556"/>
      <c r="CB102" s="566"/>
      <c r="CC102" s="427"/>
      <c r="CD102" s="566"/>
      <c r="CE102" s="529"/>
      <c r="CF102" s="384"/>
    </row>
    <row r="103" spans="1:84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89">
        <v>3.87351432448358E-3</v>
      </c>
      <c r="BU103" s="668"/>
      <c r="BV103" s="668"/>
      <c r="BW103" s="668"/>
      <c r="BX103" s="556"/>
      <c r="BY103" s="556"/>
      <c r="BZ103" s="556"/>
      <c r="CA103" s="556"/>
      <c r="CB103" s="566"/>
      <c r="CC103" s="427"/>
      <c r="CD103" s="566"/>
      <c r="CE103" s="529"/>
      <c r="CF103" s="384"/>
    </row>
    <row r="104" spans="1:84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89">
        <v>2.76064410753161E-2</v>
      </c>
      <c r="BU104" s="668"/>
      <c r="BV104" s="668"/>
      <c r="BW104" s="668"/>
      <c r="BX104" s="556"/>
      <c r="BY104" s="556"/>
      <c r="BZ104" s="556"/>
      <c r="CA104" s="556"/>
      <c r="CB104" s="566"/>
      <c r="CC104" s="427"/>
      <c r="CD104" s="566"/>
      <c r="CE104" s="529"/>
      <c r="CF104" s="384"/>
    </row>
    <row r="105" spans="1:84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89">
        <v>4.89618839739741E-2</v>
      </c>
      <c r="BU105" s="668"/>
      <c r="BV105" s="668"/>
      <c r="BW105" s="668"/>
      <c r="BX105" s="569"/>
      <c r="BY105" s="569"/>
      <c r="BZ105" s="556"/>
      <c r="CA105" s="556"/>
      <c r="CB105" s="566"/>
      <c r="CC105" s="427"/>
      <c r="CD105" s="566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91">
        <v>3.9800993783385401E-3</v>
      </c>
      <c r="BU106" s="668"/>
      <c r="BV106" s="668"/>
      <c r="BW106" s="668"/>
      <c r="BX106" s="556"/>
      <c r="BY106" s="556"/>
      <c r="BZ106" s="556"/>
      <c r="CA106" s="556"/>
      <c r="CB106" s="566"/>
      <c r="CC106" s="427"/>
      <c r="CD106" s="566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91">
        <v>-3.5839710496980981E-3</v>
      </c>
      <c r="BU107" s="668"/>
      <c r="BV107" s="668"/>
      <c r="BW107" s="668"/>
      <c r="BX107" s="556"/>
      <c r="BY107" s="556"/>
      <c r="BZ107" s="556"/>
      <c r="CA107" s="556"/>
      <c r="CB107" s="566"/>
      <c r="CC107" s="427"/>
      <c r="CD107" s="566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91">
        <v>1.0941043949577499E-2</v>
      </c>
      <c r="BU108" s="668"/>
      <c r="BV108" s="668"/>
      <c r="BW108" s="668"/>
      <c r="BX108" s="556"/>
      <c r="BY108" s="556"/>
      <c r="BZ108" s="556"/>
      <c r="CA108" s="556"/>
      <c r="CB108" s="566"/>
      <c r="CC108" s="427"/>
      <c r="CD108" s="566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7">
        <v>-1.3923528699683607E-2</v>
      </c>
      <c r="BT109" s="692">
        <v>-1.0444902049511096E-2</v>
      </c>
      <c r="BU109" s="669"/>
      <c r="BV109" s="669"/>
      <c r="BW109" s="669"/>
      <c r="BX109" s="557"/>
      <c r="BY109" s="557"/>
      <c r="BZ109" s="557"/>
      <c r="CA109" s="557"/>
      <c r="CB109" s="570"/>
      <c r="CC109" s="427"/>
      <c r="CD109" s="566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7"/>
      <c r="BK110" s="273"/>
      <c r="BL110" s="292"/>
      <c r="BM110" s="273"/>
      <c r="BN110" s="604"/>
      <c r="BO110" s="604"/>
      <c r="BP110" s="604"/>
      <c r="BQ110" s="604"/>
      <c r="BR110" s="604"/>
      <c r="BS110" s="555"/>
      <c r="BT110" s="604"/>
      <c r="BU110" s="604"/>
      <c r="BV110" s="604"/>
      <c r="BW110" s="604"/>
      <c r="BX110" s="555"/>
      <c r="BY110" s="555"/>
      <c r="BZ110" s="555"/>
      <c r="CA110" s="555"/>
      <c r="CB110" s="565"/>
      <c r="CC110" s="428"/>
      <c r="CD110" s="567"/>
      <c r="CE110" s="529"/>
      <c r="CF110" s="384"/>
    </row>
    <row r="111" spans="1:84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8">
        <v>0.04</v>
      </c>
      <c r="BK111" s="278">
        <v>0.04</v>
      </c>
      <c r="BL111" s="282">
        <v>4.4999999999999998E-2</v>
      </c>
      <c r="BM111" s="278">
        <v>4.4999999999999998E-2</v>
      </c>
      <c r="BN111" s="605">
        <v>4.4999999999999998E-2</v>
      </c>
      <c r="BO111" s="605">
        <v>4.4999999999999998E-2</v>
      </c>
      <c r="BP111" s="605">
        <v>0.05</v>
      </c>
      <c r="BQ111" s="605">
        <v>5.5E-2</v>
      </c>
      <c r="BR111" s="605">
        <v>5.5E-2</v>
      </c>
      <c r="BS111" s="645">
        <v>0.06</v>
      </c>
      <c r="BT111" s="605">
        <v>0.06</v>
      </c>
      <c r="BU111" s="605">
        <v>0.06</v>
      </c>
      <c r="BV111" s="605">
        <v>0.06</v>
      </c>
      <c r="BW111" s="605">
        <v>0.06</v>
      </c>
      <c r="BX111" s="645">
        <v>0.06</v>
      </c>
      <c r="BY111" s="645">
        <v>0.06</v>
      </c>
      <c r="BZ111" s="645">
        <v>0.06</v>
      </c>
      <c r="CA111" s="645">
        <v>0.06</v>
      </c>
      <c r="CB111" s="645">
        <v>0.06</v>
      </c>
      <c r="CC111" s="422" t="s">
        <v>3</v>
      </c>
      <c r="CD111" s="558" t="s">
        <v>3</v>
      </c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9">
        <v>0.04</v>
      </c>
      <c r="BK112" s="279">
        <v>0.04</v>
      </c>
      <c r="BL112" s="283">
        <v>0.04</v>
      </c>
      <c r="BM112" s="279">
        <v>0.04</v>
      </c>
      <c r="BN112" s="606">
        <v>0.04</v>
      </c>
      <c r="BO112" s="606">
        <v>0.04</v>
      </c>
      <c r="BP112" s="606">
        <v>0.04</v>
      </c>
      <c r="BQ112" s="606">
        <v>0.04</v>
      </c>
      <c r="BR112" s="638">
        <v>0.04</v>
      </c>
      <c r="BS112" s="646">
        <v>0.04</v>
      </c>
      <c r="BT112" s="606">
        <v>0.04</v>
      </c>
      <c r="BU112" s="606">
        <v>0.04</v>
      </c>
      <c r="BV112" s="638">
        <v>0.04</v>
      </c>
      <c r="BW112" s="638">
        <v>0.04</v>
      </c>
      <c r="BX112" s="646">
        <v>0.04</v>
      </c>
      <c r="BY112" s="646">
        <v>0.04</v>
      </c>
      <c r="BZ112" s="646">
        <v>0.04</v>
      </c>
      <c r="CA112" s="646">
        <v>0.04</v>
      </c>
      <c r="CB112" s="638">
        <v>0.04</v>
      </c>
      <c r="CC112" s="429" t="s">
        <v>3</v>
      </c>
      <c r="CD112" s="568" t="s">
        <v>3</v>
      </c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90"/>
      <c r="BW113" s="590"/>
      <c r="BX113" s="319"/>
      <c r="BY113" s="319"/>
      <c r="BZ113" s="319"/>
      <c r="CA113" s="319"/>
      <c r="CB113" s="319"/>
      <c r="CC113" s="406"/>
      <c r="CD113" s="406"/>
      <c r="CE113" s="529"/>
      <c r="CF113" s="384"/>
    </row>
    <row r="114" spans="3:84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415"/>
      <c r="CA114" s="321"/>
      <c r="CB114" s="415"/>
      <c r="CC114" s="697"/>
      <c r="CD114" s="697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C119" s="406"/>
      <c r="CD119" s="406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29"/>
      <c r="CF120" s="384"/>
    </row>
    <row r="121" spans="3:84" ht="14.25" x14ac:dyDescent="0.25">
      <c r="C121" s="6">
        <v>3</v>
      </c>
      <c r="D121" s="573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29"/>
      <c r="CF124" s="384"/>
    </row>
    <row r="125" spans="3:84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29"/>
      <c r="CF129" s="384"/>
    </row>
    <row r="130" spans="3:84" ht="13.5" customHeight="1" x14ac:dyDescent="0.25">
      <c r="C130" s="6">
        <v>11</v>
      </c>
      <c r="D130" s="580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29"/>
      <c r="CF133" s="384"/>
    </row>
    <row r="134" spans="3:84" ht="13.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5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1"/>
      <c r="AY5" s="544"/>
      <c r="AZ5" s="571"/>
      <c r="BA5" s="572"/>
      <c r="BB5" s="574"/>
      <c r="BC5" s="575"/>
      <c r="BD5" s="576"/>
      <c r="BE5" s="579"/>
      <c r="BF5" s="581"/>
      <c r="BG5" s="582"/>
      <c r="BH5" s="588"/>
      <c r="BI5" s="589"/>
      <c r="BJ5" s="592"/>
      <c r="BK5" s="596"/>
      <c r="BL5" s="607"/>
      <c r="BM5" s="636"/>
      <c r="BN5" s="636"/>
      <c r="BO5" s="637"/>
      <c r="BP5" s="639"/>
      <c r="BQ5" s="651"/>
      <c r="BR5" s="664"/>
      <c r="BS5" s="684"/>
      <c r="BT5" s="685"/>
      <c r="BU5" s="531"/>
      <c r="BV5" s="533"/>
      <c r="BW5" s="534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14912.561492299996</v>
      </c>
      <c r="BY6" s="62">
        <f>+entero!BY7</f>
        <v>14899.930096910002</v>
      </c>
      <c r="BZ6" s="62">
        <f>+entero!BZ7</f>
        <v>14870.252816259999</v>
      </c>
      <c r="CA6" s="62">
        <f>+entero!CA7</f>
        <v>14815.218846660002</v>
      </c>
      <c r="CB6" s="62">
        <f>+entero!CB7</f>
        <v>14936.662264649998</v>
      </c>
      <c r="CC6" s="84">
        <f>+entero!CC7</f>
        <v>-12.523660980001296</v>
      </c>
      <c r="CD6" s="138">
        <f>+entero!CD7</f>
        <v>-8.3774869362818194E-4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12857.027771869998</v>
      </c>
      <c r="BY7" s="62">
        <f>+entero!BY8</f>
        <v>12852.147804850001</v>
      </c>
      <c r="BZ7" s="62">
        <f>+entero!BZ8</f>
        <v>12827.509861299999</v>
      </c>
      <c r="CA7" s="62">
        <f>+entero!CA8</f>
        <v>12779.163250300002</v>
      </c>
      <c r="CB7" s="62">
        <f>+entero!CB8</f>
        <v>12919.91783631</v>
      </c>
      <c r="CC7" s="84">
        <f>+entero!CC8</f>
        <v>37.506347019998429</v>
      </c>
      <c r="CD7" s="138">
        <f>+entero!CD8</f>
        <v>2.9114383631652085E-3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254.85701425000002</v>
      </c>
      <c r="BY8" s="62">
        <f>+entero!BY9</f>
        <v>255.03035802000002</v>
      </c>
      <c r="BZ8" s="62">
        <f>+entero!BZ9</f>
        <v>254.56032972</v>
      </c>
      <c r="CA8" s="62">
        <f>+entero!CA9</f>
        <v>253.93362531</v>
      </c>
      <c r="CB8" s="62">
        <f>+entero!CB9</f>
        <v>253.62193987000001</v>
      </c>
      <c r="CC8" s="84">
        <f>+entero!CC9</f>
        <v>-1.2284073099999944</v>
      </c>
      <c r="CD8" s="138">
        <f>+entero!CD9</f>
        <v>-4.8201123663071943E-3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1787.1063874299998</v>
      </c>
      <c r="BY9" s="62">
        <f>+entero!BY10</f>
        <v>1779.17238529</v>
      </c>
      <c r="BZ9" s="62">
        <f>+entero!BZ10</f>
        <v>1774.62810399</v>
      </c>
      <c r="CA9" s="62">
        <f>+entero!CA10</f>
        <v>1768.6008198</v>
      </c>
      <c r="CB9" s="62">
        <f>+entero!CB10</f>
        <v>1749.61793347</v>
      </c>
      <c r="CC9" s="84">
        <f>+entero!CC10</f>
        <v>-48.736191940000026</v>
      </c>
      <c r="CD9" s="138">
        <f>+entero!CD10</f>
        <v>-2.7100442149506465E-2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13.57031875</v>
      </c>
      <c r="BY10" s="62">
        <f>+entero!BY11</f>
        <v>13.579548750000001</v>
      </c>
      <c r="BZ10" s="62">
        <f>+entero!BZ11</f>
        <v>13.554521250000001</v>
      </c>
      <c r="CA10" s="62">
        <f>+entero!CA11</f>
        <v>13.521151250000001</v>
      </c>
      <c r="CB10" s="62">
        <f>+entero!CB11</f>
        <v>13.504555</v>
      </c>
      <c r="CC10" s="84">
        <f>+entero!CC11</f>
        <v>-6.5408750000001348E-2</v>
      </c>
      <c r="CD10" s="138">
        <f>+entero!CD11</f>
        <v>-4.8201123602855667E-3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84">
        <f>+entero!BX12</f>
        <v>14912.813539939996</v>
      </c>
      <c r="BY11" s="84">
        <f>+entero!BY12</f>
        <v>14900.325488770002</v>
      </c>
      <c r="BZ11" s="84">
        <f>+entero!BZ12</f>
        <v>14870.648208119999</v>
      </c>
      <c r="CA11" s="84">
        <f>+entero!CA12</f>
        <v>14815.414572920003</v>
      </c>
      <c r="CB11" s="84">
        <f>+entero!CB12</f>
        <v>14937.140046489998</v>
      </c>
      <c r="CC11" s="84">
        <f>+entero!CC12</f>
        <v>-12.462958390002314</v>
      </c>
      <c r="CD11" s="138">
        <f>+entero!CD12</f>
        <v>-8.3366483952340698E-4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84">
        <f>+entero!BX13</f>
        <v>2104.2846776494475</v>
      </c>
      <c r="BY12" s="84">
        <f>+entero!BY13</f>
        <v>2091.3385306028003</v>
      </c>
      <c r="BZ12" s="84">
        <f>+entero!BZ13</f>
        <v>2105.5030328812259</v>
      </c>
      <c r="CA12" s="84">
        <f>+entero!CA13</f>
        <v>2085.1039132281644</v>
      </c>
      <c r="CB12" s="84">
        <f>+entero!CB13</f>
        <v>2063.9598609313712</v>
      </c>
      <c r="CC12" s="84">
        <f>+entero!CC13</f>
        <v>-63.44281130991294</v>
      </c>
      <c r="CD12" s="138">
        <f>+entero!CD13</f>
        <v>-2.9821722111063265E-2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84">
        <f>+entero!BX14</f>
        <v>158.75652358454812</v>
      </c>
      <c r="BY13" s="84">
        <f>+entero!BY14</f>
        <v>158.32887746501459</v>
      </c>
      <c r="BZ13" s="84">
        <f>+entero!BZ14</f>
        <v>156.99600881341107</v>
      </c>
      <c r="CA13" s="84">
        <f>+entero!CA14</f>
        <v>157.13810914723027</v>
      </c>
      <c r="CB13" s="84">
        <f>+entero!CB14</f>
        <v>156.93044738921273</v>
      </c>
      <c r="CC13" s="84">
        <f>+entero!CC14</f>
        <v>-2.0906823658893074</v>
      </c>
      <c r="CD13" s="138">
        <f>+entero!CD14</f>
        <v>-1.3147198545935601E-2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84">
        <f>+entero!BX15</f>
        <v>17175.854741173989</v>
      </c>
      <c r="BY14" s="84">
        <f>+entero!BY15</f>
        <v>17149.992896837815</v>
      </c>
      <c r="BZ14" s="84">
        <f>+entero!BZ15</f>
        <v>17133.147249814636</v>
      </c>
      <c r="CA14" s="84">
        <f>+entero!CA15</f>
        <v>17057.656595295397</v>
      </c>
      <c r="CB14" s="84">
        <f>+entero!CB15</f>
        <v>17158.03035481058</v>
      </c>
      <c r="CC14" s="84">
        <f>+entero!CC15</f>
        <v>-77.996452065806807</v>
      </c>
      <c r="CD14" s="138">
        <f>+entero!CD15</f>
        <v>-4.525199046145012E-3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0.1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41880.501635069442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3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X3:CB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C3:CD3"/>
    <mergeCell ref="BS3:BS4"/>
    <mergeCell ref="BI3:BI4"/>
    <mergeCell ref="BR3:BR4"/>
    <mergeCell ref="BB3:BB4"/>
    <mergeCell ref="BH3:BH4"/>
    <mergeCell ref="BF3:BF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8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5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13">
        <f>+entero!BX22</f>
        <v>47210.976463844949</v>
      </c>
      <c r="BY6" s="9">
        <f>+entero!BY22</f>
        <v>46874.2302838834</v>
      </c>
      <c r="BZ6" s="9">
        <f>+entero!BZ22</f>
        <v>46696.183887929066</v>
      </c>
      <c r="CA6" s="9">
        <f>+entero!CA22</f>
        <v>46658.891036373316</v>
      </c>
      <c r="CB6" s="455">
        <f>+entero!CB22</f>
        <v>46678.103782543782</v>
      </c>
      <c r="CC6" s="13">
        <f>+entero!CC22</f>
        <v>-587.93876046259538</v>
      </c>
      <c r="CD6" s="109">
        <f>+entero!CD22</f>
        <v>-1.2438925047038585E-2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13">
        <f>+entero!BX23</f>
        <v>36037.770439</v>
      </c>
      <c r="BY7" s="9">
        <f>+entero!BY23</f>
        <v>35948.0350196</v>
      </c>
      <c r="BZ7" s="9">
        <f>+entero!BZ23</f>
        <v>35925.70809154</v>
      </c>
      <c r="CA7" s="9">
        <f>+entero!CA23</f>
        <v>35820.730537669995</v>
      </c>
      <c r="CB7" s="455">
        <f>+entero!CB23</f>
        <v>35840.440726550005</v>
      </c>
      <c r="CC7" s="13">
        <f>+entero!CC23</f>
        <v>-289.50356939998892</v>
      </c>
      <c r="CD7" s="109">
        <f>+entero!CD23</f>
        <v>-8.0128429490117226E-3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13">
        <f>+entero!BX24</f>
        <v>-66264.130444583789</v>
      </c>
      <c r="BY8" s="9">
        <f>+entero!BY24</f>
        <v>-66268.197832911246</v>
      </c>
      <c r="BZ8" s="9">
        <f>+entero!BZ24</f>
        <v>-66086.938615801657</v>
      </c>
      <c r="CA8" s="9">
        <f>+entero!CA24</f>
        <v>-65813.013432193882</v>
      </c>
      <c r="CB8" s="455">
        <f>+entero!CB24</f>
        <v>-66628.339991837303</v>
      </c>
      <c r="CC8" s="13">
        <f>+entero!CC24</f>
        <v>-204.00767468730919</v>
      </c>
      <c r="CD8" s="109">
        <f>+entero!CD24</f>
        <v>3.0712792672609179E-3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13">
        <f>+entero!BX25</f>
        <v>-40530.301018701954</v>
      </c>
      <c r="BY9" s="9">
        <f>+entero!BY25</f>
        <v>-40949.476011359824</v>
      </c>
      <c r="BZ9" s="9">
        <f>+entero!BZ25</f>
        <v>-40889.70095821729</v>
      </c>
      <c r="CA9" s="9">
        <f>+entero!CA25</f>
        <v>-40703.005566103355</v>
      </c>
      <c r="CB9" s="455">
        <f>+entero!CB25</f>
        <v>-41643.78052624422</v>
      </c>
      <c r="CC9" s="13">
        <f>+entero!CC25</f>
        <v>-1012.930171271837</v>
      </c>
      <c r="CD9" s="109">
        <f>+entero!CD25</f>
        <v>2.493007560566296E-2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13">
        <f>+entero!BX26</f>
        <v>-16122.138229419352</v>
      </c>
      <c r="BY10" s="9">
        <f>+entero!BY26</f>
        <v>-15833.447397623006</v>
      </c>
      <c r="BZ10" s="9">
        <f>+entero!BZ26</f>
        <v>-15798.925649874063</v>
      </c>
      <c r="CA10" s="9">
        <f>+entero!CA26</f>
        <v>-15820.979927756522</v>
      </c>
      <c r="CB10" s="455">
        <f>+entero!CB26</f>
        <v>-15799.440356430776</v>
      </c>
      <c r="CC10" s="13">
        <f>+entero!CC26</f>
        <v>337.1480320688006</v>
      </c>
      <c r="CD10" s="109">
        <f>+entero!CD26</f>
        <v>-2.0893389851170951E-2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14">
        <f>+entero!BX28</f>
        <v>55640.888995484114</v>
      </c>
      <c r="BY12" s="10">
        <f>+entero!BY28</f>
        <v>55507.687787184106</v>
      </c>
      <c r="BZ12" s="10">
        <f>+entero!BZ28</f>
        <v>55551.374071094113</v>
      </c>
      <c r="CA12" s="10">
        <f>+entero!CA28</f>
        <v>55315.906073214093</v>
      </c>
      <c r="CB12" s="461">
        <f>+entero!CB28</f>
        <v>55029.465712364115</v>
      </c>
      <c r="CC12" s="13">
        <f>+entero!CC28</f>
        <v>-817.84974941999099</v>
      </c>
      <c r="CD12" s="109">
        <f>+entero!CD28</f>
        <v>-1.4644387875360598E-2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14">
        <f>+entero!BX29</f>
        <v>93612.535411815392</v>
      </c>
      <c r="BY13" s="10">
        <f>+entero!BY29</f>
        <v>93375.488912755376</v>
      </c>
      <c r="BZ13" s="10">
        <f>+entero!BZ29</f>
        <v>93445.042481955388</v>
      </c>
      <c r="CA13" s="10">
        <f>+entero!CA29</f>
        <v>93240.876421115361</v>
      </c>
      <c r="CB13" s="461">
        <f>+entero!CB29</f>
        <v>92877.498454085377</v>
      </c>
      <c r="CC13" s="13">
        <f>+entero!CC29</f>
        <v>-1446.6078467900079</v>
      </c>
      <c r="CD13" s="109">
        <f>+entero!CD29</f>
        <v>-1.5336565630164722E-2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14">
        <f>+entero!BX30</f>
        <v>138922.60924869296</v>
      </c>
      <c r="BY14" s="10">
        <f>+entero!BY30</f>
        <v>138814.73514947292</v>
      </c>
      <c r="BZ14" s="10">
        <f>+entero!BZ30</f>
        <v>138911.82700048294</v>
      </c>
      <c r="CA14" s="10">
        <f>+entero!CA30</f>
        <v>138744.7174202429</v>
      </c>
      <c r="CB14" s="461">
        <f>+entero!CB30</f>
        <v>138608.11226041295</v>
      </c>
      <c r="CC14" s="13">
        <f>+entero!CC30</f>
        <v>-922.5197640999977</v>
      </c>
      <c r="CD14" s="109">
        <f>+entero!CD30</f>
        <v>-6.611593101204627E-3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464">
        <f>+entero!BX32</f>
        <v>0.86694421965074586</v>
      </c>
      <c r="BY16" s="102">
        <f>+entero!BY32</f>
        <v>0.86768068770761975</v>
      </c>
      <c r="BZ16" s="102">
        <f>+entero!BZ32</f>
        <v>0.86784622409474532</v>
      </c>
      <c r="CA16" s="102">
        <f>+entero!CA32</f>
        <v>0.86946805722004128</v>
      </c>
      <c r="CB16" s="465">
        <f>+entero!CB32</f>
        <v>0.8681674710628644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464">
        <f>+entero!BX33</f>
        <v>0.81017174659419777</v>
      </c>
      <c r="BY17" s="102">
        <f>+entero!BY33</f>
        <v>0.81038275130696413</v>
      </c>
      <c r="BZ17" s="102">
        <f>+entero!BZ33</f>
        <v>0.81033953438721928</v>
      </c>
      <c r="CA17" s="102">
        <f>+entero!CA33</f>
        <v>0.81133674507053388</v>
      </c>
      <c r="CB17" s="465">
        <f>+entero!CB33</f>
        <v>0.81060316128518672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464">
        <f>+entero!BX34</f>
        <v>0.83145488717818417</v>
      </c>
      <c r="BY18" s="102">
        <f>+entero!BY34</f>
        <v>0.83184603320441775</v>
      </c>
      <c r="BZ18" s="102">
        <f>+entero!BZ34</f>
        <v>0.8318703374816977</v>
      </c>
      <c r="CA18" s="102">
        <f>+entero!CA34</f>
        <v>0.8327441582027667</v>
      </c>
      <c r="CB18" s="465">
        <f>+entero!CB34</f>
        <v>0.83268073310182655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118">
        <f>+entero!BW35</f>
        <v>0.77412340879941144</v>
      </c>
      <c r="BX19" s="466">
        <f>+entero!BX35</f>
        <v>0.77366957182281071</v>
      </c>
      <c r="BY19" s="151">
        <f>+entero!BY35</f>
        <v>0.77433792738735707</v>
      </c>
      <c r="BZ19" s="151">
        <f>+entero!BZ35</f>
        <v>0.7747536862467681</v>
      </c>
      <c r="CA19" s="151">
        <f>+entero!CA35</f>
        <v>0.77603834656442183</v>
      </c>
      <c r="CB19" s="467">
        <f>+entero!CB35</f>
        <v>0.77604316247875016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6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6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G3:G4"/>
    <mergeCell ref="Y3:Y4"/>
    <mergeCell ref="P3:P4"/>
    <mergeCell ref="O3:O4"/>
    <mergeCell ref="BU3:BU4"/>
    <mergeCell ref="AW3:AW4"/>
    <mergeCell ref="AI3:AI4"/>
    <mergeCell ref="BS3:BS4"/>
    <mergeCell ref="BR3:BR4"/>
    <mergeCell ref="BQ3:BQ4"/>
    <mergeCell ref="BT3:BT4"/>
    <mergeCell ref="AK3:AK4"/>
    <mergeCell ref="AL3:AL4"/>
    <mergeCell ref="BP3:BP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F3:F4"/>
    <mergeCell ref="H3:H4"/>
    <mergeCell ref="I3:I4"/>
    <mergeCell ref="M3:M4"/>
    <mergeCell ref="BJ3:BJ4"/>
    <mergeCell ref="AR3:AR4"/>
    <mergeCell ref="AS3:AS4"/>
    <mergeCell ref="AQ3:AQ4"/>
    <mergeCell ref="BI3:BI4"/>
    <mergeCell ref="BF3:BF4"/>
    <mergeCell ref="BG3:BG4"/>
    <mergeCell ref="AV3:AV4"/>
    <mergeCell ref="BH3:BH4"/>
    <mergeCell ref="AZ3:AZ4"/>
    <mergeCell ref="AT3:AT4"/>
    <mergeCell ref="Z3:Z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V3:BV4"/>
    <mergeCell ref="BW3:BW4"/>
    <mergeCell ref="N3:N4"/>
    <mergeCell ref="Q3:Q4"/>
    <mergeCell ref="AH3:AH4"/>
    <mergeCell ref="AP3:AP4"/>
    <mergeCell ref="AJ3:AJ4"/>
    <mergeCell ref="AO3:AO4"/>
    <mergeCell ref="AM3:AM4"/>
    <mergeCell ref="AN3:AN4"/>
    <mergeCell ref="AG3:AG4"/>
    <mergeCell ref="S3:S4"/>
    <mergeCell ref="R3:R4"/>
    <mergeCell ref="V3:V4"/>
    <mergeCell ref="AC3:AC4"/>
    <mergeCell ref="AA3:AA4"/>
    <mergeCell ref="AE3:AE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6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35">
        <f>+entero!BX37</f>
        <v>4030.8645845481051</v>
      </c>
      <c r="BY6" s="36">
        <f>+entero!BY37</f>
        <v>4030.8645845481051</v>
      </c>
      <c r="BZ6" s="36">
        <f>+entero!BZ37</f>
        <v>4030.8645845481051</v>
      </c>
      <c r="CA6" s="36">
        <f>+entero!CA37</f>
        <v>4030.8645845481051</v>
      </c>
      <c r="CB6" s="454">
        <f>+entero!CB37</f>
        <v>4007.5048775510204</v>
      </c>
      <c r="CC6" s="35">
        <f>+entero!CC37</f>
        <v>-23.359706997084686</v>
      </c>
      <c r="CD6" s="140">
        <f>+entero!CD37</f>
        <v>-5.7952100615416002E-3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13">
        <f>+entero!BX38</f>
        <v>1389.6643950437324</v>
      </c>
      <c r="BY7" s="9">
        <f>+entero!BY38</f>
        <v>1389.6643950437324</v>
      </c>
      <c r="BZ7" s="9">
        <f>+entero!BZ38</f>
        <v>1389.6643950437324</v>
      </c>
      <c r="CA7" s="9">
        <f>+entero!CA38</f>
        <v>1389.6643950437324</v>
      </c>
      <c r="CB7" s="455">
        <f>+entero!CB38</f>
        <v>1389.7568746355689</v>
      </c>
      <c r="CC7" s="13">
        <f>+entero!CC38</f>
        <v>9.2479591836536201E-2</v>
      </c>
      <c r="CD7" s="109">
        <f>+entero!CD38</f>
        <v>6.6548148003553464E-5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13">
        <f>+entero!BX39</f>
        <v>9533.0977500000045</v>
      </c>
      <c r="BY8" s="9">
        <f>+entero!BY39</f>
        <v>9533.0977500000045</v>
      </c>
      <c r="BZ8" s="9">
        <f>+entero!BZ39</f>
        <v>9533.0977500000045</v>
      </c>
      <c r="CA8" s="9">
        <f>+entero!CA39</f>
        <v>9533.0977500000045</v>
      </c>
      <c r="CB8" s="455">
        <f>+entero!CB39</f>
        <v>9533.7321600000032</v>
      </c>
      <c r="CC8" s="13">
        <f>+entero!CC39</f>
        <v>0.63440999999875203</v>
      </c>
      <c r="CD8" s="109">
        <f>+entero!CD39</f>
        <v>6.6548148003553464E-5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13">
        <f>+entero!BX41</f>
        <v>2641.2001895043727</v>
      </c>
      <c r="BY10" s="9">
        <f>+entero!BY41</f>
        <v>2641.2001895043727</v>
      </c>
      <c r="BZ10" s="9">
        <f>+entero!BZ41</f>
        <v>2641.2001895043727</v>
      </c>
      <c r="CA10" s="9">
        <f>+entero!CA41</f>
        <v>2641.2001895043727</v>
      </c>
      <c r="CB10" s="455">
        <f>+entero!CB41</f>
        <v>2617.7480029154517</v>
      </c>
      <c r="CC10" s="13">
        <f>+entero!CC41</f>
        <v>-23.452186588920995</v>
      </c>
      <c r="CD10" s="109">
        <f>+entero!CD41</f>
        <v>-8.879367297532248E-3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13">
        <f>+entero!BX42</f>
        <v>18118.633299999998</v>
      </c>
      <c r="BY11" s="9">
        <f>+entero!BY42</f>
        <v>18118.633299999998</v>
      </c>
      <c r="BZ11" s="9">
        <f>+entero!BZ42</f>
        <v>18118.633299999998</v>
      </c>
      <c r="CA11" s="9">
        <f>+entero!CA42</f>
        <v>18118.633299999998</v>
      </c>
      <c r="CB11" s="455">
        <f>+entero!CB42</f>
        <v>17957.7513</v>
      </c>
      <c r="CC11" s="13">
        <f>+entero!CC42</f>
        <v>-160.88199999999779</v>
      </c>
      <c r="CD11" s="109">
        <f>+entero!CD42</f>
        <v>-8.879367297532248E-3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13">
        <f>+entero!BX45</f>
        <v>108.87555307434405</v>
      </c>
      <c r="BY13" s="9">
        <f>+entero!BY45</f>
        <v>117.52744681632647</v>
      </c>
      <c r="BZ13" s="9">
        <f>+entero!BZ45</f>
        <v>101.67098720699704</v>
      </c>
      <c r="CA13" s="9">
        <f>+entero!CA45</f>
        <v>106.96261352769675</v>
      </c>
      <c r="CB13" s="455">
        <f>+entero!CB45</f>
        <v>85.291869876093244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13">
        <f>+entero!BX46</f>
        <v>35.1</v>
      </c>
      <c r="BY14" s="9">
        <f>+entero!BY46</f>
        <v>35</v>
      </c>
      <c r="BZ14" s="9">
        <f>+entero!BZ46</f>
        <v>28</v>
      </c>
      <c r="CA14" s="9">
        <f>+entero!CA46</f>
        <v>23</v>
      </c>
      <c r="CB14" s="455">
        <f>+entero!CB46</f>
        <v>10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0</v>
      </c>
      <c r="BZ15" s="9">
        <f>+entero!BZ47</f>
        <v>0</v>
      </c>
      <c r="CA15" s="9">
        <f>+entero!CA47</f>
        <v>0</v>
      </c>
      <c r="CB15" s="455">
        <f>+entero!CB47</f>
        <v>0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13">
        <f>+entero!BX48</f>
        <v>35.1</v>
      </c>
      <c r="BY16" s="9">
        <f>+entero!BY48</f>
        <v>35</v>
      </c>
      <c r="BZ16" s="9">
        <f>+entero!BZ48</f>
        <v>28</v>
      </c>
      <c r="CA16" s="9">
        <f>+entero!CA48</f>
        <v>23</v>
      </c>
      <c r="CB16" s="455">
        <f>+entero!CB48</f>
        <v>10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13">
        <f>+entero!BX49</f>
        <v>73.77555307434406</v>
      </c>
      <c r="BY17" s="9">
        <f>+entero!BY49</f>
        <v>82.527446816326474</v>
      </c>
      <c r="BZ17" s="9">
        <f>+entero!BZ49</f>
        <v>73.67098720699704</v>
      </c>
      <c r="CA17" s="9">
        <f>+entero!CA49</f>
        <v>83.962613527696746</v>
      </c>
      <c r="CB17" s="455">
        <f>+entero!CB49</f>
        <v>75.291869876093244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13">
        <f>+entero!BX50</f>
        <v>506.10029409000026</v>
      </c>
      <c r="BY18" s="9">
        <f>+entero!BY50</f>
        <v>566.13828515999967</v>
      </c>
      <c r="BZ18" s="9">
        <f>+entero!BZ50</f>
        <v>505.38297223999967</v>
      </c>
      <c r="CA18" s="9">
        <f>+entero!CA50</f>
        <v>575.9835287999997</v>
      </c>
      <c r="CB18" s="455">
        <f>+entero!CB50</f>
        <v>516.50222734999966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W3:BW4"/>
    <mergeCell ref="BX3:CB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7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8">
        <f>+entero!BW53</f>
        <v>15706.848595118505</v>
      </c>
      <c r="BX6" s="75">
        <f>+entero!BX53</f>
        <v>15618.866977163694</v>
      </c>
      <c r="BY6" s="68">
        <f>+entero!BY53</f>
        <v>15615.84398978177</v>
      </c>
      <c r="BZ6" s="68">
        <f>+entero!BZ53</f>
        <v>15644.928415376522</v>
      </c>
      <c r="CA6" s="68">
        <f>+entero!CA53</f>
        <v>15632.483841775937</v>
      </c>
      <c r="CB6" s="444">
        <f>+entero!CB53</f>
        <v>15613.871812466901</v>
      </c>
      <c r="CC6" s="75">
        <f>+entero!CC53</f>
        <v>-92.976782651603571</v>
      </c>
      <c r="CD6" s="106">
        <f>+entero!CD53</f>
        <v>-5.9195058823257041E-3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8">
        <f>+entero!BW54</f>
        <v>14610.715646837163</v>
      </c>
      <c r="BX7" s="75">
        <f>+entero!BX54</f>
        <v>14525.610273950866</v>
      </c>
      <c r="BY7" s="68">
        <f>+entero!BY54</f>
        <v>14522.136034188476</v>
      </c>
      <c r="BZ7" s="68">
        <f>+entero!BZ54</f>
        <v>14552.626809996056</v>
      </c>
      <c r="CA7" s="68">
        <f>+entero!CA54</f>
        <v>14544.225558445032</v>
      </c>
      <c r="CB7" s="444">
        <f>+entero!CB54</f>
        <v>14534.721284504802</v>
      </c>
      <c r="CC7" s="75">
        <f>+entero!CC54</f>
        <v>-75.994362332361561</v>
      </c>
      <c r="CD7" s="106">
        <f>+entero!CD54</f>
        <v>-5.2012758422830263E-3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123">
        <f>+entero!BW55</f>
        <v>0.78438417381817127</v>
      </c>
      <c r="BX8" s="451">
        <f>+entero!BX55</f>
        <v>0.78396883846973286</v>
      </c>
      <c r="BY8" s="124">
        <f>+entero!BY55</f>
        <v>0.78468323133320739</v>
      </c>
      <c r="BZ8" s="124">
        <f>+entero!BZ55</f>
        <v>0.78510507000686713</v>
      </c>
      <c r="CA8" s="124">
        <f>+entero!CA55</f>
        <v>0.78631638121282632</v>
      </c>
      <c r="CB8" s="452">
        <f>+entero!CB55</f>
        <v>0.78642369109807153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8">
        <f>+entero!BW56</f>
        <v>3508.114402300891</v>
      </c>
      <c r="BX10" s="75">
        <f>+entero!BX56</f>
        <v>3478.6745204277127</v>
      </c>
      <c r="BY10" s="68">
        <f>+entero!BY56</f>
        <v>3471.9595346376254</v>
      </c>
      <c r="BZ10" s="68">
        <f>+entero!BZ56</f>
        <v>3493.2588921419988</v>
      </c>
      <c r="CA10" s="68">
        <f>+entero!CA56</f>
        <v>3470.8495346288778</v>
      </c>
      <c r="CB10" s="444">
        <f>+entero!CB56</f>
        <v>3430.3956392819396</v>
      </c>
      <c r="CC10" s="75">
        <f>+entero!CC56</f>
        <v>-77.718763018951449</v>
      </c>
      <c r="CD10" s="106">
        <f>+entero!CD56</f>
        <v>-2.2153999016673365E-2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123">
        <f>+entero!BW57</f>
        <v>0.66624899494634271</v>
      </c>
      <c r="BX11" s="451">
        <f>+entero!BX57</f>
        <v>0.66541004147235994</v>
      </c>
      <c r="BY11" s="124">
        <f>+entero!BY57</f>
        <v>0.66784074715910713</v>
      </c>
      <c r="BZ11" s="124">
        <f>+entero!BZ57</f>
        <v>0.67082614301167831</v>
      </c>
      <c r="CA11" s="124">
        <f>+entero!CA57</f>
        <v>0.67418424256546272</v>
      </c>
      <c r="CB11" s="452">
        <f>+entero!CB57</f>
        <v>0.66822739327830427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8">
        <f>+entero!BW58</f>
        <v>5021.3796329797779</v>
      </c>
      <c r="BX13" s="75">
        <f>+entero!BX58</f>
        <v>4950.5113941226355</v>
      </c>
      <c r="BY13" s="68">
        <f>+entero!BY58</f>
        <v>4934.8592320001844</v>
      </c>
      <c r="BZ13" s="68">
        <f>+entero!BZ58</f>
        <v>4940.0161670934795</v>
      </c>
      <c r="CA13" s="68">
        <f>+entero!CA58</f>
        <v>4944.5216394899808</v>
      </c>
      <c r="CB13" s="444">
        <f>+entero!CB58</f>
        <v>4932.8647861022255</v>
      </c>
      <c r="CC13" s="75">
        <f>+entero!CC58</f>
        <v>-88.514846877552372</v>
      </c>
      <c r="CD13" s="106">
        <f>+entero!CD58</f>
        <v>-1.7627595072915447E-2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123">
        <f>+entero!BW59</f>
        <v>0.71645095636340439</v>
      </c>
      <c r="BX14" s="451">
        <f>+entero!BX59</f>
        <v>0.71309113845472716</v>
      </c>
      <c r="BY14" s="124">
        <f>+entero!BY59</f>
        <v>0.71207416173298521</v>
      </c>
      <c r="BZ14" s="124">
        <f>+entero!BZ59</f>
        <v>0.71158631145505225</v>
      </c>
      <c r="CA14" s="124">
        <f>+entero!CA59</f>
        <v>0.71223901173649995</v>
      </c>
      <c r="CB14" s="452">
        <f>+entero!CB59</f>
        <v>0.71321071481582465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8">
        <f>+entero!BW60</f>
        <v>5675.5255752959138</v>
      </c>
      <c r="BX16" s="75">
        <f>+entero!BX60</f>
        <v>5690.6985183994129</v>
      </c>
      <c r="BY16" s="68">
        <f>+entero!BY60</f>
        <v>5711.226465100578</v>
      </c>
      <c r="BZ16" s="68">
        <f>+entero!BZ60</f>
        <v>5718.9277126720081</v>
      </c>
      <c r="CA16" s="68">
        <f>+entero!CA60</f>
        <v>5729.2950409795867</v>
      </c>
      <c r="CB16" s="444">
        <f>+entero!CB60</f>
        <v>5770.8595522113656</v>
      </c>
      <c r="CC16" s="75">
        <f>+entero!CC60</f>
        <v>95.333976915451785</v>
      </c>
      <c r="CD16" s="106">
        <f>+entero!CD60</f>
        <v>1.679738301778011E-2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123">
        <f>+entero!BW61</f>
        <v>0.9114125624976992</v>
      </c>
      <c r="BX17" s="451">
        <f>+entero!BX61</f>
        <v>0.91172221765739747</v>
      </c>
      <c r="BY17" s="124">
        <f>+entero!BY61</f>
        <v>0.91205423910048622</v>
      </c>
      <c r="BZ17" s="124">
        <f>+entero!BZ61</f>
        <v>0.91214393896036483</v>
      </c>
      <c r="CA17" s="124">
        <f>+entero!CA61</f>
        <v>0.91202774417188648</v>
      </c>
      <c r="CB17" s="452">
        <f>+entero!CB61</f>
        <v>0.9129171519919137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8">
        <f>+entero!BW62</f>
        <v>405.69603626058102</v>
      </c>
      <c r="BX19" s="75">
        <f>+entero!BX62</f>
        <v>405.72584100110583</v>
      </c>
      <c r="BY19" s="68">
        <f>+entero!BY62</f>
        <v>404.09080245008533</v>
      </c>
      <c r="BZ19" s="68">
        <f>+entero!BZ62</f>
        <v>400.42403808856938</v>
      </c>
      <c r="CA19" s="68">
        <f>+entero!CA62</f>
        <v>399.55934334658684</v>
      </c>
      <c r="CB19" s="444">
        <f>+entero!CB62</f>
        <v>400.60130690926894</v>
      </c>
      <c r="CC19" s="75">
        <f>+entero!CC62</f>
        <v>-5.0947293513120826</v>
      </c>
      <c r="CD19" s="106">
        <f>+entero!CD62</f>
        <v>-1.2557996371548752E-2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123">
        <f>+entero!BW63</f>
        <v>0.71800466655746398</v>
      </c>
      <c r="BX20" s="451">
        <f>+entero!BX63</f>
        <v>0.71754193518454445</v>
      </c>
      <c r="BY20" s="124">
        <f>+entero!BY63</f>
        <v>0.71909547994461998</v>
      </c>
      <c r="BZ20" s="124">
        <f>+entero!BZ63</f>
        <v>0.71809626348171851</v>
      </c>
      <c r="CA20" s="124">
        <f>+entero!CA63</f>
        <v>0.71923805726369949</v>
      </c>
      <c r="CB20" s="452">
        <f>+entero!CB63</f>
        <v>0.72016142875546507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8">
        <f>+entero!BW64</f>
        <v>1096.1329482813412</v>
      </c>
      <c r="BX22" s="75">
        <f>+entero!BX64</f>
        <v>1093.2567032128277</v>
      </c>
      <c r="BY22" s="68">
        <f>+entero!BY64</f>
        <v>1093.7079555932944</v>
      </c>
      <c r="BZ22" s="68">
        <f>+entero!BZ64</f>
        <v>1092.3016053804665</v>
      </c>
      <c r="CA22" s="68">
        <f>+entero!CA64</f>
        <v>1088.2582833309039</v>
      </c>
      <c r="CB22" s="444">
        <f>+entero!CB64</f>
        <v>1079.150527962099</v>
      </c>
      <c r="CC22" s="75">
        <f>+entero!CC64</f>
        <v>-16.982420319242237</v>
      </c>
      <c r="CD22" s="106">
        <f>+entero!CD64</f>
        <v>-1.5493029696689087E-2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123">
        <f>+entero!BW65</f>
        <v>0.64406875922844409</v>
      </c>
      <c r="BX23" s="451">
        <f>+entero!BX65</f>
        <v>0.6436277624870379</v>
      </c>
      <c r="BY23" s="124">
        <f>+entero!BY65</f>
        <v>0.6438015722262741</v>
      </c>
      <c r="BZ23" s="124">
        <f>+entero!BZ65</f>
        <v>0.64371002504270269</v>
      </c>
      <c r="CA23" s="124">
        <f>+entero!CA65</f>
        <v>0.6455054408379941</v>
      </c>
      <c r="CB23" s="452">
        <f>+entero!CB65</f>
        <v>0.64309042334261335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8">
        <f>+entero!BW67</f>
        <v>3011.3007288629738</v>
      </c>
      <c r="BX25" s="75">
        <f>+entero!BX67</f>
        <v>3017.1428571428569</v>
      </c>
      <c r="BY25" s="68">
        <f>+entero!BY67</f>
        <v>2972.4448979591834</v>
      </c>
      <c r="BZ25" s="68">
        <f>+entero!BZ67</f>
        <v>2948.6734693877552</v>
      </c>
      <c r="CA25" s="68">
        <f>+entero!CA67</f>
        <v>2958.5228862973763</v>
      </c>
      <c r="CB25" s="444">
        <f>+entero!CB67</f>
        <v>2958.0708454810492</v>
      </c>
      <c r="CC25" s="75">
        <f>+entero!CC67</f>
        <v>-53.229883381924537</v>
      </c>
      <c r="CD25" s="106">
        <f>+entero!CD67</f>
        <v>-1.7676707899587085E-2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8">
        <f>+entero!BW68</f>
        <v>599.69693877551026</v>
      </c>
      <c r="BX26" s="75">
        <f>+entero!BX68</f>
        <v>591.21384839650136</v>
      </c>
      <c r="BY26" s="68">
        <f>+entero!BY68</f>
        <v>552.48294460641398</v>
      </c>
      <c r="BZ26" s="68">
        <f>+entero!BZ68</f>
        <v>532.11734693877554</v>
      </c>
      <c r="CA26" s="68">
        <f>+entero!CA68</f>
        <v>546.562973760933</v>
      </c>
      <c r="CB26" s="444">
        <f>+entero!CB68</f>
        <v>538.73862973760924</v>
      </c>
      <c r="CC26" s="75">
        <f>+entero!CC68</f>
        <v>-60.958309037901017</v>
      </c>
      <c r="CD26" s="106">
        <f>+entero!CD68</f>
        <v>-0.10164852460705998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8">
        <f>+entero!BW69</f>
        <v>725.5421282798834</v>
      </c>
      <c r="BX27" s="75">
        <f>+entero!BX69</f>
        <v>725.80539358600583</v>
      </c>
      <c r="BY27" s="68">
        <f>+entero!BY69</f>
        <v>718.9591836734694</v>
      </c>
      <c r="BZ27" s="68">
        <f>+entero!BZ69</f>
        <v>719.04723032069978</v>
      </c>
      <c r="CA27" s="68">
        <f>+entero!CA69</f>
        <v>719.13411078717206</v>
      </c>
      <c r="CB27" s="444">
        <f>+entero!CB69</f>
        <v>719.22128279883384</v>
      </c>
      <c r="CC27" s="75">
        <f>+entero!CC69</f>
        <v>-6.3208454810495596</v>
      </c>
      <c r="CD27" s="106">
        <f>+entero!CD69</f>
        <v>-8.7118931274673406E-3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8">
        <f>+entero!BW70</f>
        <v>493.90772594752184</v>
      </c>
      <c r="BX28" s="75">
        <f>+entero!BX70</f>
        <v>507.98017492711369</v>
      </c>
      <c r="BY28" s="68">
        <f>+entero!BY70</f>
        <v>510.34941690962097</v>
      </c>
      <c r="BZ28" s="68">
        <f>+entero!BZ70</f>
        <v>506.85553935860054</v>
      </c>
      <c r="CA28" s="68">
        <f>+entero!CA70</f>
        <v>502.45189504373184</v>
      </c>
      <c r="CB28" s="444">
        <f>+entero!CB70</f>
        <v>509.74271137026233</v>
      </c>
      <c r="CC28" s="75">
        <f>+entero!CC70</f>
        <v>15.834985422740488</v>
      </c>
      <c r="CD28" s="106">
        <f>+entero!CD70</f>
        <v>3.2060614950621291E-2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8">
        <f>+entero!BW71</f>
        <v>1192.1539358600583</v>
      </c>
      <c r="BX29" s="75">
        <f>+entero!BX71</f>
        <v>1192.1434402332361</v>
      </c>
      <c r="BY29" s="68">
        <f>+entero!BY71</f>
        <v>1190.6533527696793</v>
      </c>
      <c r="BZ29" s="68">
        <f>+entero!BZ71</f>
        <v>1190.6533527696793</v>
      </c>
      <c r="CA29" s="68">
        <f>+entero!CA71</f>
        <v>1190.3739067055394</v>
      </c>
      <c r="CB29" s="444">
        <f>+entero!CB71</f>
        <v>1190.368221574344</v>
      </c>
      <c r="CC29" s="75">
        <f>+entero!CC71</f>
        <v>-1.7857142857142208</v>
      </c>
      <c r="CD29" s="106">
        <f>+entero!CD71</f>
        <v>-1.4978890158391378E-3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8">
        <f>+entero!BW72</f>
        <v>315.55510204081639</v>
      </c>
      <c r="BX30" s="75">
        <f>+entero!BX72</f>
        <v>318.53935860058311</v>
      </c>
      <c r="BY30" s="68">
        <f>+entero!BY72</f>
        <v>283.35568513119529</v>
      </c>
      <c r="BZ30" s="68">
        <f>+entero!BZ72</f>
        <v>262.20539358600587</v>
      </c>
      <c r="CA30" s="68">
        <f>+entero!CA72</f>
        <v>272.42653061224496</v>
      </c>
      <c r="CB30" s="444">
        <f>+entero!CB72</f>
        <v>270.90553935860055</v>
      </c>
      <c r="CC30" s="75">
        <f>+entero!CC72</f>
        <v>-44.649562682215844</v>
      </c>
      <c r="CD30" s="106">
        <f>+entero!CD72</f>
        <v>-0.14149529636329727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8">
        <f>+entero!BW73</f>
        <v>281.95364431486888</v>
      </c>
      <c r="BX31" s="75">
        <f>+entero!BX73</f>
        <v>272.29839650145772</v>
      </c>
      <c r="BY31" s="68">
        <f>+entero!BY73</f>
        <v>235.41428571428571</v>
      </c>
      <c r="BZ31" s="68">
        <f>+entero!BZ73</f>
        <v>214.92376093294465</v>
      </c>
      <c r="CA31" s="68">
        <f>+entero!CA73</f>
        <v>229.15495626822158</v>
      </c>
      <c r="CB31" s="444">
        <f>+entero!CB73</f>
        <v>219.91793002915455</v>
      </c>
      <c r="CC31" s="75">
        <f>+entero!CC73</f>
        <v>-62.035714285714334</v>
      </c>
      <c r="CD31" s="106">
        <f>+entero!CD73</f>
        <v>-0.22002096988835718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8">
        <f>+entero!BW74</f>
        <v>33.601457725947498</v>
      </c>
      <c r="BX32" s="75">
        <f>+entero!BX74</f>
        <v>46.24096209912539</v>
      </c>
      <c r="BY32" s="68">
        <f>+entero!BY74</f>
        <v>47.941399416909576</v>
      </c>
      <c r="BZ32" s="68">
        <f>+entero!BZ74</f>
        <v>47.281632653061202</v>
      </c>
      <c r="CA32" s="68">
        <f>+entero!CA74</f>
        <v>43.271574344023364</v>
      </c>
      <c r="CB32" s="444">
        <f>+entero!CB74</f>
        <v>50.987609329446009</v>
      </c>
      <c r="CC32" s="75">
        <f>+entero!CC74</f>
        <v>17.386151603498512</v>
      </c>
      <c r="CD32" s="106">
        <f>+entero!CD74</f>
        <v>0.51742253997726695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8">
        <f>+entero!BW76</f>
        <v>13369.710793705712</v>
      </c>
      <c r="BX34" s="75">
        <f>+entero!BX76</f>
        <v>13366.688642217374</v>
      </c>
      <c r="BY34" s="68">
        <f>+entero!BY76</f>
        <v>13371.685778182391</v>
      </c>
      <c r="BZ34" s="68">
        <f>+entero!BZ76</f>
        <v>13372.789527433113</v>
      </c>
      <c r="CA34" s="68">
        <f>+entero!CA76</f>
        <v>13386.896066409796</v>
      </c>
      <c r="CB34" s="444">
        <f>+entero!CB76</f>
        <v>13405.806274070152</v>
      </c>
      <c r="CC34" s="75">
        <f>+entero!CC76</f>
        <v>36.095480364439936</v>
      </c>
      <c r="CD34" s="106">
        <f>+entero!CD76</f>
        <v>2.6997951505003392E-3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123">
        <f>+entero!BW77</f>
        <v>0.88921632277441809</v>
      </c>
      <c r="BX35" s="451">
        <f>+entero!BX77</f>
        <v>0.88936105018749589</v>
      </c>
      <c r="BY35" s="124">
        <f>+entero!BY77</f>
        <v>0.88957687198105828</v>
      </c>
      <c r="BZ35" s="124">
        <f>+entero!BZ77</f>
        <v>0.88963243045304874</v>
      </c>
      <c r="CA35" s="124">
        <f>+entero!CA77</f>
        <v>0.88994224686338519</v>
      </c>
      <c r="CB35" s="452">
        <f>+entero!CB77</f>
        <v>0.89019123457421478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123">
        <f>+entero!BW78</f>
        <v>0.9067162297764837</v>
      </c>
      <c r="BX36" s="451">
        <f>+entero!BX78</f>
        <v>0.90686785282968474</v>
      </c>
      <c r="BY36" s="124">
        <f>+entero!BY78</f>
        <v>0.90708126732581007</v>
      </c>
      <c r="BZ36" s="124">
        <f>+entero!BZ78</f>
        <v>0.90713645018745159</v>
      </c>
      <c r="CA36" s="124">
        <f>+entero!CA78</f>
        <v>0.90743357218058041</v>
      </c>
      <c r="CB36" s="452">
        <f>+entero!CB78</f>
        <v>0.9076623074095912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8">
        <f>+entero!BW79</f>
        <v>12248.498036934574</v>
      </c>
      <c r="BX37" s="75">
        <f>+entero!BX79</f>
        <v>12245.741548229036</v>
      </c>
      <c r="BY37" s="68">
        <f>+entero!BY79</f>
        <v>12250.138712743616</v>
      </c>
      <c r="BZ37" s="68">
        <f>+entero!BZ79</f>
        <v>12251.829053513289</v>
      </c>
      <c r="CA37" s="68">
        <f>+entero!CA79</f>
        <v>12265.534117864607</v>
      </c>
      <c r="CB37" s="444">
        <f>+entero!CB79</f>
        <v>12283.828931459364</v>
      </c>
      <c r="CC37" s="75">
        <f>+entero!CC79</f>
        <v>35.330894524789983</v>
      </c>
      <c r="CD37" s="106">
        <f>+entero!CD79</f>
        <v>2.8845083224287027E-3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82">
        <f>+entero!BW80</f>
        <v>1121.2127567711368</v>
      </c>
      <c r="BX38" s="125">
        <f>+entero!BX80</f>
        <v>1120.9470939883381</v>
      </c>
      <c r="BY38" s="126">
        <f>+entero!BY80</f>
        <v>1121.5470654387757</v>
      </c>
      <c r="BZ38" s="126">
        <f>+entero!BZ80</f>
        <v>1120.9604739198248</v>
      </c>
      <c r="CA38" s="126">
        <f>+entero!CA80</f>
        <v>1121.3619485451895</v>
      </c>
      <c r="CB38" s="445">
        <f>+entero!CB80</f>
        <v>1121.977342610787</v>
      </c>
      <c r="CC38" s="125">
        <f>+entero!CC80</f>
        <v>0.76458583965018079</v>
      </c>
      <c r="CD38" s="141">
        <f>+entero!CD80</f>
        <v>6.8192752448870131E-4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Q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26" t="str">
        <f>+entero!BX3</f>
        <v xml:space="preserve">   Semana 4*</v>
      </c>
      <c r="BY3" s="727"/>
      <c r="BZ3" s="727"/>
      <c r="CA3" s="727"/>
      <c r="CB3" s="728"/>
      <c r="CC3" s="724" t="s">
        <v>41</v>
      </c>
      <c r="CD3" s="725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3"/>
      <c r="BT4" s="723"/>
      <c r="BU4" s="719"/>
      <c r="BV4" s="719"/>
      <c r="BW4" s="717"/>
      <c r="BX4" s="267">
        <f>+entero!BX4</f>
        <v>41869</v>
      </c>
      <c r="BY4" s="447">
        <f>+entero!BY4</f>
        <v>41870</v>
      </c>
      <c r="BZ4" s="447">
        <f>+entero!BZ4</f>
        <v>41871</v>
      </c>
      <c r="CA4" s="447">
        <f>+entero!CA4</f>
        <v>41872</v>
      </c>
      <c r="CB4" s="448">
        <f>+entero!CB4</f>
        <v>41873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1">
        <f>+entero!BW84</f>
        <v>6.9281409251261294</v>
      </c>
      <c r="BX8" s="112">
        <f>+entero!BX84</f>
        <v>6.9387903108123918</v>
      </c>
      <c r="BY8" s="112">
        <f>+entero!BY84</f>
        <v>6.9255830534808549</v>
      </c>
      <c r="BZ8" s="112">
        <f>+entero!BZ84</f>
        <v>6.9060946712437046</v>
      </c>
      <c r="CA8" s="112">
        <f>+entero!CA84</f>
        <v>6.9374625646839654</v>
      </c>
      <c r="CB8" s="112">
        <f>+entero!CB84</f>
        <v>6.9343688176342742</v>
      </c>
      <c r="CC8" s="93">
        <f>+entero!CC84</f>
        <v>6.2278925081447056E-3</v>
      </c>
      <c r="CD8" s="104">
        <f>+entero!CD84</f>
        <v>8.9892693804172197E-4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74">
        <f>+entero!BW86</f>
        <v>1.9755</v>
      </c>
      <c r="BX10" s="32">
        <f>+entero!BX86</f>
        <v>1.97664</v>
      </c>
      <c r="BY10" s="32">
        <f>+entero!BY86</f>
        <v>1.97702</v>
      </c>
      <c r="BZ10" s="32">
        <f>+entero!BZ86</f>
        <v>1.9774</v>
      </c>
      <c r="CA10" s="32">
        <f>+entero!CA86</f>
        <v>1.9777800000000001</v>
      </c>
      <c r="CB10" s="32">
        <f>+entero!CB86</f>
        <v>1.9781599999999999</v>
      </c>
      <c r="CC10" s="93">
        <f>+entero!CC86</f>
        <v>2.6599999999998847E-3</v>
      </c>
      <c r="CD10" s="104">
        <f>+entero!CD86</f>
        <v>1.3464945583396837E-3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9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41880.501635069442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X11" sqref="BX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670"/>
      <c r="BV3" s="670"/>
      <c r="BW3" s="670"/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2963.9101375640817</v>
      </c>
      <c r="BU11" s="78">
        <f>+entero!BU94</f>
        <v>2963.9461645328206</v>
      </c>
      <c r="BV11" s="78">
        <f>+entero!BV94</f>
        <v>2965.0854291158303</v>
      </c>
      <c r="BW11" s="78">
        <f>+entero!BW94</f>
        <v>2943.1212323286441</v>
      </c>
      <c r="BX11" s="75">
        <f>+entero!BX94</f>
        <v>2943.1212323286441</v>
      </c>
      <c r="BY11" s="68">
        <f>+entero!BY94</f>
        <v>2943.1212323286441</v>
      </c>
      <c r="BZ11" s="68">
        <f>+entero!BZ94</f>
        <v>2943.1212323286441</v>
      </c>
      <c r="CA11" s="68">
        <f>+entero!CA94</f>
        <v>2943.1212323286441</v>
      </c>
      <c r="CB11" s="444">
        <f>+entero!CB94</f>
        <v>2944.3247031799415</v>
      </c>
      <c r="CC11" s="14">
        <f>+entero!CC94</f>
        <v>1.2034708512974248</v>
      </c>
      <c r="CD11" s="104">
        <f>+entero!CD94</f>
        <v>4.0890971057461201E-4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8">
        <f>+entero!BW95</f>
        <v>1414.6297376093294</v>
      </c>
      <c r="BX12" s="75">
        <f>+entero!BX95</f>
        <v>1414.6297376093294</v>
      </c>
      <c r="BY12" s="68">
        <f>+entero!BY95</f>
        <v>1414.6297376093294</v>
      </c>
      <c r="BZ12" s="68">
        <f>+entero!BZ95</f>
        <v>1414.6297376093294</v>
      </c>
      <c r="CA12" s="68">
        <f>+entero!CA95</f>
        <v>1414.6297376093294</v>
      </c>
      <c r="CB12" s="444">
        <f>+entero!CB95</f>
        <v>1415.9636151603499</v>
      </c>
      <c r="CC12" s="14">
        <f>+entero!CC95</f>
        <v>1.3338775510205778</v>
      </c>
      <c r="CD12" s="104">
        <f>+entero!CD95</f>
        <v>9.429163798542195E-4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3412.3509669397331</v>
      </c>
      <c r="BU13" s="82">
        <f>+entero!BU96</f>
        <v>3384.6299243214485</v>
      </c>
      <c r="BV13" s="82">
        <f>+entero!BV96</f>
        <v>3378.1138872100623</v>
      </c>
      <c r="BW13" s="82">
        <f>+entero!BW96</f>
        <v>3366.742265810582</v>
      </c>
      <c r="BX13" s="125">
        <f>+entero!BX96</f>
        <v>3366.742265810582</v>
      </c>
      <c r="BY13" s="126">
        <f>+entero!BY96</f>
        <v>3366.742265810582</v>
      </c>
      <c r="BZ13" s="126">
        <f>+entero!BZ96</f>
        <v>3366.742265810582</v>
      </c>
      <c r="CA13" s="126">
        <f>+entero!CA96</f>
        <v>3366.742265810582</v>
      </c>
      <c r="CB13" s="445">
        <f>+entero!CB96</f>
        <v>3336.9692881330361</v>
      </c>
      <c r="CC13" s="80">
        <f>+entero!CC96</f>
        <v>-29.772977677545896</v>
      </c>
      <c r="CD13" s="142">
        <f>+entero!CD96</f>
        <v>-8.8432601390049381E-3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0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2" sqref="C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3" t="str">
        <f>+entero!BX3</f>
        <v xml:space="preserve">   Semana 4*</v>
      </c>
      <c r="BY3" s="713"/>
      <c r="BZ3" s="713"/>
      <c r="CA3" s="713"/>
      <c r="CB3" s="714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58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2"/>
      <c r="BV5" s="532"/>
      <c r="BW5" s="540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6"/>
      <c r="BV6" s="586"/>
      <c r="BW6" s="587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6"/>
      <c r="BV7" s="586"/>
      <c r="BW7" s="587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6"/>
      <c r="BV8" s="586"/>
      <c r="BW8" s="587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6"/>
      <c r="BV9" s="586"/>
      <c r="BW9" s="587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6"/>
      <c r="BV10" s="586"/>
      <c r="BW10" s="587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6"/>
      <c r="BV11" s="586"/>
      <c r="BW11" s="587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6"/>
      <c r="BV12" s="586"/>
      <c r="BW12" s="587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6"/>
      <c r="BV13" s="586"/>
      <c r="BW13" s="587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86"/>
      <c r="BV14" s="586"/>
      <c r="BW14" s="587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86"/>
      <c r="BV15" s="586"/>
      <c r="BW15" s="587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86"/>
      <c r="BV16" s="586"/>
      <c r="BW16" s="587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86"/>
      <c r="BV17" s="586"/>
      <c r="BW17" s="587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1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U3:BU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V3:BV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2014-08-26T14:49:01Z</cp:lastPrinted>
  <dcterms:created xsi:type="dcterms:W3CDTF">2002-08-27T17:11:09Z</dcterms:created>
  <dcterms:modified xsi:type="dcterms:W3CDTF">2014-08-29T16:02:41Z</dcterms:modified>
</cp:coreProperties>
</file>