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entero!$C$1:$BQ$112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<sst xmlns="http://schemas.openxmlformats.org/spreadsheetml/2006/main" count="447" uniqueCount="223">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</sst>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tabSelected="1" zoomScale="90" zoomScaleNormal="90" workbookViewId="0">
      <pane xSplit="40" ySplit="5" topLeftCell="BF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60" width="8.85546875" style="265" customWidth="1"/>
    <col min="61" max="61" width="8.85546875" customWidth="1"/>
    <col min="62" max="62" width="8.85546875" style="579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35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35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74" t="s">
        <v>143</v>
      </c>
      <c r="E3" s="676" t="s">
        <v>123</v>
      </c>
      <c r="F3" s="676" t="s">
        <v>125</v>
      </c>
      <c r="G3" s="676" t="s">
        <v>126</v>
      </c>
      <c r="H3" s="676" t="s">
        <v>127</v>
      </c>
      <c r="I3" s="676" t="s">
        <v>128</v>
      </c>
      <c r="J3" s="676" t="s">
        <v>130</v>
      </c>
      <c r="K3" s="676" t="s">
        <v>132</v>
      </c>
      <c r="L3" s="662" t="s">
        <v>133</v>
      </c>
      <c r="M3" s="664" t="s">
        <v>134</v>
      </c>
      <c r="N3" s="662" t="s">
        <v>135</v>
      </c>
      <c r="O3" s="662" t="s">
        <v>136</v>
      </c>
      <c r="P3" s="664" t="s">
        <v>137</v>
      </c>
      <c r="Q3" s="662" t="s">
        <v>138</v>
      </c>
      <c r="R3" s="662" t="s">
        <v>139</v>
      </c>
      <c r="S3" s="662" t="s">
        <v>140</v>
      </c>
      <c r="T3" s="662" t="s">
        <v>141</v>
      </c>
      <c r="U3" s="662" t="s">
        <v>149</v>
      </c>
      <c r="V3" s="662" t="s">
        <v>150</v>
      </c>
      <c r="W3" s="662" t="s">
        <v>151</v>
      </c>
      <c r="X3" s="662" t="s">
        <v>152</v>
      </c>
      <c r="Y3" s="662" t="s">
        <v>156</v>
      </c>
      <c r="Z3" s="662" t="s">
        <v>158</v>
      </c>
      <c r="AA3" s="662" t="s">
        <v>159</v>
      </c>
      <c r="AB3" s="662" t="s">
        <v>160</v>
      </c>
      <c r="AC3" s="662" t="s">
        <v>161</v>
      </c>
      <c r="AD3" s="662" t="s">
        <v>162</v>
      </c>
      <c r="AE3" s="662" t="s">
        <v>163</v>
      </c>
      <c r="AF3" s="662" t="s">
        <v>164</v>
      </c>
      <c r="AG3" s="662" t="s">
        <v>165</v>
      </c>
      <c r="AH3" s="662" t="s">
        <v>166</v>
      </c>
      <c r="AI3" s="662" t="s">
        <v>167</v>
      </c>
      <c r="AJ3" s="662" t="s">
        <v>168</v>
      </c>
      <c r="AK3" s="662" t="s">
        <v>169</v>
      </c>
      <c r="AL3" s="662" t="s">
        <v>171</v>
      </c>
      <c r="AM3" s="662" t="s">
        <v>172</v>
      </c>
      <c r="AN3" s="662" t="s">
        <v>173</v>
      </c>
      <c r="AO3" s="662" t="s">
        <v>174</v>
      </c>
      <c r="AP3" s="662" t="s">
        <v>175</v>
      </c>
      <c r="AQ3" s="662" t="s">
        <v>176</v>
      </c>
      <c r="AR3" s="662" t="s">
        <v>177</v>
      </c>
      <c r="AS3" s="662" t="s">
        <v>179</v>
      </c>
      <c r="AT3" s="662" t="s">
        <v>180</v>
      </c>
      <c r="AU3" s="662" t="s">
        <v>181</v>
      </c>
      <c r="AV3" s="664" t="s">
        <v>183</v>
      </c>
      <c r="AW3" s="662" t="s">
        <v>185</v>
      </c>
      <c r="AX3" s="662" t="s">
        <v>186</v>
      </c>
      <c r="AY3" s="662" t="s">
        <v>188</v>
      </c>
      <c r="AZ3" s="662" t="s">
        <v>189</v>
      </c>
      <c r="BA3" s="662" t="s">
        <v>190</v>
      </c>
      <c r="BB3" s="662" t="s">
        <v>196</v>
      </c>
      <c r="BC3" s="662" t="s">
        <v>197</v>
      </c>
      <c r="BD3" s="662" t="s">
        <v>198</v>
      </c>
      <c r="BE3" s="662" t="s">
        <v>200</v>
      </c>
      <c r="BF3" s="662" t="s">
        <v>203</v>
      </c>
      <c r="BG3" s="662" t="s">
        <v>220</v>
      </c>
      <c r="BH3" s="662" t="s">
        <v>221</v>
      </c>
      <c r="BI3" s="604" t="s">
        <v>184</v>
      </c>
      <c r="BJ3" s="604" t="s">
        <v>182</v>
      </c>
      <c r="BK3" s="669" t="s">
        <v>222</v>
      </c>
      <c r="BL3" s="670"/>
      <c r="BM3" s="670"/>
      <c r="BN3" s="670"/>
      <c r="BO3" s="670"/>
      <c r="BP3" s="667" t="s">
        <v>170</v>
      </c>
      <c r="BQ3" s="668"/>
    </row>
    <row r="4" spans="1:74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3"/>
      <c r="M4" s="665"/>
      <c r="N4" s="663"/>
      <c r="O4" s="663"/>
      <c r="P4" s="665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5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05">
        <v>41488</v>
      </c>
      <c r="BJ4" s="605">
        <v>41495</v>
      </c>
      <c r="BK4" s="607">
        <v>41498</v>
      </c>
      <c r="BL4" s="499">
        <v>41499</v>
      </c>
      <c r="BM4" s="499">
        <v>41500</v>
      </c>
      <c r="BN4" s="499">
        <v>41501</v>
      </c>
      <c r="BO4" s="585">
        <v>41502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38"/>
      <c r="BJ5" s="586"/>
      <c r="BK5" s="608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587"/>
      <c r="BK6" s="574"/>
      <c r="BL6" s="574"/>
      <c r="BM6" s="574"/>
      <c r="BN6" s="574"/>
      <c r="BO6" s="575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636">
        <v>14346.96573095</v>
      </c>
      <c r="BL7" s="636">
        <v>14248.500990850001</v>
      </c>
      <c r="BM7" s="636">
        <v>14236.858375479998</v>
      </c>
      <c r="BN7" s="636">
        <v>14258.149272339999</v>
      </c>
      <c r="BO7" s="637">
        <v>14292.997825400003</v>
      </c>
      <c r="BP7" s="422">
        <v>-48.031803109995963</v>
      </c>
      <c r="BQ7" s="552">
        <v>-3.3492576442704092E-3</v>
      </c>
      <c r="BR7" s="537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636">
        <v>12281.751796629998</v>
      </c>
      <c r="BL8" s="636">
        <v>12152.424857650001</v>
      </c>
      <c r="BM8" s="636">
        <v>12160.77331142</v>
      </c>
      <c r="BN8" s="636">
        <v>12163.890795949999</v>
      </c>
      <c r="BO8" s="637">
        <v>12159.181051260002</v>
      </c>
      <c r="BP8" s="422">
        <v>-116.6349709499973</v>
      </c>
      <c r="BQ8" s="552">
        <v>-9.5011990028993631E-3</v>
      </c>
      <c r="BR8" s="537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636">
        <v>252.00986066999999</v>
      </c>
      <c r="BL9" s="636">
        <v>251.33331303</v>
      </c>
      <c r="BM9" s="636">
        <v>250.98759552999999</v>
      </c>
      <c r="BN9" s="636">
        <v>250.66999859000001</v>
      </c>
      <c r="BO9" s="637">
        <v>251.12489004</v>
      </c>
      <c r="BP9" s="422">
        <v>-0.77083423000001972</v>
      </c>
      <c r="BQ9" s="552">
        <v>-3.060132252081349E-3</v>
      </c>
      <c r="BR9" s="537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636">
        <v>1799.6830111499999</v>
      </c>
      <c r="BL10" s="636">
        <v>1831.25805642</v>
      </c>
      <c r="BM10" s="636">
        <v>1811.6312535300001</v>
      </c>
      <c r="BN10" s="636">
        <v>1830.1393028</v>
      </c>
      <c r="BO10" s="637">
        <v>1869.2183028500001</v>
      </c>
      <c r="BP10" s="422">
        <v>69.415359570000192</v>
      </c>
      <c r="BQ10" s="552">
        <v>3.856831095269575E-2</v>
      </c>
      <c r="BR10" s="537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636">
        <v>13.521062499999999</v>
      </c>
      <c r="BL11" s="636">
        <v>13.484763750000001</v>
      </c>
      <c r="BM11" s="636">
        <v>13.466215</v>
      </c>
      <c r="BN11" s="636">
        <v>13.449174999999999</v>
      </c>
      <c r="BO11" s="637">
        <v>13.473581249999999</v>
      </c>
      <c r="BP11" s="422">
        <v>-4.1357500000000158E-2</v>
      </c>
      <c r="BQ11" s="552">
        <v>-3.060132255501391E-3</v>
      </c>
      <c r="BR11" s="537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614">
        <v>14347.713374390001</v>
      </c>
      <c r="BL12" s="614">
        <v>14248.602173400002</v>
      </c>
      <c r="BM12" s="614">
        <v>14237.717291509998</v>
      </c>
      <c r="BN12" s="614">
        <v>14258.96493971</v>
      </c>
      <c r="BO12" s="615">
        <v>14293.404069210004</v>
      </c>
      <c r="BP12" s="422">
        <v>-48.30476780999561</v>
      </c>
      <c r="BQ12" s="552">
        <v>-3.3681319540742605E-3</v>
      </c>
      <c r="BR12" s="537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1500.1861804432499</v>
      </c>
      <c r="BI13" s="472">
        <v>1504.0017020205094</v>
      </c>
      <c r="BJ13" s="472">
        <v>1498.0452839694892</v>
      </c>
      <c r="BK13" s="492">
        <v>1505.9726805248827</v>
      </c>
      <c r="BL13" s="492">
        <v>1598.8582034417921</v>
      </c>
      <c r="BM13" s="492">
        <v>1593.2671885467487</v>
      </c>
      <c r="BN13" s="492">
        <v>1575.4303943222583</v>
      </c>
      <c r="BO13" s="528">
        <v>1561.9963281852329</v>
      </c>
      <c r="BP13" s="422">
        <v>63.95104421574365</v>
      </c>
      <c r="BQ13" s="552">
        <v>4.2689660252650974E-2</v>
      </c>
      <c r="BR13" s="537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176.38417645626825</v>
      </c>
      <c r="BI14" s="472">
        <v>177.22691200437322</v>
      </c>
      <c r="BJ14" s="472">
        <v>176.12781928717206</v>
      </c>
      <c r="BK14" s="492">
        <v>177.11294789795923</v>
      </c>
      <c r="BL14" s="492">
        <v>192.39992997376098</v>
      </c>
      <c r="BM14" s="492">
        <v>193.3130191763849</v>
      </c>
      <c r="BN14" s="492">
        <v>193.25320356413994</v>
      </c>
      <c r="BO14" s="528">
        <v>193.09939640524777</v>
      </c>
      <c r="BP14" s="422">
        <v>16.971577118075714</v>
      </c>
      <c r="BQ14" s="552">
        <v>9.6359434794363708E-2</v>
      </c>
      <c r="BR14" s="537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15987.203385409519</v>
      </c>
      <c r="BI15" s="472">
        <v>15935.129438284881</v>
      </c>
      <c r="BJ15" s="472">
        <v>16015.881940276662</v>
      </c>
      <c r="BK15" s="492">
        <v>16030.799002812844</v>
      </c>
      <c r="BL15" s="492">
        <v>16039.860306815555</v>
      </c>
      <c r="BM15" s="492">
        <v>16024.297499233131</v>
      </c>
      <c r="BN15" s="492">
        <v>16027.648537596398</v>
      </c>
      <c r="BO15" s="528">
        <v>16048.499793800485</v>
      </c>
      <c r="BP15" s="422">
        <v>32.617853523823214</v>
      </c>
      <c r="BQ15" s="552">
        <v>2.0365942784452695E-3</v>
      </c>
      <c r="BR15" s="537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632">
        <v>0</v>
      </c>
      <c r="BL16" s="632">
        <v>0</v>
      </c>
      <c r="BM16" s="632">
        <v>0</v>
      </c>
      <c r="BN16" s="632">
        <v>0</v>
      </c>
      <c r="BO16" s="633">
        <v>0</v>
      </c>
      <c r="BP16" s="422">
        <v>0</v>
      </c>
      <c r="BQ16" s="552"/>
      <c r="BR16" s="537"/>
      <c r="BS16" s="529"/>
      <c r="BT16" s="530"/>
      <c r="BU16" s="384"/>
      <c r="BV16" s="394"/>
    </row>
    <row r="17" spans="1:74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632">
        <v>0</v>
      </c>
      <c r="BL17" s="632">
        <v>0</v>
      </c>
      <c r="BM17" s="632">
        <v>0</v>
      </c>
      <c r="BN17" s="632">
        <v>0</v>
      </c>
      <c r="BO17" s="633">
        <v>0</v>
      </c>
      <c r="BP17" s="422">
        <v>0</v>
      </c>
      <c r="BQ17" s="552"/>
      <c r="BR17" s="537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632">
        <v>0</v>
      </c>
      <c r="BL18" s="632">
        <v>0</v>
      </c>
      <c r="BM18" s="632">
        <v>0</v>
      </c>
      <c r="BN18" s="632">
        <v>0</v>
      </c>
      <c r="BO18" s="633">
        <v>0</v>
      </c>
      <c r="BP18" s="422">
        <v>0</v>
      </c>
      <c r="BQ18" s="552"/>
      <c r="BR18" s="537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632">
        <v>0</v>
      </c>
      <c r="BL19" s="632">
        <v>0</v>
      </c>
      <c r="BM19" s="632">
        <v>0</v>
      </c>
      <c r="BN19" s="632">
        <v>0</v>
      </c>
      <c r="BO19" s="633">
        <v>0</v>
      </c>
      <c r="BP19" s="422" t="s">
        <v>3</v>
      </c>
      <c r="BQ19" s="552" t="s">
        <v>3</v>
      </c>
      <c r="BR19" s="537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634">
        <v>0</v>
      </c>
      <c r="BL20" s="634">
        <v>0</v>
      </c>
      <c r="BM20" s="634">
        <v>0</v>
      </c>
      <c r="BN20" s="634">
        <v>0</v>
      </c>
      <c r="BO20" s="635">
        <v>0</v>
      </c>
      <c r="BP20" s="422" t="s">
        <v>3</v>
      </c>
      <c r="BQ20" s="552" t="s">
        <v>3</v>
      </c>
      <c r="BR20" s="537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588"/>
      <c r="BJ21" s="588"/>
      <c r="BK21" s="433"/>
      <c r="BL21" s="432"/>
      <c r="BM21" s="433"/>
      <c r="BN21" s="431"/>
      <c r="BO21" s="539"/>
      <c r="BP21" s="423"/>
      <c r="BQ21" s="553" t="s">
        <v>3</v>
      </c>
      <c r="BR21" s="537"/>
      <c r="BS21" s="529"/>
      <c r="BT21" s="530"/>
      <c r="BU21" s="384"/>
    </row>
    <row r="22" spans="1:74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6">
        <v>43314.165693718947</v>
      </c>
      <c r="BH22" s="606">
        <v>42593.305946749912</v>
      </c>
      <c r="BI22" s="479">
        <v>44089.549889431415</v>
      </c>
      <c r="BJ22" s="479">
        <v>44568.817802608864</v>
      </c>
      <c r="BK22" s="614">
        <v>44405.344952849831</v>
      </c>
      <c r="BL22" s="614">
        <v>43526.609371988132</v>
      </c>
      <c r="BM22" s="614">
        <v>43696.030494348626</v>
      </c>
      <c r="BN22" s="614">
        <v>43789.482674910534</v>
      </c>
      <c r="BO22" s="615">
        <v>43659.259967672435</v>
      </c>
      <c r="BP22" s="422">
        <v>-909.55783493642957</v>
      </c>
      <c r="BQ22" s="552">
        <v>-2.0407941690640641E-2</v>
      </c>
      <c r="BR22" s="537"/>
      <c r="BS22" s="529"/>
      <c r="BT22" s="530"/>
      <c r="BU22" s="384"/>
      <c r="BV22" s="394"/>
    </row>
    <row r="23" spans="1:74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6">
        <v>31641.167205549998</v>
      </c>
      <c r="BH23" s="606">
        <v>31888.061633040001</v>
      </c>
      <c r="BI23" s="479">
        <v>32097.350814429999</v>
      </c>
      <c r="BJ23" s="479">
        <v>32455.022367240002</v>
      </c>
      <c r="BK23" s="614">
        <v>32580.883158290002</v>
      </c>
      <c r="BL23" s="614">
        <v>32522.805074129999</v>
      </c>
      <c r="BM23" s="614">
        <v>32471.264070669997</v>
      </c>
      <c r="BN23" s="614">
        <v>32396.679994439997</v>
      </c>
      <c r="BO23" s="615">
        <v>32338.429665520001</v>
      </c>
      <c r="BP23" s="422">
        <v>-116.59270172000106</v>
      </c>
      <c r="BQ23" s="552">
        <v>-3.592439419721094E-3</v>
      </c>
      <c r="BR23" s="537"/>
      <c r="BS23" s="529"/>
      <c r="BT23" s="530"/>
      <c r="BU23" s="384"/>
      <c r="BV23" s="394"/>
    </row>
    <row r="24" spans="1:74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6">
        <v>-64067.514772103619</v>
      </c>
      <c r="BH24" s="606">
        <v>-66282.880942301694</v>
      </c>
      <c r="BI24" s="479">
        <v>-65684.408839687603</v>
      </c>
      <c r="BJ24" s="479">
        <v>-65929.100254055709</v>
      </c>
      <c r="BK24" s="614">
        <v>-65844.430589363998</v>
      </c>
      <c r="BL24" s="614">
        <v>-65222.605835204973</v>
      </c>
      <c r="BM24" s="614">
        <v>-65199.476548969193</v>
      </c>
      <c r="BN24" s="614">
        <v>-65419.819491752576</v>
      </c>
      <c r="BO24" s="615">
        <v>-65714.322248921395</v>
      </c>
      <c r="BP24" s="422">
        <v>214.7780051343143</v>
      </c>
      <c r="BQ24" s="552">
        <v>-3.257711758641868E-3</v>
      </c>
      <c r="BR24" s="537"/>
      <c r="BS24" s="529"/>
      <c r="BT24" s="530"/>
      <c r="BU24" s="384"/>
      <c r="BV24" s="394"/>
    </row>
    <row r="25" spans="1:74" x14ac:dyDescent="0.2">
      <c r="A25" s="3"/>
      <c r="B25" s="67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6">
        <v>-35653.62847587213</v>
      </c>
      <c r="BH25" s="606">
        <v>-37909.190004581549</v>
      </c>
      <c r="BI25" s="479">
        <v>-36370.672801097266</v>
      </c>
      <c r="BJ25" s="479">
        <v>-36346.852920269732</v>
      </c>
      <c r="BK25" s="614">
        <v>-36546.890077268719</v>
      </c>
      <c r="BL25" s="614">
        <v>-36588.022216125093</v>
      </c>
      <c r="BM25" s="614">
        <v>-36438.709213962087</v>
      </c>
      <c r="BN25" s="614">
        <v>-36341.943159260067</v>
      </c>
      <c r="BO25" s="615">
        <v>-36283.266510904468</v>
      </c>
      <c r="BP25" s="422">
        <v>63.586409365263535</v>
      </c>
      <c r="BQ25" s="552">
        <v>-1.74943369938374E-3</v>
      </c>
      <c r="BR25" s="537"/>
      <c r="BS25" s="529"/>
      <c r="BT25" s="530"/>
      <c r="BU25" s="384"/>
      <c r="BV25" s="394"/>
    </row>
    <row r="26" spans="1:74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6">
        <v>-20884.613886331947</v>
      </c>
      <c r="BH26" s="606">
        <v>-19397.731755786917</v>
      </c>
      <c r="BI26" s="479">
        <v>-20576.579786967017</v>
      </c>
      <c r="BJ26" s="479">
        <v>-20619.925623223666</v>
      </c>
      <c r="BK26" s="614">
        <v>-20338.908083861428</v>
      </c>
      <c r="BL26" s="614">
        <v>-19509.605688451331</v>
      </c>
      <c r="BM26" s="614">
        <v>-19731.345446586634</v>
      </c>
      <c r="BN26" s="614">
        <v>-19914.401115092736</v>
      </c>
      <c r="BO26" s="615">
        <v>-19843.555040648036</v>
      </c>
      <c r="BP26" s="422">
        <v>776.37058257562967</v>
      </c>
      <c r="BQ26" s="552">
        <v>-3.7651473470943331E-2</v>
      </c>
      <c r="BR26" s="537"/>
      <c r="BS26" s="529"/>
      <c r="BT26" s="530"/>
      <c r="BU26" s="384"/>
      <c r="BV26" s="394"/>
    </row>
    <row r="27" spans="1:74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589"/>
      <c r="BJ27" s="589"/>
      <c r="BK27" s="248"/>
      <c r="BL27" s="248"/>
      <c r="BM27" s="248"/>
      <c r="BN27" s="248"/>
      <c r="BO27" s="540"/>
      <c r="BP27" s="424"/>
      <c r="BQ27" s="554"/>
      <c r="BR27" s="537"/>
      <c r="BS27" s="529"/>
      <c r="BT27" s="530"/>
      <c r="BU27" s="384"/>
    </row>
    <row r="28" spans="1:74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49361.427458600556</v>
      </c>
      <c r="BI28" s="472">
        <v>49762.495571390551</v>
      </c>
      <c r="BJ28" s="472">
        <v>50409.44740415056</v>
      </c>
      <c r="BK28" s="492">
        <v>50218.273903540561</v>
      </c>
      <c r="BL28" s="492">
        <v>50136.230043120551</v>
      </c>
      <c r="BM28" s="492">
        <v>49995.158186790548</v>
      </c>
      <c r="BN28" s="492">
        <v>49691.013132350563</v>
      </c>
      <c r="BO28" s="528">
        <v>49572.214650440561</v>
      </c>
      <c r="BP28" s="422">
        <v>-837.23275370999909</v>
      </c>
      <c r="BQ28" s="552">
        <v>-1.6608647720289471E-2</v>
      </c>
      <c r="BR28" s="537"/>
      <c r="BS28" s="529"/>
      <c r="BT28" s="530"/>
      <c r="BU28" s="384"/>
      <c r="BV28" s="394"/>
    </row>
    <row r="29" spans="1:74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82453.028260206906</v>
      </c>
      <c r="BI29" s="472">
        <v>83668.134351166882</v>
      </c>
      <c r="BJ29" s="472">
        <v>83918.5863899869</v>
      </c>
      <c r="BK29" s="492">
        <v>83568.696148606905</v>
      </c>
      <c r="BL29" s="492">
        <v>83359.4857157269</v>
      </c>
      <c r="BM29" s="492">
        <v>83610.990920906901</v>
      </c>
      <c r="BN29" s="492">
        <v>83287.557519276903</v>
      </c>
      <c r="BO29" s="528">
        <v>83164.177798266901</v>
      </c>
      <c r="BP29" s="422">
        <v>-754.40859171999909</v>
      </c>
      <c r="BQ29" s="552">
        <v>-8.9897676328114517E-3</v>
      </c>
      <c r="BR29" s="537"/>
      <c r="BS29" s="529"/>
      <c r="BT29" s="530"/>
      <c r="BU29" s="384"/>
      <c r="BV29" s="394"/>
    </row>
    <row r="30" spans="1:74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122835.29723484465</v>
      </c>
      <c r="BI30" s="472">
        <v>124051.20099695463</v>
      </c>
      <c r="BJ30" s="472">
        <v>124310.04644517465</v>
      </c>
      <c r="BK30" s="492">
        <v>123824.10381136465</v>
      </c>
      <c r="BL30" s="492">
        <v>123601.78869107467</v>
      </c>
      <c r="BM30" s="492">
        <v>123862.31935724463</v>
      </c>
      <c r="BN30" s="492">
        <v>123681.30804629464</v>
      </c>
      <c r="BO30" s="528">
        <v>123584.13011883466</v>
      </c>
      <c r="BP30" s="422">
        <v>-725.91632633999689</v>
      </c>
      <c r="BQ30" s="552">
        <v>-5.8395628277732037E-3</v>
      </c>
      <c r="BR30" s="537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590"/>
      <c r="BJ31" s="590"/>
      <c r="BK31" s="497"/>
      <c r="BL31" s="497"/>
      <c r="BM31" s="497"/>
      <c r="BN31" s="497"/>
      <c r="BO31" s="541"/>
      <c r="BP31" s="424"/>
      <c r="BQ31" s="555"/>
      <c r="BR31" s="537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0.85320160109451559</v>
      </c>
      <c r="BI32" s="393">
        <v>0.85302322156574684</v>
      </c>
      <c r="BJ32" s="393">
        <v>0.85180232504777131</v>
      </c>
      <c r="BK32" s="639">
        <v>0.85137948642186256</v>
      </c>
      <c r="BL32" s="639">
        <v>0.85034302372758219</v>
      </c>
      <c r="BM32" s="639">
        <v>0.85155889586338784</v>
      </c>
      <c r="BN32" s="639">
        <v>0.85229278230325789</v>
      </c>
      <c r="BO32" s="640">
        <v>0.84974431992992305</v>
      </c>
      <c r="BP32" s="422"/>
      <c r="BQ32" s="552"/>
      <c r="BR32" s="537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0.79372960652826829</v>
      </c>
      <c r="BI33" s="393">
        <v>0.7955829699720065</v>
      </c>
      <c r="BJ33" s="393">
        <v>0.79413401009350137</v>
      </c>
      <c r="BK33" s="639">
        <v>0.79351761895262829</v>
      </c>
      <c r="BL33" s="639">
        <v>0.79278001130662246</v>
      </c>
      <c r="BM33" s="639">
        <v>0.79439639469001744</v>
      </c>
      <c r="BN33" s="639">
        <v>0.79457524307326777</v>
      </c>
      <c r="BO33" s="640">
        <v>0.79337450038101875</v>
      </c>
      <c r="BP33" s="422"/>
      <c r="BQ33" s="552"/>
      <c r="BR33" s="537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0.80403579233533462</v>
      </c>
      <c r="BI34" s="393">
        <v>0.80564288406307416</v>
      </c>
      <c r="BJ34" s="393">
        <v>0.80508042690574877</v>
      </c>
      <c r="BK34" s="639">
        <v>0.80476919293930516</v>
      </c>
      <c r="BL34" s="639">
        <v>0.80432818436755793</v>
      </c>
      <c r="BM34" s="639">
        <v>0.80547350001313611</v>
      </c>
      <c r="BN34" s="639">
        <v>0.80593716503114665</v>
      </c>
      <c r="BO34" s="640">
        <v>0.80566105152930412</v>
      </c>
      <c r="BP34" s="422"/>
      <c r="BQ34" s="552"/>
      <c r="BR34" s="537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0.7382588218028634</v>
      </c>
      <c r="BI35" s="393">
        <v>0.74113058338476157</v>
      </c>
      <c r="BJ35" s="393">
        <v>0.73959324976258201</v>
      </c>
      <c r="BK35" s="639">
        <v>0.73885213224534851</v>
      </c>
      <c r="BL35" s="639">
        <v>0.73842282604261433</v>
      </c>
      <c r="BM35" s="639">
        <v>0.73925174761720813</v>
      </c>
      <c r="BN35" s="639">
        <v>0.73993169853169194</v>
      </c>
      <c r="BO35" s="640">
        <v>0.73964593443397852</v>
      </c>
      <c r="BP35" s="422"/>
      <c r="BQ35" s="552"/>
      <c r="BR35" s="537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591"/>
      <c r="BJ36" s="591"/>
      <c r="BK36" s="249"/>
      <c r="BL36" s="249"/>
      <c r="BM36" s="249"/>
      <c r="BN36" s="249"/>
      <c r="BO36" s="542"/>
      <c r="BP36" s="425" t="s">
        <v>3</v>
      </c>
      <c r="BQ36" s="556"/>
      <c r="BR36" s="537"/>
      <c r="BS36" s="529"/>
      <c r="BT36" s="530"/>
      <c r="BU36" s="384"/>
    </row>
    <row r="37" spans="1:74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592">
        <v>2747.6348944591837</v>
      </c>
      <c r="BJ37" s="592">
        <v>2733.9113062667639</v>
      </c>
      <c r="BK37" s="620">
        <v>2733.9113062667639</v>
      </c>
      <c r="BL37" s="616">
        <v>2733.9113062667639</v>
      </c>
      <c r="BM37" s="616">
        <v>2733.9113062667639</v>
      </c>
      <c r="BN37" s="616">
        <v>2733.9113062667639</v>
      </c>
      <c r="BO37" s="618">
        <v>2742.0201291530611</v>
      </c>
      <c r="BP37" s="422">
        <v>8.1088228862972755</v>
      </c>
      <c r="BQ37" s="552">
        <v>2.9660153450150606E-3</v>
      </c>
      <c r="BR37" s="537"/>
      <c r="BS37" s="529"/>
      <c r="BT37" s="530"/>
      <c r="BU37" s="384"/>
      <c r="BV37" s="394"/>
    </row>
    <row r="38" spans="1:74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593">
        <v>1017.6209001457729</v>
      </c>
      <c r="BJ38" s="593">
        <v>1014.2379825072888</v>
      </c>
      <c r="BK38" s="621">
        <v>1014.2379825072888</v>
      </c>
      <c r="BL38" s="617">
        <v>1014.2379825072888</v>
      </c>
      <c r="BM38" s="617">
        <v>1014.2379825072888</v>
      </c>
      <c r="BN38" s="617">
        <v>1014.2379825072888</v>
      </c>
      <c r="BO38" s="619">
        <v>1021.0635692419828</v>
      </c>
      <c r="BP38" s="422">
        <v>6.8255867346939567</v>
      </c>
      <c r="BQ38" s="552">
        <v>6.72976840979711E-3</v>
      </c>
      <c r="BR38" s="537"/>
      <c r="BS38" s="529"/>
      <c r="BT38" s="530"/>
      <c r="BU38" s="384"/>
      <c r="BV38" s="394"/>
    </row>
    <row r="39" spans="1:74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622">
        <v>6957.6725600000018</v>
      </c>
      <c r="BL39" s="492">
        <v>6957.6725600000018</v>
      </c>
      <c r="BM39" s="492">
        <v>6957.6725600000018</v>
      </c>
      <c r="BN39" s="492">
        <v>6957.6725600000018</v>
      </c>
      <c r="BO39" s="528">
        <v>7004.4960850000025</v>
      </c>
      <c r="BP39" s="422">
        <v>46.8235250000007</v>
      </c>
      <c r="BQ39" s="552">
        <v>6.72976840979711E-3</v>
      </c>
      <c r="BR39" s="537"/>
      <c r="BS39" s="529"/>
      <c r="BT39" s="530"/>
      <c r="BU39" s="384"/>
      <c r="BV39" s="394"/>
    </row>
    <row r="40" spans="1:74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622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2" t="s">
        <v>3</v>
      </c>
      <c r="BR40" s="537"/>
      <c r="BS40" s="529"/>
      <c r="BT40" s="530"/>
      <c r="BU40" s="384"/>
      <c r="BV40" s="394"/>
    </row>
    <row r="41" spans="1:74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593">
        <v>1730.0139943134106</v>
      </c>
      <c r="BJ41" s="593">
        <v>1719.6733237594749</v>
      </c>
      <c r="BK41" s="621">
        <v>1719.6733237594749</v>
      </c>
      <c r="BL41" s="617">
        <v>1719.6733237594749</v>
      </c>
      <c r="BM41" s="617">
        <v>1719.6733237594749</v>
      </c>
      <c r="BN41" s="617">
        <v>1719.6733237594749</v>
      </c>
      <c r="BO41" s="619">
        <v>1720.9565599110783</v>
      </c>
      <c r="BP41" s="422">
        <v>1.2832361516034325</v>
      </c>
      <c r="BQ41" s="552">
        <v>7.4620925606860844E-4</v>
      </c>
      <c r="BR41" s="537"/>
      <c r="BS41" s="529"/>
      <c r="BT41" s="530"/>
      <c r="BU41" s="384"/>
      <c r="BV41" s="394"/>
    </row>
    <row r="42" spans="1:74" ht="13.5" x14ac:dyDescent="0.2">
      <c r="A42" s="3"/>
      <c r="B42" s="67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622">
        <v>11796.959000989998</v>
      </c>
      <c r="BL42" s="492">
        <v>11796.959000989998</v>
      </c>
      <c r="BM42" s="492">
        <v>11796.959000989998</v>
      </c>
      <c r="BN42" s="492">
        <v>11796.959000989998</v>
      </c>
      <c r="BO42" s="528">
        <v>11805.762000989998</v>
      </c>
      <c r="BP42" s="422">
        <v>8.8029999999998836</v>
      </c>
      <c r="BQ42" s="552">
        <v>7.4620925606860844E-4</v>
      </c>
      <c r="BR42" s="537"/>
      <c r="BS42" s="529"/>
      <c r="BT42" s="530"/>
      <c r="BU42" s="384"/>
      <c r="BV42" s="394"/>
    </row>
    <row r="43" spans="1:74" ht="12.75" customHeight="1" x14ac:dyDescent="0.2">
      <c r="A43" s="3"/>
      <c r="B43" s="67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622">
        <v>189.69500098999984</v>
      </c>
      <c r="BL43" s="492">
        <v>189.69500098999984</v>
      </c>
      <c r="BM43" s="492">
        <v>189.69500098999984</v>
      </c>
      <c r="BN43" s="492">
        <v>189.69500098999984</v>
      </c>
      <c r="BO43" s="528">
        <v>192.24300098999984</v>
      </c>
      <c r="BP43" s="422">
        <v>2.5480000000000018</v>
      </c>
      <c r="BQ43" s="552">
        <v>1.3432088282254284E-2</v>
      </c>
      <c r="BR43" s="537"/>
      <c r="BS43" s="529"/>
      <c r="BT43" s="530"/>
      <c r="BU43" s="384"/>
      <c r="BV43" s="394"/>
    </row>
    <row r="44" spans="1:74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623">
        <v>-1.50712775592865E-14</v>
      </c>
      <c r="BL44" s="612">
        <v>-1.50712775592865E-14</v>
      </c>
      <c r="BM44" s="612">
        <v>-1.50712775592865E-14</v>
      </c>
      <c r="BN44" s="612">
        <v>-1.50712775592865E-14</v>
      </c>
      <c r="BO44" s="613">
        <v>-1.50712775592865E-14</v>
      </c>
      <c r="BP44" s="422" t="s">
        <v>3</v>
      </c>
      <c r="BQ44" s="552" t="s">
        <v>3</v>
      </c>
      <c r="BR44" s="537"/>
      <c r="BS44" s="529"/>
      <c r="BT44" s="530"/>
      <c r="BU44" s="384"/>
    </row>
    <row r="45" spans="1:74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94">
        <v>0.13119533527696792</v>
      </c>
      <c r="BL45" s="494">
        <v>0.44577259475218656</v>
      </c>
      <c r="BM45" s="494">
        <v>0.44577259475218656</v>
      </c>
      <c r="BN45" s="494">
        <v>0.44577259475218656</v>
      </c>
      <c r="BO45" s="571">
        <v>0.44577259475218656</v>
      </c>
      <c r="BP45" s="422" t="s">
        <v>129</v>
      </c>
      <c r="BQ45" s="552" t="s">
        <v>3</v>
      </c>
      <c r="BR45" s="537"/>
      <c r="BS45" s="529"/>
      <c r="BT45" s="530"/>
      <c r="BU45" s="384"/>
    </row>
    <row r="46" spans="1:74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94">
        <v>0.13119533527696792</v>
      </c>
      <c r="BL46" s="494">
        <v>0.44577259475218656</v>
      </c>
      <c r="BM46" s="494">
        <v>0.44577259475218656</v>
      </c>
      <c r="BN46" s="494">
        <v>0.44577259475218656</v>
      </c>
      <c r="BO46" s="571">
        <v>0.44577259475218656</v>
      </c>
      <c r="BP46" s="422" t="s">
        <v>3</v>
      </c>
      <c r="BQ46" s="552" t="s">
        <v>3</v>
      </c>
      <c r="BR46" s="537"/>
      <c r="BS46" s="529"/>
      <c r="BT46" s="530"/>
      <c r="BU46" s="384"/>
    </row>
    <row r="47" spans="1:74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594">
        <v>0.9</v>
      </c>
      <c r="BJ47" s="594">
        <v>0.9</v>
      </c>
      <c r="BK47" s="630">
        <v>0.9</v>
      </c>
      <c r="BL47" s="630">
        <v>1</v>
      </c>
      <c r="BM47" s="630">
        <v>1</v>
      </c>
      <c r="BN47" s="630">
        <v>1</v>
      </c>
      <c r="BO47" s="631">
        <v>1</v>
      </c>
      <c r="BP47" s="565" t="s">
        <v>3</v>
      </c>
      <c r="BQ47" s="552" t="s">
        <v>3</v>
      </c>
      <c r="BR47" s="537"/>
      <c r="BS47" s="529"/>
      <c r="BT47" s="530"/>
      <c r="BU47" s="384"/>
    </row>
    <row r="48" spans="1:74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594">
        <v>0</v>
      </c>
      <c r="BJ48" s="594">
        <v>0</v>
      </c>
      <c r="BK48" s="630">
        <v>0</v>
      </c>
      <c r="BL48" s="630">
        <v>0.3</v>
      </c>
      <c r="BM48" s="630">
        <v>0.3</v>
      </c>
      <c r="BN48" s="630">
        <v>0.3</v>
      </c>
      <c r="BO48" s="630">
        <v>0.3</v>
      </c>
      <c r="BP48" s="566" t="s">
        <v>3</v>
      </c>
      <c r="BQ48" s="552" t="s">
        <v>3</v>
      </c>
      <c r="BR48" s="537"/>
      <c r="BS48" s="529"/>
      <c r="BT48" s="530"/>
      <c r="BU48" s="384"/>
    </row>
    <row r="49" spans="1:74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1">
        <v>0</v>
      </c>
      <c r="BP49" s="422" t="s">
        <v>3</v>
      </c>
      <c r="BQ49" s="552" t="s">
        <v>3</v>
      </c>
      <c r="BR49" s="537"/>
      <c r="BS49" s="529"/>
      <c r="BT49" s="530"/>
      <c r="BU49" s="384"/>
    </row>
    <row r="50" spans="1:74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1">
        <v>0</v>
      </c>
      <c r="BP50" s="566" t="s">
        <v>3</v>
      </c>
      <c r="BQ50" s="552" t="s">
        <v>3</v>
      </c>
      <c r="BR50" s="537"/>
      <c r="BS50" s="529"/>
      <c r="BT50" s="530"/>
      <c r="BU50" s="384"/>
    </row>
    <row r="51" spans="1:74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1">
        <v>0</v>
      </c>
      <c r="BP51" s="566" t="s">
        <v>3</v>
      </c>
      <c r="BQ51" s="552" t="s">
        <v>3</v>
      </c>
      <c r="BR51" s="537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595"/>
      <c r="BJ52" s="595"/>
      <c r="BK52" s="250"/>
      <c r="BL52" s="250"/>
      <c r="BM52" s="250"/>
      <c r="BN52" s="250"/>
      <c r="BO52" s="543"/>
      <c r="BP52" s="425"/>
      <c r="BQ52" s="556"/>
      <c r="BR52" s="537"/>
      <c r="BS52" s="529"/>
      <c r="BT52" s="530"/>
      <c r="BU52" s="384"/>
    </row>
    <row r="53" spans="1:74" ht="12.75" customHeight="1" x14ac:dyDescent="0.2">
      <c r="A53" s="3"/>
      <c r="B53" s="67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13806.876212846162</v>
      </c>
      <c r="BI53" s="472">
        <v>13930.063419465689</v>
      </c>
      <c r="BJ53" s="472">
        <v>13918.549008449656</v>
      </c>
      <c r="BK53" s="492">
        <v>13864.532176920502</v>
      </c>
      <c r="BL53" s="492">
        <v>13836.114511876771</v>
      </c>
      <c r="BM53" s="492">
        <v>13889.94323342779</v>
      </c>
      <c r="BN53" s="492">
        <v>13877.447345452571</v>
      </c>
      <c r="BO53" s="528">
        <v>13863.481455765985</v>
      </c>
      <c r="BP53" s="422">
        <v>-55.067552683671238</v>
      </c>
      <c r="BQ53" s="552">
        <v>-3.9564147563255769E-3</v>
      </c>
      <c r="BR53" s="537"/>
      <c r="BS53" s="529"/>
      <c r="BT53" s="530"/>
      <c r="BU53" s="384"/>
      <c r="BV53" s="394"/>
    </row>
    <row r="54" spans="1:74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11397.051132805345</v>
      </c>
      <c r="BI54" s="472">
        <v>11532.012972572104</v>
      </c>
      <c r="BJ54" s="472">
        <v>11529.096338026917</v>
      </c>
      <c r="BK54" s="492">
        <v>11454.842703897179</v>
      </c>
      <c r="BL54" s="492">
        <v>11427.20421935782</v>
      </c>
      <c r="BM54" s="492">
        <v>11477.432704401552</v>
      </c>
      <c r="BN54" s="492">
        <v>11468.854983451112</v>
      </c>
      <c r="BO54" s="528">
        <v>11454.889254933623</v>
      </c>
      <c r="BP54" s="422">
        <v>-74.207083093293477</v>
      </c>
      <c r="BQ54" s="552">
        <v>-6.4365047283483356E-3</v>
      </c>
      <c r="BR54" s="537"/>
      <c r="BS54" s="529"/>
      <c r="BT54" s="530"/>
      <c r="BU54" s="384"/>
      <c r="BV54" s="394"/>
    </row>
    <row r="55" spans="1:74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0.73566448233759796</v>
      </c>
      <c r="BI55" s="482">
        <v>0.73940373797796899</v>
      </c>
      <c r="BJ55" s="482">
        <v>0.73768450400926455</v>
      </c>
      <c r="BK55" s="641">
        <v>0.73627760544441068</v>
      </c>
      <c r="BL55" s="641">
        <v>0.73576242840352779</v>
      </c>
      <c r="BM55" s="641">
        <v>0.7366765054068507</v>
      </c>
      <c r="BN55" s="641">
        <v>0.73755037891716613</v>
      </c>
      <c r="BO55" s="642">
        <v>0.73718857551582218</v>
      </c>
      <c r="BP55" s="422" t="s">
        <v>3</v>
      </c>
      <c r="BQ55" s="557" t="s">
        <v>3</v>
      </c>
      <c r="BR55" s="537"/>
      <c r="BS55" s="529"/>
      <c r="BT55" s="530"/>
      <c r="BU55" s="384"/>
      <c r="BV55" s="394"/>
    </row>
    <row r="56" spans="1:74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3043.5024733382738</v>
      </c>
      <c r="BI56" s="472">
        <v>3050.9788081473107</v>
      </c>
      <c r="BJ56" s="472">
        <v>3093.6274137639293</v>
      </c>
      <c r="BK56" s="492">
        <v>3077.6376008557668</v>
      </c>
      <c r="BL56" s="492">
        <v>3067.3990772143675</v>
      </c>
      <c r="BM56" s="492">
        <v>3062.3595276312767</v>
      </c>
      <c r="BN56" s="492">
        <v>3031.9486806152413</v>
      </c>
      <c r="BO56" s="528">
        <v>3016.6684806327348</v>
      </c>
      <c r="BP56" s="422">
        <v>-76.958933131194499</v>
      </c>
      <c r="BQ56" s="552">
        <v>-2.4876600455761011E-2</v>
      </c>
      <c r="BR56" s="537"/>
      <c r="BS56" s="529"/>
      <c r="BT56" s="530"/>
      <c r="BU56" s="384"/>
      <c r="BV56" s="394"/>
    </row>
    <row r="57" spans="1:74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0.62959667009387676</v>
      </c>
      <c r="BI57" s="482">
        <v>0.63320608166584857</v>
      </c>
      <c r="BJ57" s="482">
        <v>0.63024846981054639</v>
      </c>
      <c r="BK57" s="641">
        <v>0.62691139575204047</v>
      </c>
      <c r="BL57" s="641">
        <v>0.62343377328079574</v>
      </c>
      <c r="BM57" s="641">
        <v>0.62702889377189652</v>
      </c>
      <c r="BN57" s="641">
        <v>0.62674641887658489</v>
      </c>
      <c r="BO57" s="642">
        <v>0.6195675793912756</v>
      </c>
      <c r="BP57" s="422" t="s">
        <v>3</v>
      </c>
      <c r="BQ57" s="552" t="s">
        <v>3</v>
      </c>
      <c r="BR57" s="537"/>
      <c r="BS57" s="529"/>
      <c r="BT57" s="530"/>
      <c r="BU57" s="384"/>
      <c r="BV57" s="394"/>
    </row>
    <row r="58" spans="1:74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3869.3117830519454</v>
      </c>
      <c r="BI58" s="472">
        <v>3998.2014204061716</v>
      </c>
      <c r="BJ58" s="472">
        <v>3951.1744240009248</v>
      </c>
      <c r="BK58" s="492">
        <v>3913.3412629936361</v>
      </c>
      <c r="BL58" s="492">
        <v>3897.3046307939276</v>
      </c>
      <c r="BM58" s="492">
        <v>3951.1230829222077</v>
      </c>
      <c r="BN58" s="492">
        <v>3952.641825979058</v>
      </c>
      <c r="BO58" s="528">
        <v>3952.8462065038398</v>
      </c>
      <c r="BP58" s="422">
        <v>1.6717825029149935</v>
      </c>
      <c r="BQ58" s="552">
        <v>4.231102764686856E-4</v>
      </c>
      <c r="BR58" s="537"/>
      <c r="BS58" s="529"/>
      <c r="BT58" s="530"/>
      <c r="BU58" s="384"/>
      <c r="BV58" s="394"/>
    </row>
    <row r="59" spans="1:74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0.67846208374498862</v>
      </c>
      <c r="BI59" s="482">
        <v>0.68817764480445442</v>
      </c>
      <c r="BJ59" s="482">
        <v>0.68442155011030414</v>
      </c>
      <c r="BK59" s="641">
        <v>0.68179386973861655</v>
      </c>
      <c r="BL59" s="641">
        <v>0.68241685869514435</v>
      </c>
      <c r="BM59" s="641">
        <v>0.68180654284204611</v>
      </c>
      <c r="BN59" s="641">
        <v>0.68174812810276586</v>
      </c>
      <c r="BO59" s="642">
        <v>0.68324116384589972</v>
      </c>
      <c r="BP59" s="422" t="s">
        <v>3</v>
      </c>
      <c r="BQ59" s="552" t="s">
        <v>3</v>
      </c>
      <c r="BR59" s="537"/>
      <c r="BS59" s="529"/>
      <c r="BT59" s="530"/>
      <c r="BU59" s="384"/>
      <c r="BV59" s="394"/>
    </row>
    <row r="60" spans="1:74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4142.5011991967676</v>
      </c>
      <c r="BI60" s="472">
        <v>4144.7233950276695</v>
      </c>
      <c r="BJ60" s="472">
        <v>4153.6384041267956</v>
      </c>
      <c r="BK60" s="492">
        <v>4146.008887976649</v>
      </c>
      <c r="BL60" s="492">
        <v>4144.5996621938511</v>
      </c>
      <c r="BM60" s="492">
        <v>4144.3526554066784</v>
      </c>
      <c r="BN60" s="492">
        <v>4164.6987935859788</v>
      </c>
      <c r="BO60" s="528">
        <v>4165.4345806034726</v>
      </c>
      <c r="BP60" s="422">
        <v>11.796176476676919</v>
      </c>
      <c r="BQ60" s="552">
        <v>2.8399623002708374E-3</v>
      </c>
      <c r="BR60" s="537"/>
      <c r="BS60" s="529"/>
      <c r="BT60" s="530"/>
      <c r="BU60" s="384"/>
      <c r="BV60" s="394"/>
    </row>
    <row r="61" spans="1:74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0.85771029614788852</v>
      </c>
      <c r="BI61" s="482">
        <v>0.85825907310964655</v>
      </c>
      <c r="BJ61" s="482">
        <v>0.86017689447140921</v>
      </c>
      <c r="BK61" s="641">
        <v>0.86043325411860327</v>
      </c>
      <c r="BL61" s="641">
        <v>0.86055287064206698</v>
      </c>
      <c r="BM61" s="641">
        <v>0.86114030611977321</v>
      </c>
      <c r="BN61" s="641">
        <v>0.86186268082001438</v>
      </c>
      <c r="BO61" s="642">
        <v>0.86377403831906319</v>
      </c>
      <c r="BP61" s="422" t="s">
        <v>3</v>
      </c>
      <c r="BQ61" s="552" t="s">
        <v>3</v>
      </c>
      <c r="BR61" s="537"/>
      <c r="BS61" s="529"/>
      <c r="BT61" s="530"/>
      <c r="BU61" s="384"/>
      <c r="BV61" s="394"/>
    </row>
    <row r="62" spans="1:74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341.73567721835718</v>
      </c>
      <c r="BI62" s="473">
        <v>338.10934899095179</v>
      </c>
      <c r="BJ62" s="473">
        <v>330.65609613526675</v>
      </c>
      <c r="BK62" s="612">
        <v>317.85495207112677</v>
      </c>
      <c r="BL62" s="612">
        <v>317.90084915567502</v>
      </c>
      <c r="BM62" s="612">
        <v>319.59743844138916</v>
      </c>
      <c r="BN62" s="612">
        <v>319.56568327083528</v>
      </c>
      <c r="BO62" s="613">
        <v>319.93998719357586</v>
      </c>
      <c r="BP62" s="422">
        <v>-10.716108941690891</v>
      </c>
      <c r="BQ62" s="552">
        <v>-3.2408623542531267E-2</v>
      </c>
      <c r="BR62" s="537"/>
      <c r="BS62" s="529"/>
      <c r="BT62" s="530"/>
      <c r="BU62" s="384"/>
      <c r="BV62" s="394"/>
    </row>
    <row r="63" spans="1:74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0.72305026737759226</v>
      </c>
      <c r="BI63" s="482">
        <v>0.73804881173839509</v>
      </c>
      <c r="BJ63" s="482">
        <v>0.73159630086060234</v>
      </c>
      <c r="BK63" s="641">
        <v>0.72492759931327611</v>
      </c>
      <c r="BL63" s="641">
        <v>0.72548030763235838</v>
      </c>
      <c r="BM63" s="641">
        <v>0.72216622782957607</v>
      </c>
      <c r="BN63" s="641">
        <v>0.72620978390330915</v>
      </c>
      <c r="BO63" s="642">
        <v>0.72905364407580897</v>
      </c>
      <c r="BP63" s="422" t="s">
        <v>3</v>
      </c>
      <c r="BQ63" s="552" t="s">
        <v>3</v>
      </c>
      <c r="BR63" s="537"/>
      <c r="BS63" s="529"/>
      <c r="BT63" s="530"/>
      <c r="BU63" s="384"/>
      <c r="BV63" s="394"/>
    </row>
    <row r="64" spans="1:74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2409.8250800408168</v>
      </c>
      <c r="BI64" s="472">
        <v>2398.050446893586</v>
      </c>
      <c r="BJ64" s="472">
        <v>2389.4526704227401</v>
      </c>
      <c r="BK64" s="492">
        <v>2409.6894730233239</v>
      </c>
      <c r="BL64" s="492">
        <v>2408.9102925189504</v>
      </c>
      <c r="BM64" s="492">
        <v>2412.5105290262386</v>
      </c>
      <c r="BN64" s="492">
        <v>2408.5923620014582</v>
      </c>
      <c r="BO64" s="528">
        <v>2408.5922008323614</v>
      </c>
      <c r="BP64" s="422">
        <v>19.139530409621329</v>
      </c>
      <c r="BQ64" s="552">
        <v>8.0100060765109227E-3</v>
      </c>
      <c r="BR64" s="537"/>
      <c r="BS64" s="529"/>
      <c r="BT64" s="530"/>
      <c r="BU64" s="384"/>
      <c r="BV64" s="394"/>
    </row>
    <row r="65" spans="1:74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0.75159269696252684</v>
      </c>
      <c r="BI65" s="482">
        <v>0.74820503637770563</v>
      </c>
      <c r="BJ65" s="482">
        <v>0.74820503637770563</v>
      </c>
      <c r="BK65" s="641">
        <v>0.74820503637770563</v>
      </c>
      <c r="BL65" s="641">
        <v>0.74820503637770563</v>
      </c>
      <c r="BM65" s="641">
        <v>0.74820503637770563</v>
      </c>
      <c r="BN65" s="641">
        <v>0.74820503637770563</v>
      </c>
      <c r="BO65" s="642">
        <v>0.74820503637770563</v>
      </c>
      <c r="BP65" s="422" t="s">
        <v>3</v>
      </c>
      <c r="BQ65" s="552" t="s">
        <v>3</v>
      </c>
      <c r="BR65" s="537"/>
      <c r="BS65" s="529"/>
      <c r="BT65" s="530"/>
      <c r="BU65" s="384"/>
      <c r="BV65" s="394"/>
    </row>
    <row r="66" spans="1:74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596"/>
      <c r="BJ66" s="596"/>
      <c r="BK66" s="380"/>
      <c r="BL66" s="380"/>
      <c r="BM66" s="380"/>
      <c r="BN66" s="380"/>
      <c r="BO66" s="544"/>
      <c r="BP66" s="422"/>
      <c r="BQ66" s="557"/>
      <c r="BR66" s="537"/>
      <c r="BS66" s="529"/>
      <c r="BT66" s="530"/>
      <c r="BU66" s="384"/>
      <c r="BV66" s="394"/>
    </row>
    <row r="67" spans="1:74" ht="12.75" customHeight="1" x14ac:dyDescent="0.2">
      <c r="A67" s="3"/>
      <c r="B67" s="67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92">
        <v>2700.8018950437313</v>
      </c>
      <c r="BL67" s="492">
        <v>2687.0180758017486</v>
      </c>
      <c r="BM67" s="492">
        <v>2720.0741982507288</v>
      </c>
      <c r="BN67" s="492">
        <v>2745.0972303206995</v>
      </c>
      <c r="BO67" s="528">
        <v>2741.4290087463551</v>
      </c>
      <c r="BP67" s="422">
        <v>-2.3310495626828924</v>
      </c>
      <c r="BQ67" s="552">
        <v>-8.4958214754371486E-4</v>
      </c>
      <c r="BR67" s="537"/>
      <c r="BS67" s="529"/>
      <c r="BT67" s="530"/>
      <c r="BU67" s="384"/>
      <c r="BV67" s="394"/>
    </row>
    <row r="68" spans="1:74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92">
        <v>739.52507288629715</v>
      </c>
      <c r="BL68" s="492">
        <v>731.88935860058302</v>
      </c>
      <c r="BM68" s="492">
        <v>764.10728862973758</v>
      </c>
      <c r="BN68" s="492">
        <v>787.49008746355673</v>
      </c>
      <c r="BO68" s="528">
        <v>777.7492711370262</v>
      </c>
      <c r="BP68" s="422">
        <v>1.349854227405217</v>
      </c>
      <c r="BQ68" s="552">
        <v>1.7386079870824744E-3</v>
      </c>
      <c r="BR68" s="537"/>
      <c r="BS68" s="529"/>
      <c r="BT68" s="530"/>
      <c r="BU68" s="384"/>
      <c r="BV68" s="394"/>
    </row>
    <row r="69" spans="1:74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92">
        <v>392.23542274052477</v>
      </c>
      <c r="BL69" s="492">
        <v>392.3320699708454</v>
      </c>
      <c r="BM69" s="492">
        <v>392.34606413994169</v>
      </c>
      <c r="BN69" s="492">
        <v>392.36005830903792</v>
      </c>
      <c r="BO69" s="528">
        <v>392.37274052478125</v>
      </c>
      <c r="BP69" s="422">
        <v>0.17857142857133113</v>
      </c>
      <c r="BQ69" s="552">
        <v>4.5531382830810152E-4</v>
      </c>
      <c r="BR69" s="537"/>
      <c r="BS69" s="529"/>
      <c r="BT69" s="530"/>
      <c r="BU69" s="384"/>
      <c r="BV69" s="394"/>
    </row>
    <row r="70" spans="1:74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92">
        <v>767.22492711370262</v>
      </c>
      <c r="BL70" s="492">
        <v>654.05510204081622</v>
      </c>
      <c r="BM70" s="492">
        <v>654.89110787172012</v>
      </c>
      <c r="BN70" s="492">
        <v>656.50991253644315</v>
      </c>
      <c r="BO70" s="528">
        <v>662.58979591836726</v>
      </c>
      <c r="BP70" s="422">
        <v>-110.76676384839652</v>
      </c>
      <c r="BQ70" s="552">
        <v>-0.14322858253352455</v>
      </c>
      <c r="BR70" s="537"/>
      <c r="BS70" s="529"/>
      <c r="BT70" s="530"/>
      <c r="BU70" s="384"/>
      <c r="BV70" s="394"/>
    </row>
    <row r="71" spans="1:74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92">
        <v>801.81647230320698</v>
      </c>
      <c r="BL71" s="492">
        <v>908.74154518950422</v>
      </c>
      <c r="BM71" s="492">
        <v>908.72973760932928</v>
      </c>
      <c r="BN71" s="492">
        <v>908.73717201166176</v>
      </c>
      <c r="BO71" s="528">
        <v>908.71720116618076</v>
      </c>
      <c r="BP71" s="422">
        <v>106.90728862973765</v>
      </c>
      <c r="BQ71" s="552">
        <v>0.13333246067206561</v>
      </c>
      <c r="BR71" s="537"/>
      <c r="BS71" s="529"/>
      <c r="BT71" s="530"/>
      <c r="BU71" s="384"/>
      <c r="BV71" s="394"/>
    </row>
    <row r="72" spans="1:74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92">
        <v>779.45276967930022</v>
      </c>
      <c r="BL72" s="492">
        <v>675.06574344023306</v>
      </c>
      <c r="BM72" s="492">
        <v>709.11530612244906</v>
      </c>
      <c r="BN72" s="492">
        <v>734.49241982507283</v>
      </c>
      <c r="BO72" s="528">
        <v>731.6672011661808</v>
      </c>
      <c r="BP72" s="422">
        <v>-112.81413994169077</v>
      </c>
      <c r="BQ72" s="552">
        <v>-0.13358985503894072</v>
      </c>
      <c r="BR72" s="537"/>
      <c r="BS72" s="529"/>
      <c r="BT72" s="530"/>
      <c r="BU72" s="384"/>
      <c r="BV72" s="394"/>
    </row>
    <row r="73" spans="1:74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92">
        <v>513.15131195335266</v>
      </c>
      <c r="BL73" s="492">
        <v>507.75349854227392</v>
      </c>
      <c r="BM73" s="492">
        <v>540.99373177842563</v>
      </c>
      <c r="BN73" s="492">
        <v>567.68556851311951</v>
      </c>
      <c r="BO73" s="528">
        <v>559.65131195335277</v>
      </c>
      <c r="BP73" s="422">
        <v>-13.138775510204027</v>
      </c>
      <c r="BQ73" s="552">
        <v>-2.2938203362396603E-2</v>
      </c>
      <c r="BR73" s="537"/>
      <c r="BS73" s="529"/>
      <c r="BT73" s="530"/>
      <c r="BU73" s="384"/>
      <c r="BV73" s="394"/>
    </row>
    <row r="74" spans="1:74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92">
        <v>266.30145772594756</v>
      </c>
      <c r="BL74" s="492">
        <v>167.31224489795915</v>
      </c>
      <c r="BM74" s="492">
        <v>168.12157434402337</v>
      </c>
      <c r="BN74" s="492">
        <v>166.80685131195335</v>
      </c>
      <c r="BO74" s="528">
        <v>172.01588921282806</v>
      </c>
      <c r="BP74" s="422">
        <v>-99.675364431486713</v>
      </c>
      <c r="BQ74" s="552">
        <v>-0.36686997867799209</v>
      </c>
      <c r="BR74" s="537"/>
      <c r="BS74" s="529"/>
      <c r="BT74" s="530"/>
      <c r="BU74" s="384"/>
      <c r="BV74" s="394"/>
    </row>
    <row r="75" spans="1:74" ht="12.75" hidden="1" customHeight="1" x14ac:dyDescent="0.2">
      <c r="A75" s="3"/>
      <c r="B75" s="67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3">
        <v>0</v>
      </c>
      <c r="BL75" s="643">
        <v>0</v>
      </c>
      <c r="BM75" s="643">
        <v>0</v>
      </c>
      <c r="BN75" s="643">
        <v>0</v>
      </c>
      <c r="BO75" s="644">
        <v>0</v>
      </c>
      <c r="BP75" s="422"/>
      <c r="BQ75" s="552"/>
      <c r="BR75" s="537"/>
      <c r="BS75" s="529"/>
      <c r="BT75" s="530"/>
      <c r="BU75" s="384"/>
      <c r="BV75" s="394"/>
    </row>
    <row r="76" spans="1:74" ht="13.5" x14ac:dyDescent="0.2">
      <c r="A76" s="3"/>
      <c r="B76" s="67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11656.651825136852</v>
      </c>
      <c r="BI76" s="472">
        <v>11614.701128477962</v>
      </c>
      <c r="BJ76" s="472">
        <v>11594.363789358425</v>
      </c>
      <c r="BK76" s="658">
        <v>11574.708820746182</v>
      </c>
      <c r="BL76" s="658">
        <v>11574.818150454637</v>
      </c>
      <c r="BM76" s="658">
        <v>11574.953015463387</v>
      </c>
      <c r="BN76" s="658">
        <v>11561.545459249101</v>
      </c>
      <c r="BO76" s="659">
        <v>11569.964296996914</v>
      </c>
      <c r="BP76" s="422">
        <v>-24.399492361511875</v>
      </c>
      <c r="BQ76" s="552">
        <v>-2.1044270133999676E-3</v>
      </c>
      <c r="BR76" s="537"/>
      <c r="BS76" s="529"/>
      <c r="BT76" s="530"/>
      <c r="BU76" s="384"/>
      <c r="BV76" s="394"/>
    </row>
    <row r="77" spans="1:74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0.82911474546598596</v>
      </c>
      <c r="BI77" s="484">
        <v>0.82935635199503632</v>
      </c>
      <c r="BJ77" s="484">
        <v>0.82970707542382793</v>
      </c>
      <c r="BK77" s="660">
        <v>0.8297765336749644</v>
      </c>
      <c r="BL77" s="660">
        <v>0.83012375878720934</v>
      </c>
      <c r="BM77" s="660">
        <v>0.83047439577277027</v>
      </c>
      <c r="BN77" s="660">
        <v>0.83055331328034798</v>
      </c>
      <c r="BO77" s="661">
        <v>0.83071613838704528</v>
      </c>
      <c r="BP77" s="422" t="s">
        <v>3</v>
      </c>
      <c r="BQ77" s="552" t="s">
        <v>3</v>
      </c>
      <c r="BR77" s="537"/>
      <c r="BS77" s="529"/>
      <c r="BT77" s="530"/>
      <c r="BU77" s="384"/>
      <c r="BV77" s="394"/>
    </row>
    <row r="78" spans="1:74" x14ac:dyDescent="0.2">
      <c r="A78" s="3"/>
      <c r="B78" s="67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660">
        <v>0.84891730789153974</v>
      </c>
      <c r="BL78" s="660">
        <v>0.84927239285641642</v>
      </c>
      <c r="BM78" s="660">
        <v>0.84963092535128026</v>
      </c>
      <c r="BN78" s="660">
        <v>0.84973440396598976</v>
      </c>
      <c r="BO78" s="661">
        <v>0.8498867226242417</v>
      </c>
      <c r="BP78" s="422"/>
      <c r="BQ78" s="552"/>
      <c r="BR78" s="537"/>
      <c r="BS78" s="529"/>
      <c r="BT78" s="530"/>
      <c r="BU78" s="384"/>
      <c r="BV78" s="394"/>
    </row>
    <row r="79" spans="1:74" x14ac:dyDescent="0.2">
      <c r="A79" s="3"/>
      <c r="B79" s="67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9283.4100436849567</v>
      </c>
      <c r="BI79" s="472">
        <v>9250.3504907359802</v>
      </c>
      <c r="BJ79" s="472">
        <v>9240.9846415639659</v>
      </c>
      <c r="BK79" s="658">
        <v>9226.6579020304398</v>
      </c>
      <c r="BL79" s="658">
        <v>9225.7423011208193</v>
      </c>
      <c r="BM79" s="658">
        <v>9224.1738243321906</v>
      </c>
      <c r="BN79" s="658">
        <v>9212.1331782665929</v>
      </c>
      <c r="BO79" s="659">
        <v>9220.2403600289836</v>
      </c>
      <c r="BP79" s="422">
        <v>-20.744281534982292</v>
      </c>
      <c r="BQ79" s="552">
        <v>-2.2448129003135309E-3</v>
      </c>
      <c r="BR79" s="537"/>
      <c r="BS79" s="529"/>
      <c r="BT79" s="530"/>
      <c r="BU79" s="384"/>
      <c r="BV79" s="394"/>
    </row>
    <row r="80" spans="1:74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2373.2417814518953</v>
      </c>
      <c r="BI80" s="472">
        <v>2364.3506377419822</v>
      </c>
      <c r="BJ80" s="472">
        <v>2353.3791477944601</v>
      </c>
      <c r="BK80" s="658">
        <v>2348.0509187157431</v>
      </c>
      <c r="BL80" s="658">
        <v>2349.075849333819</v>
      </c>
      <c r="BM80" s="658">
        <v>2350.7791911311956</v>
      </c>
      <c r="BN80" s="658">
        <v>2349.4122809825076</v>
      </c>
      <c r="BO80" s="659">
        <v>2349.7239369679301</v>
      </c>
      <c r="BP80" s="422">
        <v>-3.6552108265300376</v>
      </c>
      <c r="BQ80" s="552">
        <v>-1.5531754965856237E-3</v>
      </c>
      <c r="BR80" s="537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597"/>
      <c r="BJ81" s="597"/>
      <c r="BK81" s="471">
        <v>8.06</v>
      </c>
      <c r="BL81" s="471">
        <v>8.06</v>
      </c>
      <c r="BM81" s="471"/>
      <c r="BN81" s="471"/>
      <c r="BO81" s="546"/>
      <c r="BP81" s="424"/>
      <c r="BQ81" s="558"/>
      <c r="BR81" s="537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624">
        <v>6.96</v>
      </c>
      <c r="BL82" s="624">
        <v>6.96</v>
      </c>
      <c r="BM82" s="624">
        <v>6.96</v>
      </c>
      <c r="BN82" s="624">
        <v>6.96</v>
      </c>
      <c r="BO82" s="625">
        <v>6.96</v>
      </c>
      <c r="BP82" s="422">
        <v>0</v>
      </c>
      <c r="BQ82" s="552">
        <v>0</v>
      </c>
      <c r="BR82" s="537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624">
        <v>6.86</v>
      </c>
      <c r="BL83" s="624">
        <v>6.86</v>
      </c>
      <c r="BM83" s="624">
        <v>6.86</v>
      </c>
      <c r="BN83" s="624">
        <v>6.86</v>
      </c>
      <c r="BO83" s="625">
        <v>6.86</v>
      </c>
      <c r="BP83" s="422">
        <v>0</v>
      </c>
      <c r="BQ83" s="552">
        <v>0</v>
      </c>
      <c r="BR83" s="537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656">
        <v>6.9377097834430028</v>
      </c>
      <c r="BL84" s="656">
        <v>6.9282925486789368</v>
      </c>
      <c r="BM84" s="656">
        <v>6.9201576862998966</v>
      </c>
      <c r="BN84" s="656">
        <v>6.9352287021657446</v>
      </c>
      <c r="BO84" s="657">
        <v>6.9352149224987274</v>
      </c>
      <c r="BP84" s="422">
        <v>5.498049569071739E-3</v>
      </c>
      <c r="BQ84" s="552">
        <v>7.9340176083508851E-4</v>
      </c>
      <c r="BR84" s="537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598"/>
      <c r="BJ85" s="598"/>
      <c r="BK85" s="475"/>
      <c r="BL85" s="475"/>
      <c r="BM85" s="475"/>
      <c r="BN85" s="475"/>
      <c r="BO85" s="547"/>
      <c r="BP85" s="422"/>
      <c r="BQ85" s="557"/>
      <c r="BR85" s="537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653">
        <v>1.85409</v>
      </c>
      <c r="BL86" s="653">
        <v>1.8543400000000001</v>
      </c>
      <c r="BM86" s="654">
        <v>1.85459</v>
      </c>
      <c r="BN86" s="654">
        <v>1.85484</v>
      </c>
      <c r="BO86" s="655">
        <v>1.8550899999999999</v>
      </c>
      <c r="BP86" s="422">
        <v>1.7300000000000093E-3</v>
      </c>
      <c r="BQ86" s="552">
        <v>9.3343980662141668E-4</v>
      </c>
      <c r="BR86" s="537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598"/>
      <c r="BJ87" s="598"/>
      <c r="BK87" s="475"/>
      <c r="BL87" s="475"/>
      <c r="BM87" s="475"/>
      <c r="BN87" s="475"/>
      <c r="BO87" s="547"/>
      <c r="BP87" s="422"/>
      <c r="BQ87" s="552"/>
      <c r="BR87" s="537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591"/>
      <c r="BJ88" s="591"/>
      <c r="BK88" s="249"/>
      <c r="BL88" s="249"/>
      <c r="BM88" s="249"/>
      <c r="BN88" s="249"/>
      <c r="BO88" s="542"/>
      <c r="BP88" s="425"/>
      <c r="BQ88" s="556"/>
      <c r="BR88" s="537"/>
      <c r="BS88" s="529"/>
      <c r="BT88" s="530"/>
      <c r="BU88" s="384"/>
      <c r="BV88" s="394"/>
    </row>
    <row r="89" spans="1:74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4405.1806895</v>
      </c>
      <c r="BI89" s="487">
        <v>4404.5721424599997</v>
      </c>
      <c r="BJ89" s="487">
        <v>4409.70236432</v>
      </c>
      <c r="BK89" s="645">
        <v>4411.1476056700003</v>
      </c>
      <c r="BL89" s="645">
        <v>4409.2523687800003</v>
      </c>
      <c r="BM89" s="645">
        <v>4410.2706397700003</v>
      </c>
      <c r="BN89" s="645">
        <v>4406.6671803600002</v>
      </c>
      <c r="BO89" s="646">
        <v>4408.3938659599999</v>
      </c>
      <c r="BP89" s="422">
        <v>-1.3084983600001578</v>
      </c>
      <c r="BQ89" s="552">
        <v>-2.9673167300081627E-4</v>
      </c>
      <c r="BR89" s="537"/>
      <c r="BS89" s="529"/>
      <c r="BT89" s="530"/>
      <c r="BU89" s="384"/>
      <c r="BV89" s="394"/>
    </row>
    <row r="90" spans="1:74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645">
        <v>3129.4075086600001</v>
      </c>
      <c r="BL90" s="645">
        <v>3127.8232398800001</v>
      </c>
      <c r="BM90" s="645">
        <v>3129.06169783</v>
      </c>
      <c r="BN90" s="645">
        <v>3125.49061373</v>
      </c>
      <c r="BO90" s="646">
        <v>3126.6841772399998</v>
      </c>
      <c r="BP90" s="422">
        <v>-0.50818128000037177</v>
      </c>
      <c r="BQ90" s="552">
        <v>-1.6250400414796751E-4</v>
      </c>
      <c r="BR90" s="537"/>
      <c r="BS90" s="529"/>
      <c r="BT90" s="530"/>
      <c r="BU90" s="384"/>
      <c r="BV90" s="394"/>
    </row>
    <row r="91" spans="1:74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781.84380409000005</v>
      </c>
      <c r="BI91" s="487">
        <v>781.54281777000006</v>
      </c>
      <c r="BJ91" s="487">
        <v>782.51000580000004</v>
      </c>
      <c r="BK91" s="645">
        <v>781.74009701</v>
      </c>
      <c r="BL91" s="645">
        <v>781.42912890000002</v>
      </c>
      <c r="BM91" s="645">
        <v>781.20894193999993</v>
      </c>
      <c r="BN91" s="645">
        <v>781.17656663000002</v>
      </c>
      <c r="BO91" s="646">
        <v>781.70968872000003</v>
      </c>
      <c r="BP91" s="422">
        <v>-0.80031708000001345</v>
      </c>
      <c r="BQ91" s="552">
        <v>-1.0227563533603545E-3</v>
      </c>
      <c r="BR91" s="537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645">
        <v>500</v>
      </c>
      <c r="BL92" s="645">
        <v>500</v>
      </c>
      <c r="BM92" s="645">
        <v>500</v>
      </c>
      <c r="BN92" s="645">
        <v>500</v>
      </c>
      <c r="BO92" s="646">
        <v>500</v>
      </c>
      <c r="BP92" s="422">
        <v>0</v>
      </c>
      <c r="BQ92" s="552">
        <v>0</v>
      </c>
      <c r="BR92" s="537"/>
      <c r="BS92" s="529"/>
      <c r="BT92" s="530"/>
      <c r="BU92" s="384"/>
      <c r="BV92" s="394"/>
    </row>
    <row r="93" spans="1:74" x14ac:dyDescent="0.2">
      <c r="A93" s="3"/>
      <c r="B93" s="67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333"/>
      <c r="BL93" s="333"/>
      <c r="BM93" s="333"/>
      <c r="BN93" s="333"/>
      <c r="BO93" s="548"/>
      <c r="BP93" s="422" t="s">
        <v>3</v>
      </c>
      <c r="BQ93" s="552" t="s">
        <v>3</v>
      </c>
      <c r="BR93" s="537"/>
      <c r="BS93" s="529"/>
      <c r="BT93" s="530"/>
      <c r="BU93" s="384"/>
      <c r="BV93" s="394"/>
    </row>
    <row r="94" spans="1:74" ht="12.75" customHeight="1" x14ac:dyDescent="0.2">
      <c r="A94" s="3"/>
      <c r="B94" s="67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2801.2163524697371</v>
      </c>
      <c r="BK94" s="647">
        <v>2801.2163524697371</v>
      </c>
      <c r="BL94" s="649">
        <v>2801.2163524697371</v>
      </c>
      <c r="BM94" s="649">
        <v>2801.2163524697371</v>
      </c>
      <c r="BN94" s="649">
        <v>2801.2163524697371</v>
      </c>
      <c r="BO94" s="651">
        <v>2800.5270832315373</v>
      </c>
      <c r="BP94" s="422">
        <v>-0.68926923819981312</v>
      </c>
      <c r="BQ94" s="552">
        <v>-2.4606069345267656E-4</v>
      </c>
      <c r="BR94" s="537"/>
      <c r="BS94" s="529"/>
      <c r="BT94" s="530"/>
      <c r="BU94" s="384"/>
      <c r="BV94" s="394"/>
    </row>
    <row r="95" spans="1:74" ht="13.5" x14ac:dyDescent="0.2">
      <c r="A95" s="3"/>
      <c r="B95" s="67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647">
        <v>1640.0673492711369</v>
      </c>
      <c r="BL95" s="649">
        <v>1640.0673492711369</v>
      </c>
      <c r="BM95" s="649">
        <v>1640.0673492711369</v>
      </c>
      <c r="BN95" s="649">
        <v>1640.0673492711369</v>
      </c>
      <c r="BO95" s="651">
        <v>1632.9320851311952</v>
      </c>
      <c r="BP95" s="422">
        <v>-7.1352641399416825</v>
      </c>
      <c r="BQ95" s="552">
        <v>-4.3505921528849134E-3</v>
      </c>
      <c r="BR95" s="537"/>
      <c r="BS95" s="529"/>
      <c r="BT95" s="530"/>
      <c r="BU95" s="384"/>
      <c r="BV95" s="394"/>
    </row>
    <row r="96" spans="1:74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599">
        <v>2128.9545524006544</v>
      </c>
      <c r="BJ96" s="599">
        <v>2111.8675130230176</v>
      </c>
      <c r="BK96" s="648">
        <v>2111.8675130230176</v>
      </c>
      <c r="BL96" s="650">
        <v>2111.8675130230176</v>
      </c>
      <c r="BM96" s="650">
        <v>2111.8675130230176</v>
      </c>
      <c r="BN96" s="650">
        <v>2111.8675130230176</v>
      </c>
      <c r="BO96" s="652">
        <v>2113.3293497405621</v>
      </c>
      <c r="BP96" s="422">
        <v>1.4618367175444291</v>
      </c>
      <c r="BQ96" s="552">
        <v>6.9220095888122835E-4</v>
      </c>
      <c r="BR96" s="537"/>
      <c r="BS96" s="529"/>
      <c r="BT96" s="530"/>
      <c r="BU96" s="384"/>
      <c r="BV96" s="394"/>
    </row>
    <row r="97" spans="1:73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00"/>
      <c r="BJ97" s="600"/>
      <c r="BK97" s="549"/>
      <c r="BL97" s="549"/>
      <c r="BM97" s="549"/>
      <c r="BN97" s="549"/>
      <c r="BO97" s="559"/>
      <c r="BP97" s="426"/>
      <c r="BQ97" s="559"/>
      <c r="BR97" s="537"/>
      <c r="BS97" s="529"/>
      <c r="BT97" s="530"/>
      <c r="BU97" s="384"/>
    </row>
    <row r="98" spans="1:73" ht="12.75" customHeight="1" x14ac:dyDescent="0.2">
      <c r="A98" s="3"/>
      <c r="B98" s="67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01"/>
      <c r="BJ98" s="601"/>
      <c r="BK98" s="550"/>
      <c r="BL98" s="550"/>
      <c r="BM98" s="550"/>
      <c r="BN98" s="550"/>
      <c r="BO98" s="560"/>
      <c r="BP98" s="427"/>
      <c r="BQ98" s="560"/>
      <c r="BR98" s="537"/>
      <c r="BS98" s="529"/>
      <c r="BT98" s="530"/>
      <c r="BU98" s="384"/>
    </row>
    <row r="99" spans="1:73" x14ac:dyDescent="0.2">
      <c r="A99" s="3"/>
      <c r="B99" s="67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01"/>
      <c r="BJ99" s="601"/>
      <c r="BK99" s="550"/>
      <c r="BL99" s="550"/>
      <c r="BM99" s="550"/>
      <c r="BN99" s="550"/>
      <c r="BO99" s="560"/>
      <c r="BP99" s="427"/>
      <c r="BQ99" s="560"/>
      <c r="BR99" s="537"/>
      <c r="BS99" s="529"/>
      <c r="BT99" s="530"/>
      <c r="BU99" s="384"/>
    </row>
    <row r="100" spans="1:73" x14ac:dyDescent="0.2">
      <c r="A100" s="3"/>
      <c r="B100" s="67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01"/>
      <c r="BJ100" s="601"/>
      <c r="BK100" s="550"/>
      <c r="BL100" s="550" t="s">
        <v>3</v>
      </c>
      <c r="BM100" s="550"/>
      <c r="BN100" s="550"/>
      <c r="BO100" s="560"/>
      <c r="BP100" s="427"/>
      <c r="BQ100" s="560"/>
      <c r="BR100" s="537"/>
      <c r="BS100" s="529"/>
      <c r="BT100" s="530"/>
      <c r="BU100" s="384"/>
    </row>
    <row r="101" spans="1:73" x14ac:dyDescent="0.2">
      <c r="A101" s="3"/>
      <c r="B101" s="67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01"/>
      <c r="BJ101" s="601"/>
      <c r="BK101" s="550"/>
      <c r="BL101" s="550"/>
      <c r="BM101" s="550"/>
      <c r="BN101" s="550"/>
      <c r="BO101" s="560"/>
      <c r="BP101" s="427"/>
      <c r="BQ101" s="560"/>
      <c r="BR101" s="537"/>
      <c r="BS101" s="529"/>
      <c r="BT101" s="530"/>
      <c r="BU101" s="384"/>
    </row>
    <row r="102" spans="1:73" x14ac:dyDescent="0.2">
      <c r="A102" s="3"/>
      <c r="B102" s="67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01"/>
      <c r="BJ102" s="601"/>
      <c r="BK102" s="550"/>
      <c r="BL102" s="550"/>
      <c r="BM102" s="550"/>
      <c r="BN102" s="550"/>
      <c r="BO102" s="560"/>
      <c r="BP102" s="427"/>
      <c r="BQ102" s="560"/>
      <c r="BR102" s="537"/>
      <c r="BS102" s="529"/>
      <c r="BT102" s="530"/>
      <c r="BU102" s="384"/>
    </row>
    <row r="103" spans="1:73" x14ac:dyDescent="0.2">
      <c r="A103" s="3"/>
      <c r="B103" s="67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01"/>
      <c r="BJ103" s="601"/>
      <c r="BK103" s="550"/>
      <c r="BL103" s="550"/>
      <c r="BM103" s="550"/>
      <c r="BN103" s="550"/>
      <c r="BO103" s="560"/>
      <c r="BP103" s="427"/>
      <c r="BQ103" s="560"/>
      <c r="BR103" s="537"/>
      <c r="BS103" s="529"/>
      <c r="BT103" s="530"/>
      <c r="BU103" s="384"/>
    </row>
    <row r="104" spans="1:73" x14ac:dyDescent="0.2">
      <c r="A104" s="3"/>
      <c r="B104" s="67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01"/>
      <c r="BJ104" s="601"/>
      <c r="BK104" s="550"/>
      <c r="BL104" s="550"/>
      <c r="BM104" s="550"/>
      <c r="BN104" s="550"/>
      <c r="BO104" s="560"/>
      <c r="BP104" s="427"/>
      <c r="BQ104" s="560"/>
      <c r="BR104" s="537"/>
      <c r="BS104" s="529"/>
      <c r="BT104" s="530"/>
      <c r="BU104" s="384"/>
    </row>
    <row r="105" spans="1:73" x14ac:dyDescent="0.2">
      <c r="A105" s="3"/>
      <c r="B105" s="67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01"/>
      <c r="BJ105" s="601"/>
      <c r="BK105" s="563"/>
      <c r="BL105" s="563"/>
      <c r="BM105" s="550"/>
      <c r="BN105" s="550"/>
      <c r="BO105" s="560"/>
      <c r="BP105" s="427"/>
      <c r="BQ105" s="560"/>
      <c r="BR105" s="537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01"/>
      <c r="BJ106" s="601"/>
      <c r="BK106" s="550"/>
      <c r="BL106" s="550"/>
      <c r="BM106" s="550"/>
      <c r="BN106" s="550"/>
      <c r="BO106" s="560"/>
      <c r="BP106" s="427"/>
      <c r="BQ106" s="560"/>
      <c r="BR106" s="537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01"/>
      <c r="BJ107" s="601"/>
      <c r="BK107" s="550"/>
      <c r="BL107" s="550"/>
      <c r="BM107" s="550"/>
      <c r="BN107" s="550"/>
      <c r="BO107" s="560"/>
      <c r="BP107" s="427"/>
      <c r="BQ107" s="560"/>
      <c r="BR107" s="537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01"/>
      <c r="BJ108" s="601"/>
      <c r="BK108" s="550"/>
      <c r="BL108" s="550"/>
      <c r="BM108" s="550"/>
      <c r="BN108" s="550"/>
      <c r="BO108" s="560"/>
      <c r="BP108" s="427"/>
      <c r="BQ108" s="560"/>
      <c r="BR108" s="537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02"/>
      <c r="BJ109" s="602"/>
      <c r="BK109" s="551"/>
      <c r="BL109" s="551"/>
      <c r="BM109" s="551"/>
      <c r="BN109" s="551"/>
      <c r="BO109" s="564"/>
      <c r="BP109" s="427"/>
      <c r="BQ109" s="560"/>
      <c r="BR109" s="537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00"/>
      <c r="BJ110" s="600"/>
      <c r="BK110" s="549"/>
      <c r="BL110" s="549"/>
      <c r="BM110" s="549"/>
      <c r="BN110" s="549"/>
      <c r="BO110" s="559"/>
      <c r="BP110" s="428"/>
      <c r="BQ110" s="561"/>
      <c r="BR110" s="537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03">
        <v>0.04</v>
      </c>
      <c r="BJ111" s="603">
        <v>0.04</v>
      </c>
      <c r="BK111" s="626">
        <v>0.04</v>
      </c>
      <c r="BL111" s="626">
        <v>0.04</v>
      </c>
      <c r="BM111" s="626">
        <v>0.04</v>
      </c>
      <c r="BN111" s="626">
        <v>0.04</v>
      </c>
      <c r="BO111" s="627">
        <v>0.04</v>
      </c>
      <c r="BP111" s="422" t="s">
        <v>3</v>
      </c>
      <c r="BQ111" s="552" t="s">
        <v>3</v>
      </c>
      <c r="BR111" s="537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583">
        <v>0.04</v>
      </c>
      <c r="BJ112" s="583">
        <v>0.04</v>
      </c>
      <c r="BK112" s="628">
        <v>0.04</v>
      </c>
      <c r="BL112" s="628">
        <v>0.04</v>
      </c>
      <c r="BM112" s="628">
        <v>0.04</v>
      </c>
      <c r="BN112" s="628">
        <v>0.04</v>
      </c>
      <c r="BO112" s="629">
        <v>0.04</v>
      </c>
      <c r="BP112" s="429" t="s">
        <v>3</v>
      </c>
      <c r="BQ112" s="562" t="s">
        <v>3</v>
      </c>
      <c r="BR112" s="537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577"/>
      <c r="BK113" s="319"/>
      <c r="BL113" s="319"/>
      <c r="BM113" s="319"/>
      <c r="BN113" s="319"/>
      <c r="BO113" s="319"/>
      <c r="BP113" s="406"/>
      <c r="BQ113" s="406"/>
      <c r="BR113" s="537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578"/>
      <c r="BK114" s="415"/>
      <c r="BL114" s="415"/>
      <c r="BM114" s="415"/>
      <c r="BN114" s="321"/>
      <c r="BO114" s="415"/>
      <c r="BP114" s="666"/>
      <c r="BQ114" s="666"/>
      <c r="BR114" s="537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578"/>
      <c r="BK115" s="415"/>
      <c r="BL115" s="415"/>
      <c r="BM115" s="415"/>
      <c r="BN115" s="321"/>
      <c r="BO115" s="415"/>
      <c r="BP115" s="407"/>
      <c r="BQ115" s="408"/>
      <c r="BR115" s="537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578"/>
      <c r="BK116" s="415"/>
      <c r="BL116" s="415"/>
      <c r="BM116" s="415"/>
      <c r="BN116" s="321"/>
      <c r="BO116" s="415"/>
      <c r="BP116" s="407"/>
      <c r="BQ116" s="408"/>
      <c r="BR116" s="537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578"/>
      <c r="BK117" s="415"/>
      <c r="BL117" s="415"/>
      <c r="BM117" s="415"/>
      <c r="BN117" s="321"/>
      <c r="BO117" s="415"/>
      <c r="BP117" s="407"/>
      <c r="BQ117" s="408"/>
      <c r="BR117" s="537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416"/>
      <c r="BL118" s="416"/>
      <c r="BM118" s="416"/>
      <c r="BN118" s="322"/>
      <c r="BO118" s="416"/>
      <c r="BP118" s="407"/>
      <c r="BQ118" s="406"/>
      <c r="BR118" s="537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P119" s="406"/>
      <c r="BQ119" s="406"/>
      <c r="BR119" s="537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7"/>
      <c r="BS120" s="529"/>
      <c r="BT120" s="530"/>
      <c r="BU120" s="384"/>
    </row>
    <row r="121" spans="3:73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580"/>
      <c r="BK121" s="406"/>
      <c r="BL121" s="406"/>
      <c r="BM121" s="406"/>
      <c r="BN121" s="324"/>
      <c r="BO121" s="406"/>
      <c r="BP121" s="406"/>
      <c r="BQ121" s="406"/>
      <c r="BR121" s="537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580"/>
      <c r="BK122" s="406"/>
      <c r="BL122" s="406"/>
      <c r="BM122" s="406"/>
      <c r="BN122" s="324"/>
      <c r="BO122" s="406"/>
      <c r="BP122" s="406"/>
      <c r="BQ122" s="406"/>
      <c r="BR122" s="537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580"/>
      <c r="BK123" s="406"/>
      <c r="BL123" s="406"/>
      <c r="BM123" s="406"/>
      <c r="BN123" s="324"/>
      <c r="BO123" s="406"/>
      <c r="BP123" s="406"/>
      <c r="BQ123" s="406"/>
      <c r="BR123" s="537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580"/>
      <c r="BK124" s="409"/>
      <c r="BL124" s="409"/>
      <c r="BM124" s="409"/>
      <c r="BN124" s="325"/>
      <c r="BO124" s="409"/>
      <c r="BP124" s="409"/>
      <c r="BQ124" s="409"/>
      <c r="BR124" s="537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409"/>
      <c r="BL125" s="409"/>
      <c r="BM125" s="409"/>
      <c r="BN125" s="325"/>
      <c r="BO125" s="409"/>
      <c r="BP125" s="409"/>
      <c r="BQ125" s="409"/>
      <c r="BR125" s="537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409"/>
      <c r="BL126" s="409"/>
      <c r="BM126" s="409"/>
      <c r="BN126" s="325"/>
      <c r="BO126" s="409"/>
      <c r="BP126" s="409"/>
      <c r="BQ126" s="409"/>
      <c r="BR126" s="537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409"/>
      <c r="BL127" s="409"/>
      <c r="BM127" s="409"/>
      <c r="BN127" s="325"/>
      <c r="BO127" s="409"/>
      <c r="BP127" s="409"/>
      <c r="BQ127" s="409"/>
      <c r="BR127" s="537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409"/>
      <c r="BL128" s="409"/>
      <c r="BM128" s="409"/>
      <c r="BN128" s="325"/>
      <c r="BO128" s="409"/>
      <c r="BP128" s="409"/>
      <c r="BQ128" s="409"/>
      <c r="BR128" s="537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409"/>
      <c r="BL129" s="409"/>
      <c r="BM129" s="409"/>
      <c r="BN129" s="325"/>
      <c r="BO129" s="409"/>
      <c r="BP129" s="409"/>
      <c r="BQ129" s="409"/>
      <c r="BR129" s="537"/>
      <c r="BS129" s="529"/>
      <c r="BT129" s="530"/>
      <c r="BU129" s="384"/>
    </row>
    <row r="130" spans="3:73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409"/>
      <c r="BL130" s="409"/>
      <c r="BM130" s="409"/>
      <c r="BN130" s="325"/>
      <c r="BO130" s="409"/>
      <c r="BP130" s="409"/>
      <c r="BQ130" s="409"/>
      <c r="BR130" s="537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409"/>
      <c r="BL131" s="409"/>
      <c r="BM131" s="409"/>
      <c r="BN131" s="325"/>
      <c r="BO131" s="409"/>
      <c r="BP131" s="409"/>
      <c r="BQ131" s="409"/>
      <c r="BR131" s="537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409"/>
      <c r="BL132" s="409"/>
      <c r="BM132" s="409"/>
      <c r="BN132" s="325"/>
      <c r="BO132" s="409"/>
      <c r="BP132" s="409"/>
      <c r="BQ132" s="409"/>
      <c r="BR132" s="537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409"/>
      <c r="BL133" s="409"/>
      <c r="BM133" s="409"/>
      <c r="BN133" s="325"/>
      <c r="BO133" s="409"/>
      <c r="BP133" s="409"/>
      <c r="BQ133" s="409"/>
      <c r="BR133" s="537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I208" s="200"/>
    </row>
    <row r="209" spans="5:61" x14ac:dyDescent="0.2">
      <c r="E209" s="200"/>
      <c r="F209" s="200"/>
      <c r="G209" s="200"/>
      <c r="H209" s="200"/>
      <c r="I209" s="200"/>
      <c r="J209" s="200"/>
      <c r="K209" s="200"/>
      <c r="BI209" s="200"/>
    </row>
    <row r="210" spans="5:61" x14ac:dyDescent="0.2">
      <c r="E210" s="200"/>
      <c r="F210" s="200"/>
      <c r="G210" s="200"/>
      <c r="H210" s="200"/>
      <c r="I210" s="200"/>
      <c r="J210" s="200"/>
      <c r="K210" s="200"/>
      <c r="BI210" s="200"/>
    </row>
    <row r="211" spans="5:61" x14ac:dyDescent="0.2">
      <c r="E211" s="200"/>
      <c r="F211" s="200"/>
      <c r="G211" s="200"/>
      <c r="H211" s="200"/>
      <c r="I211" s="200"/>
      <c r="J211" s="200"/>
      <c r="K211" s="200"/>
      <c r="BI211" s="200"/>
    </row>
    <row r="212" spans="5:61" x14ac:dyDescent="0.2">
      <c r="E212" s="200"/>
      <c r="F212" s="200"/>
      <c r="G212" s="200"/>
      <c r="H212" s="200"/>
      <c r="I212" s="200"/>
      <c r="J212" s="200"/>
      <c r="K212" s="200"/>
      <c r="BI212" s="200"/>
    </row>
    <row r="213" spans="5:61" x14ac:dyDescent="0.2">
      <c r="E213" s="200"/>
      <c r="F213" s="200"/>
      <c r="G213" s="200"/>
      <c r="H213" s="200"/>
      <c r="I213" s="200"/>
      <c r="J213" s="200"/>
      <c r="K213" s="200"/>
      <c r="BI213" s="200"/>
    </row>
    <row r="214" spans="5:61" x14ac:dyDescent="0.2">
      <c r="E214" s="200"/>
      <c r="F214" s="200"/>
      <c r="G214" s="200"/>
      <c r="H214" s="200"/>
      <c r="I214" s="200"/>
      <c r="J214" s="200"/>
      <c r="K214" s="200"/>
      <c r="BI214" s="200"/>
    </row>
    <row r="215" spans="5:61" x14ac:dyDescent="0.2">
      <c r="E215" s="200"/>
      <c r="F215" s="200"/>
      <c r="G215" s="200"/>
      <c r="H215" s="200"/>
      <c r="I215" s="200"/>
      <c r="J215" s="200"/>
      <c r="K215" s="200"/>
      <c r="BI215" s="200"/>
    </row>
    <row r="216" spans="5:61" x14ac:dyDescent="0.2">
      <c r="E216" s="200"/>
      <c r="F216" s="200"/>
      <c r="G216" s="200"/>
      <c r="H216" s="200"/>
      <c r="I216" s="200"/>
      <c r="J216" s="200"/>
      <c r="K216" s="200"/>
      <c r="BI216" s="200"/>
    </row>
    <row r="217" spans="5:61" x14ac:dyDescent="0.2">
      <c r="E217" s="200"/>
      <c r="F217" s="200"/>
      <c r="G217" s="200"/>
      <c r="H217" s="200"/>
      <c r="I217" s="200"/>
      <c r="J217" s="200"/>
      <c r="K217" s="200"/>
      <c r="BI217" s="200"/>
    </row>
    <row r="218" spans="5:61" x14ac:dyDescent="0.2">
      <c r="E218" s="200"/>
      <c r="F218" s="200"/>
      <c r="G218" s="200"/>
      <c r="H218" s="200"/>
      <c r="I218" s="200"/>
      <c r="J218" s="200"/>
      <c r="K218" s="200"/>
      <c r="BI218" s="200"/>
    </row>
    <row r="219" spans="5:61" x14ac:dyDescent="0.2">
      <c r="E219" s="200"/>
      <c r="F219" s="200"/>
      <c r="G219" s="200"/>
      <c r="H219" s="200"/>
      <c r="I219" s="200"/>
      <c r="J219" s="200"/>
      <c r="K219" s="200"/>
      <c r="BI219" s="200"/>
    </row>
    <row r="220" spans="5:61" x14ac:dyDescent="0.2">
      <c r="E220" s="200"/>
      <c r="F220" s="200"/>
      <c r="G220" s="200"/>
      <c r="H220" s="200"/>
      <c r="I220" s="200"/>
      <c r="J220" s="200"/>
      <c r="K220" s="200"/>
      <c r="BI220" s="200"/>
    </row>
    <row r="221" spans="5:61" x14ac:dyDescent="0.2">
      <c r="E221" s="200"/>
      <c r="F221" s="200"/>
      <c r="G221" s="200"/>
      <c r="H221" s="200"/>
      <c r="I221" s="200"/>
      <c r="J221" s="200"/>
      <c r="K221" s="200"/>
      <c r="BI221" s="200"/>
    </row>
    <row r="222" spans="5:61" x14ac:dyDescent="0.2">
      <c r="E222" s="200"/>
      <c r="F222" s="200"/>
      <c r="G222" s="200"/>
      <c r="H222" s="200"/>
      <c r="I222" s="200"/>
      <c r="J222" s="200"/>
      <c r="K222" s="200"/>
      <c r="BI222" s="200"/>
    </row>
    <row r="223" spans="5:61" x14ac:dyDescent="0.2">
      <c r="E223" s="200"/>
      <c r="F223" s="200"/>
      <c r="G223" s="200"/>
      <c r="H223" s="200"/>
      <c r="I223" s="200"/>
      <c r="J223" s="200"/>
      <c r="K223" s="200"/>
      <c r="BI223" s="200"/>
    </row>
    <row r="224" spans="5:61" x14ac:dyDescent="0.2">
      <c r="E224" s="200"/>
      <c r="F224" s="200"/>
      <c r="G224" s="200"/>
      <c r="H224" s="200"/>
      <c r="I224" s="200"/>
      <c r="J224" s="200"/>
      <c r="K224" s="200"/>
      <c r="BI224" s="200"/>
    </row>
    <row r="225" spans="5:61" x14ac:dyDescent="0.2">
      <c r="E225" s="200"/>
      <c r="F225" s="200"/>
      <c r="G225" s="200"/>
      <c r="H225" s="200"/>
      <c r="I225" s="200"/>
      <c r="J225" s="200"/>
      <c r="K225" s="200"/>
      <c r="BI225" s="200"/>
    </row>
    <row r="226" spans="5:61" x14ac:dyDescent="0.2">
      <c r="E226" s="200"/>
      <c r="F226" s="200"/>
      <c r="G226" s="200"/>
      <c r="H226" s="200"/>
      <c r="I226" s="200"/>
      <c r="J226" s="200"/>
      <c r="K226" s="200"/>
      <c r="BI226" s="200"/>
    </row>
    <row r="227" spans="5:61" x14ac:dyDescent="0.2">
      <c r="E227" s="200"/>
      <c r="F227" s="200"/>
      <c r="G227" s="200"/>
      <c r="H227" s="200"/>
      <c r="I227" s="200"/>
      <c r="J227" s="200"/>
      <c r="K227" s="200"/>
      <c r="BI227" s="200"/>
    </row>
    <row r="228" spans="5:61" x14ac:dyDescent="0.2">
      <c r="E228" s="200"/>
      <c r="F228" s="200"/>
      <c r="G228" s="200"/>
      <c r="H228" s="200"/>
      <c r="I228" s="200"/>
      <c r="J228" s="200"/>
      <c r="K228" s="200"/>
      <c r="BI228" s="200"/>
    </row>
    <row r="229" spans="5:61" x14ac:dyDescent="0.2">
      <c r="E229" s="200"/>
      <c r="F229" s="200"/>
      <c r="G229" s="200"/>
      <c r="H229" s="200"/>
      <c r="I229" s="200"/>
      <c r="J229" s="200"/>
      <c r="K229" s="200"/>
      <c r="BI229" s="200"/>
    </row>
    <row r="230" spans="5:61" x14ac:dyDescent="0.2">
      <c r="E230" s="200"/>
      <c r="F230" s="200"/>
      <c r="G230" s="200"/>
      <c r="H230" s="200"/>
      <c r="I230" s="200"/>
      <c r="J230" s="200"/>
      <c r="K230" s="200"/>
      <c r="BI230" s="200"/>
    </row>
    <row r="231" spans="5:61" x14ac:dyDescent="0.2">
      <c r="E231" s="200"/>
      <c r="F231" s="200"/>
      <c r="G231" s="200"/>
      <c r="H231" s="200"/>
      <c r="I231" s="200"/>
      <c r="J231" s="200"/>
      <c r="K231" s="200"/>
      <c r="BI231" s="200"/>
    </row>
    <row r="232" spans="5:61" x14ac:dyDescent="0.2">
      <c r="E232" s="200"/>
      <c r="F232" s="200"/>
      <c r="G232" s="200"/>
      <c r="H232" s="200"/>
      <c r="I232" s="200"/>
      <c r="J232" s="200"/>
      <c r="K232" s="200"/>
      <c r="BI232" s="200"/>
    </row>
    <row r="233" spans="5:61" x14ac:dyDescent="0.2">
      <c r="E233" s="200"/>
      <c r="F233" s="200"/>
      <c r="G233" s="200"/>
      <c r="H233" s="200"/>
      <c r="I233" s="200"/>
      <c r="J233" s="200"/>
      <c r="K233" s="200"/>
      <c r="BI233" s="200"/>
    </row>
    <row r="234" spans="5:61" x14ac:dyDescent="0.2">
      <c r="E234" s="200"/>
      <c r="F234" s="200"/>
      <c r="G234" s="200"/>
      <c r="H234" s="200"/>
      <c r="I234" s="200"/>
      <c r="J234" s="200"/>
      <c r="K234" s="200"/>
      <c r="BI234" s="200"/>
    </row>
    <row r="235" spans="5:61" x14ac:dyDescent="0.2">
      <c r="E235" s="200"/>
      <c r="F235" s="200"/>
      <c r="G235" s="200"/>
      <c r="H235" s="200"/>
      <c r="I235" s="200"/>
      <c r="J235" s="200"/>
      <c r="K235" s="200"/>
      <c r="BI235" s="200"/>
    </row>
    <row r="236" spans="5:61" x14ac:dyDescent="0.2">
      <c r="E236" s="200"/>
      <c r="F236" s="200"/>
      <c r="G236" s="200"/>
      <c r="H236" s="200"/>
      <c r="I236" s="200"/>
      <c r="J236" s="200"/>
      <c r="K236" s="200"/>
      <c r="BI236" s="200"/>
    </row>
    <row r="237" spans="5:61" x14ac:dyDescent="0.2">
      <c r="E237" s="200"/>
      <c r="F237" s="200"/>
      <c r="G237" s="200"/>
      <c r="H237" s="200"/>
      <c r="I237" s="200"/>
      <c r="J237" s="200"/>
      <c r="K237" s="200"/>
      <c r="BI237" s="200"/>
    </row>
    <row r="238" spans="5:61" x14ac:dyDescent="0.2">
      <c r="E238" s="200"/>
      <c r="F238" s="200"/>
      <c r="G238" s="200"/>
      <c r="H238" s="200"/>
      <c r="I238" s="200"/>
      <c r="J238" s="200"/>
      <c r="K238" s="200"/>
      <c r="BI238" s="200"/>
    </row>
    <row r="239" spans="5:61" x14ac:dyDescent="0.2">
      <c r="E239" s="200"/>
      <c r="F239" s="200"/>
      <c r="G239" s="200"/>
      <c r="H239" s="200"/>
      <c r="I239" s="200"/>
      <c r="J239" s="200"/>
      <c r="K239" s="200"/>
      <c r="BI239" s="200"/>
    </row>
    <row r="240" spans="5:61" x14ac:dyDescent="0.2">
      <c r="E240" s="200"/>
      <c r="F240" s="200"/>
      <c r="G240" s="200"/>
      <c r="H240" s="200"/>
      <c r="I240" s="200"/>
      <c r="J240" s="200"/>
      <c r="K240" s="200"/>
      <c r="BI240" s="200"/>
    </row>
    <row r="241" spans="5:61" x14ac:dyDescent="0.2">
      <c r="E241" s="200"/>
      <c r="F241" s="200"/>
      <c r="G241" s="200"/>
      <c r="H241" s="200"/>
      <c r="I241" s="200"/>
      <c r="J241" s="200"/>
      <c r="K241" s="200"/>
      <c r="BI241" s="200"/>
    </row>
    <row r="242" spans="5:61" x14ac:dyDescent="0.2">
      <c r="E242" s="200"/>
      <c r="F242" s="200"/>
      <c r="G242" s="200"/>
      <c r="H242" s="200"/>
      <c r="I242" s="200"/>
      <c r="J242" s="200"/>
      <c r="K242" s="200"/>
      <c r="BI242" s="200"/>
    </row>
    <row r="243" spans="5:61" x14ac:dyDescent="0.2">
      <c r="E243" s="200"/>
      <c r="F243" s="200"/>
      <c r="G243" s="200"/>
      <c r="H243" s="200"/>
      <c r="I243" s="200"/>
      <c r="J243" s="200"/>
      <c r="K243" s="200"/>
      <c r="BI243" s="200"/>
    </row>
    <row r="244" spans="5:61" x14ac:dyDescent="0.2">
      <c r="E244" s="200"/>
      <c r="F244" s="200"/>
      <c r="G244" s="200"/>
      <c r="H244" s="200"/>
      <c r="I244" s="200"/>
      <c r="J244" s="200"/>
      <c r="K244" s="200"/>
      <c r="BI244" s="200"/>
    </row>
    <row r="245" spans="5:61" x14ac:dyDescent="0.2">
      <c r="E245" s="200"/>
      <c r="F245" s="200"/>
      <c r="G245" s="200"/>
      <c r="H245" s="200"/>
      <c r="I245" s="200"/>
      <c r="J245" s="200"/>
      <c r="K245" s="200"/>
      <c r="BI245" s="200"/>
    </row>
    <row r="246" spans="5:61" x14ac:dyDescent="0.2">
      <c r="E246" s="200"/>
      <c r="F246" s="200"/>
      <c r="G246" s="200"/>
      <c r="H246" s="200"/>
      <c r="I246" s="200"/>
      <c r="J246" s="200"/>
      <c r="K246" s="200"/>
      <c r="BI246" s="200"/>
    </row>
    <row r="247" spans="5:61" x14ac:dyDescent="0.2">
      <c r="E247" s="200"/>
      <c r="F247" s="200"/>
      <c r="G247" s="200"/>
      <c r="H247" s="200"/>
      <c r="I247" s="200"/>
      <c r="J247" s="200"/>
      <c r="K247" s="200"/>
      <c r="BI247" s="200"/>
    </row>
    <row r="248" spans="5:61" x14ac:dyDescent="0.2">
      <c r="E248" s="200"/>
      <c r="F248" s="200"/>
      <c r="G248" s="200"/>
      <c r="H248" s="200"/>
      <c r="I248" s="200"/>
      <c r="J248" s="200"/>
      <c r="K248" s="200"/>
      <c r="BI248" s="200"/>
    </row>
    <row r="249" spans="5:61" x14ac:dyDescent="0.2">
      <c r="E249" s="200"/>
      <c r="F249" s="200"/>
      <c r="G249" s="200"/>
      <c r="H249" s="200"/>
      <c r="I249" s="200"/>
      <c r="J249" s="200"/>
      <c r="K249" s="200"/>
      <c r="BI249" s="200"/>
    </row>
    <row r="250" spans="5:61" x14ac:dyDescent="0.2">
      <c r="E250" s="200"/>
      <c r="F250" s="200"/>
      <c r="G250" s="200"/>
      <c r="H250" s="200"/>
      <c r="I250" s="200"/>
      <c r="J250" s="200"/>
      <c r="K250" s="200"/>
      <c r="BI250" s="200"/>
    </row>
    <row r="251" spans="5:61" x14ac:dyDescent="0.2">
      <c r="E251" s="200"/>
      <c r="F251" s="200"/>
      <c r="G251" s="200"/>
      <c r="H251" s="200"/>
      <c r="I251" s="200"/>
      <c r="J251" s="200"/>
      <c r="K251" s="200"/>
      <c r="BI251" s="200"/>
    </row>
    <row r="252" spans="5:61" x14ac:dyDescent="0.2">
      <c r="E252" s="200"/>
      <c r="F252" s="200"/>
      <c r="G252" s="200"/>
      <c r="H252" s="200"/>
      <c r="I252" s="200"/>
      <c r="J252" s="200"/>
      <c r="K252" s="200"/>
      <c r="BI252" s="200"/>
    </row>
    <row r="253" spans="5:61" x14ac:dyDescent="0.2">
      <c r="E253" s="200"/>
      <c r="F253" s="200"/>
      <c r="G253" s="200"/>
      <c r="H253" s="200"/>
      <c r="I253" s="200"/>
      <c r="J253" s="200"/>
      <c r="K253" s="200"/>
      <c r="BI253" s="200"/>
    </row>
    <row r="254" spans="5:61" x14ac:dyDescent="0.2">
      <c r="E254" s="200"/>
      <c r="F254" s="200"/>
      <c r="G254" s="200"/>
      <c r="H254" s="200"/>
      <c r="I254" s="200"/>
      <c r="J254" s="200"/>
      <c r="K254" s="200"/>
      <c r="BI254" s="200"/>
    </row>
    <row r="255" spans="5:61" x14ac:dyDescent="0.2">
      <c r="E255" s="200"/>
      <c r="F255" s="200"/>
      <c r="G255" s="200"/>
      <c r="H255" s="200"/>
      <c r="I255" s="200"/>
      <c r="J255" s="200"/>
      <c r="K255" s="200"/>
      <c r="BI255" s="200"/>
    </row>
    <row r="256" spans="5:61" x14ac:dyDescent="0.2">
      <c r="E256" s="200"/>
      <c r="F256" s="200"/>
      <c r="G256" s="200"/>
      <c r="H256" s="200"/>
      <c r="I256" s="200"/>
      <c r="J256" s="200"/>
      <c r="K256" s="200"/>
      <c r="BI256" s="200"/>
    </row>
    <row r="257" spans="5:61" x14ac:dyDescent="0.2">
      <c r="E257" s="200"/>
      <c r="F257" s="200"/>
      <c r="G257" s="200"/>
      <c r="H257" s="200"/>
      <c r="I257" s="200"/>
      <c r="J257" s="200"/>
      <c r="K257" s="200"/>
      <c r="BI257" s="200"/>
    </row>
    <row r="258" spans="5:61" x14ac:dyDescent="0.2">
      <c r="E258" s="200"/>
      <c r="F258" s="200"/>
      <c r="G258" s="200"/>
      <c r="H258" s="200"/>
      <c r="I258" s="200"/>
      <c r="J258" s="200"/>
      <c r="K258" s="200"/>
      <c r="BI258" s="200"/>
    </row>
    <row r="259" spans="5:61" x14ac:dyDescent="0.2">
      <c r="E259" s="200"/>
      <c r="F259" s="200"/>
      <c r="G259" s="200"/>
      <c r="H259" s="200"/>
      <c r="I259" s="200"/>
      <c r="J259" s="200"/>
      <c r="K259" s="200"/>
      <c r="BI259" s="200"/>
    </row>
    <row r="260" spans="5:61" x14ac:dyDescent="0.2">
      <c r="E260" s="200"/>
      <c r="F260" s="200"/>
      <c r="G260" s="200"/>
      <c r="H260" s="200"/>
      <c r="I260" s="200"/>
      <c r="J260" s="200"/>
      <c r="K260" s="200"/>
      <c r="BI260" s="200"/>
    </row>
    <row r="261" spans="5:61" x14ac:dyDescent="0.2">
      <c r="E261" s="200"/>
      <c r="F261" s="200"/>
      <c r="G261" s="200"/>
      <c r="H261" s="200"/>
      <c r="I261" s="200"/>
      <c r="J261" s="200"/>
      <c r="K261" s="200"/>
      <c r="BI261" s="200"/>
    </row>
    <row r="262" spans="5:61" x14ac:dyDescent="0.2">
      <c r="E262" s="200"/>
      <c r="F262" s="200"/>
      <c r="G262" s="200"/>
      <c r="H262" s="200"/>
      <c r="I262" s="200"/>
      <c r="J262" s="200"/>
      <c r="K262" s="200"/>
      <c r="BI262" s="200"/>
    </row>
    <row r="263" spans="5:61" x14ac:dyDescent="0.2">
      <c r="E263" s="200"/>
      <c r="F263" s="200"/>
      <c r="G263" s="200"/>
      <c r="H263" s="200"/>
      <c r="I263" s="200"/>
      <c r="J263" s="200"/>
      <c r="K263" s="200"/>
      <c r="BI263" s="200"/>
    </row>
    <row r="264" spans="5:61" x14ac:dyDescent="0.2">
      <c r="E264" s="200"/>
      <c r="F264" s="200"/>
      <c r="G264" s="200"/>
      <c r="H264" s="200"/>
      <c r="I264" s="200"/>
      <c r="J264" s="200"/>
      <c r="K264" s="200"/>
      <c r="BI264" s="200"/>
    </row>
    <row r="265" spans="5:61" x14ac:dyDescent="0.2">
      <c r="E265" s="200"/>
      <c r="F265" s="200"/>
      <c r="G265" s="200"/>
      <c r="H265" s="200"/>
      <c r="I265" s="200"/>
      <c r="J265" s="200"/>
      <c r="K265" s="200"/>
      <c r="BI265" s="200"/>
    </row>
    <row r="266" spans="5:61" x14ac:dyDescent="0.2">
      <c r="E266" s="200"/>
      <c r="F266" s="200"/>
      <c r="G266" s="200"/>
      <c r="H266" s="200"/>
      <c r="I266" s="200"/>
      <c r="J266" s="200"/>
      <c r="K266" s="200"/>
      <c r="BI266" s="200"/>
    </row>
    <row r="267" spans="5:61" x14ac:dyDescent="0.2">
      <c r="E267" s="200"/>
      <c r="F267" s="200"/>
      <c r="G267" s="200"/>
      <c r="H267" s="200"/>
      <c r="I267" s="200"/>
      <c r="J267" s="200"/>
      <c r="K267" s="200"/>
      <c r="BI267" s="200"/>
    </row>
    <row r="268" spans="5:61" x14ac:dyDescent="0.2">
      <c r="E268" s="200"/>
      <c r="F268" s="200"/>
      <c r="G268" s="200"/>
      <c r="H268" s="200"/>
      <c r="I268" s="200"/>
      <c r="J268" s="200"/>
      <c r="K268" s="200"/>
      <c r="BI268" s="200"/>
    </row>
    <row r="269" spans="5:61" x14ac:dyDescent="0.2">
      <c r="E269" s="200"/>
      <c r="F269" s="200"/>
      <c r="G269" s="200"/>
      <c r="H269" s="200"/>
      <c r="I269" s="200"/>
      <c r="J269" s="200"/>
      <c r="K269" s="200"/>
      <c r="BI269" s="200"/>
    </row>
    <row r="270" spans="5:61" x14ac:dyDescent="0.2">
      <c r="E270" s="200"/>
      <c r="F270" s="200"/>
      <c r="G270" s="200"/>
      <c r="H270" s="200"/>
      <c r="I270" s="200"/>
      <c r="J270" s="200"/>
      <c r="K270" s="200"/>
      <c r="BI270" s="200"/>
    </row>
    <row r="271" spans="5:61" x14ac:dyDescent="0.2">
      <c r="E271" s="200"/>
      <c r="F271" s="200"/>
      <c r="G271" s="200"/>
      <c r="H271" s="200"/>
      <c r="I271" s="200"/>
      <c r="J271" s="200"/>
      <c r="K271" s="200"/>
      <c r="BI271" s="200"/>
    </row>
    <row r="272" spans="5:61" x14ac:dyDescent="0.2">
      <c r="E272" s="200"/>
      <c r="F272" s="200"/>
      <c r="G272" s="200"/>
      <c r="H272" s="200"/>
      <c r="I272" s="200"/>
      <c r="J272" s="200"/>
      <c r="K272" s="200"/>
      <c r="BI272" s="200"/>
    </row>
    <row r="273" spans="5:61" x14ac:dyDescent="0.2">
      <c r="E273" s="200"/>
      <c r="F273" s="200"/>
      <c r="G273" s="200"/>
      <c r="H273" s="200"/>
      <c r="I273" s="200"/>
      <c r="J273" s="200"/>
      <c r="K273" s="200"/>
      <c r="BI273" s="200"/>
    </row>
    <row r="274" spans="5:61" x14ac:dyDescent="0.2">
      <c r="E274" s="200"/>
      <c r="F274" s="200"/>
      <c r="G274" s="200"/>
      <c r="H274" s="200"/>
      <c r="I274" s="200"/>
      <c r="J274" s="200"/>
      <c r="K274" s="200"/>
      <c r="BI274" s="200"/>
    </row>
    <row r="275" spans="5:61" x14ac:dyDescent="0.2">
      <c r="E275" s="200"/>
      <c r="F275" s="200"/>
      <c r="G275" s="200"/>
      <c r="H275" s="200"/>
      <c r="I275" s="200"/>
      <c r="J275" s="200"/>
      <c r="K275" s="200"/>
      <c r="BI275" s="200"/>
    </row>
    <row r="276" spans="5:61" x14ac:dyDescent="0.2">
      <c r="E276" s="200"/>
      <c r="F276" s="200"/>
      <c r="G276" s="200"/>
      <c r="H276" s="200"/>
      <c r="I276" s="200"/>
      <c r="J276" s="200"/>
      <c r="K276" s="200"/>
      <c r="BI276" s="200"/>
    </row>
    <row r="277" spans="5:61" x14ac:dyDescent="0.2">
      <c r="E277" s="200"/>
      <c r="F277" s="200"/>
      <c r="G277" s="200"/>
      <c r="H277" s="200"/>
      <c r="I277" s="200"/>
      <c r="J277" s="200"/>
      <c r="K277" s="200"/>
      <c r="BI277" s="200"/>
    </row>
    <row r="278" spans="5:61" x14ac:dyDescent="0.2">
      <c r="E278" s="200"/>
      <c r="F278" s="200"/>
      <c r="G278" s="200"/>
      <c r="H278" s="200"/>
      <c r="I278" s="200"/>
      <c r="J278" s="200"/>
      <c r="K278" s="200"/>
      <c r="BI278" s="200"/>
    </row>
    <row r="279" spans="5:61" x14ac:dyDescent="0.2">
      <c r="E279" s="200"/>
      <c r="F279" s="200"/>
      <c r="G279" s="200"/>
      <c r="H279" s="200"/>
      <c r="I279" s="200"/>
      <c r="J279" s="200"/>
      <c r="K279" s="200"/>
      <c r="BI279" s="200"/>
    </row>
    <row r="280" spans="5:61" x14ac:dyDescent="0.2">
      <c r="E280" s="200"/>
      <c r="F280" s="200"/>
      <c r="G280" s="200"/>
      <c r="H280" s="200"/>
      <c r="I280" s="200"/>
      <c r="J280" s="200"/>
      <c r="K280" s="200"/>
      <c r="BI280" s="200"/>
    </row>
    <row r="281" spans="5:61" x14ac:dyDescent="0.2">
      <c r="E281" s="200"/>
      <c r="F281" s="200"/>
      <c r="G281" s="200"/>
      <c r="H281" s="200"/>
      <c r="I281" s="200"/>
      <c r="J281" s="200"/>
      <c r="K281" s="200"/>
      <c r="BI281" s="200"/>
    </row>
    <row r="282" spans="5:61" x14ac:dyDescent="0.2">
      <c r="E282" s="200"/>
      <c r="F282" s="200"/>
      <c r="G282" s="200"/>
      <c r="H282" s="200"/>
      <c r="I282" s="200"/>
      <c r="J282" s="200"/>
      <c r="K282" s="200"/>
      <c r="BI282" s="200"/>
    </row>
    <row r="283" spans="5:61" x14ac:dyDescent="0.2">
      <c r="E283" s="200"/>
      <c r="F283" s="200"/>
      <c r="G283" s="200"/>
      <c r="H283" s="200"/>
      <c r="I283" s="200"/>
      <c r="J283" s="200"/>
      <c r="K283" s="200"/>
      <c r="BI283" s="200"/>
    </row>
    <row r="284" spans="5:61" x14ac:dyDescent="0.2">
      <c r="E284" s="200"/>
      <c r="F284" s="200"/>
      <c r="G284" s="200"/>
      <c r="H284" s="200"/>
      <c r="I284" s="200"/>
      <c r="J284" s="200"/>
      <c r="K284" s="200"/>
      <c r="BI284" s="200"/>
    </row>
    <row r="285" spans="5:61" x14ac:dyDescent="0.2">
      <c r="E285" s="200"/>
      <c r="F285" s="200"/>
      <c r="G285" s="200"/>
      <c r="H285" s="200"/>
      <c r="I285" s="200"/>
      <c r="J285" s="200"/>
      <c r="K285" s="200"/>
      <c r="BI285" s="200"/>
    </row>
    <row r="286" spans="5:61" x14ac:dyDescent="0.2">
      <c r="E286" s="200"/>
      <c r="F286" s="200"/>
      <c r="G286" s="200"/>
      <c r="H286" s="200"/>
      <c r="I286" s="200"/>
      <c r="J286" s="200"/>
      <c r="K286" s="200"/>
      <c r="BI286" s="200"/>
    </row>
    <row r="287" spans="5:61" x14ac:dyDescent="0.2">
      <c r="E287" s="200"/>
      <c r="F287" s="200"/>
      <c r="G287" s="200"/>
      <c r="H287" s="200"/>
      <c r="I287" s="200"/>
      <c r="J287" s="200"/>
      <c r="K287" s="200"/>
      <c r="BI287" s="200"/>
    </row>
    <row r="288" spans="5:61" x14ac:dyDescent="0.2">
      <c r="E288" s="200"/>
      <c r="F288" s="200"/>
      <c r="G288" s="200"/>
      <c r="H288" s="200"/>
      <c r="I288" s="200"/>
      <c r="J288" s="200"/>
      <c r="K288" s="200"/>
      <c r="BI288" s="200"/>
    </row>
    <row r="289" spans="5:61" x14ac:dyDescent="0.2">
      <c r="E289" s="200"/>
      <c r="F289" s="200"/>
      <c r="G289" s="200"/>
      <c r="H289" s="200"/>
      <c r="I289" s="200"/>
      <c r="J289" s="200"/>
      <c r="K289" s="200"/>
      <c r="BI289" s="200"/>
    </row>
    <row r="290" spans="5:61" x14ac:dyDescent="0.2">
      <c r="E290" s="200"/>
      <c r="F290" s="200"/>
      <c r="G290" s="200"/>
      <c r="H290" s="200"/>
      <c r="I290" s="200"/>
      <c r="J290" s="200"/>
      <c r="K290" s="200"/>
      <c r="BI290" s="200"/>
    </row>
    <row r="291" spans="5:61" x14ac:dyDescent="0.2">
      <c r="E291" s="200"/>
      <c r="F291" s="200"/>
      <c r="G291" s="200"/>
      <c r="H291" s="200"/>
      <c r="I291" s="200"/>
      <c r="J291" s="200"/>
      <c r="K291" s="200"/>
      <c r="BI291" s="200"/>
    </row>
    <row r="292" spans="5:61" x14ac:dyDescent="0.2">
      <c r="E292" s="200"/>
      <c r="F292" s="200"/>
      <c r="G292" s="200"/>
      <c r="H292" s="200"/>
      <c r="I292" s="200"/>
      <c r="J292" s="200"/>
      <c r="K292" s="200"/>
      <c r="BI292" s="200"/>
    </row>
    <row r="293" spans="5:61" x14ac:dyDescent="0.2">
      <c r="E293" s="200"/>
      <c r="F293" s="200"/>
      <c r="G293" s="200"/>
      <c r="H293" s="200"/>
      <c r="I293" s="200"/>
      <c r="J293" s="200"/>
      <c r="K293" s="200"/>
      <c r="BI293" s="200"/>
    </row>
    <row r="294" spans="5:61" x14ac:dyDescent="0.2">
      <c r="E294" s="200"/>
      <c r="F294" s="200"/>
      <c r="G294" s="200"/>
      <c r="H294" s="200"/>
      <c r="I294" s="200"/>
      <c r="J294" s="200"/>
      <c r="K294" s="200"/>
      <c r="BI294" s="200"/>
    </row>
    <row r="295" spans="5:61" x14ac:dyDescent="0.2">
      <c r="E295" s="200"/>
      <c r="F295" s="200"/>
      <c r="G295" s="200"/>
      <c r="H295" s="200"/>
      <c r="I295" s="200"/>
      <c r="J295" s="200"/>
      <c r="K295" s="200"/>
      <c r="BI295" s="200"/>
    </row>
    <row r="296" spans="5:61" x14ac:dyDescent="0.2">
      <c r="E296" s="200"/>
      <c r="F296" s="200"/>
      <c r="G296" s="200"/>
      <c r="H296" s="200"/>
      <c r="I296" s="200"/>
      <c r="J296" s="200"/>
      <c r="K296" s="200"/>
      <c r="BI296" s="200"/>
    </row>
    <row r="297" spans="5:61" x14ac:dyDescent="0.2">
      <c r="E297" s="200"/>
      <c r="F297" s="200"/>
      <c r="G297" s="200"/>
      <c r="H297" s="200"/>
      <c r="I297" s="200"/>
      <c r="J297" s="200"/>
      <c r="K297" s="200"/>
      <c r="BI297" s="200"/>
    </row>
    <row r="298" spans="5:61" x14ac:dyDescent="0.2">
      <c r="E298" s="200"/>
      <c r="F298" s="200"/>
      <c r="G298" s="200"/>
      <c r="H298" s="200"/>
      <c r="I298" s="200"/>
      <c r="J298" s="200"/>
      <c r="K298" s="200"/>
      <c r="BI298" s="200"/>
    </row>
    <row r="299" spans="5:61" x14ac:dyDescent="0.2">
      <c r="E299" s="200"/>
      <c r="F299" s="200"/>
      <c r="G299" s="200"/>
      <c r="H299" s="200"/>
      <c r="I299" s="200"/>
      <c r="J299" s="200"/>
      <c r="K299" s="200"/>
      <c r="BI299" s="200"/>
    </row>
    <row r="300" spans="5:61" x14ac:dyDescent="0.2">
      <c r="E300" s="200"/>
      <c r="F300" s="200"/>
      <c r="G300" s="200"/>
      <c r="H300" s="200"/>
      <c r="I300" s="200"/>
      <c r="J300" s="200"/>
      <c r="K300" s="200"/>
      <c r="BI300" s="200"/>
    </row>
    <row r="301" spans="5:61" x14ac:dyDescent="0.2">
      <c r="E301" s="200"/>
      <c r="F301" s="200"/>
      <c r="G301" s="200"/>
      <c r="H301" s="200"/>
      <c r="I301" s="200"/>
      <c r="J301" s="200"/>
      <c r="K301" s="200"/>
      <c r="BI301" s="200"/>
    </row>
    <row r="302" spans="5:61" x14ac:dyDescent="0.2">
      <c r="E302" s="200"/>
      <c r="F302" s="200"/>
      <c r="G302" s="200"/>
      <c r="H302" s="200"/>
      <c r="I302" s="200"/>
      <c r="J302" s="200"/>
      <c r="K302" s="200"/>
      <c r="BI302" s="200"/>
    </row>
    <row r="303" spans="5:61" x14ac:dyDescent="0.2">
      <c r="E303" s="200"/>
      <c r="F303" s="200"/>
      <c r="G303" s="200"/>
      <c r="H303" s="200"/>
      <c r="I303" s="200"/>
      <c r="J303" s="200"/>
      <c r="K303" s="200"/>
      <c r="BI303" s="200"/>
    </row>
    <row r="304" spans="5:61" x14ac:dyDescent="0.2">
      <c r="E304" s="200"/>
      <c r="F304" s="200"/>
      <c r="G304" s="200"/>
      <c r="H304" s="200"/>
      <c r="I304" s="200"/>
      <c r="J304" s="200"/>
      <c r="K304" s="200"/>
      <c r="BI304" s="200"/>
    </row>
    <row r="305" spans="5:61" x14ac:dyDescent="0.2">
      <c r="E305" s="200"/>
      <c r="F305" s="200"/>
      <c r="G305" s="200"/>
      <c r="H305" s="200"/>
      <c r="I305" s="200"/>
      <c r="J305" s="200"/>
      <c r="K305" s="200"/>
      <c r="BI305" s="200"/>
    </row>
    <row r="306" spans="5:61" x14ac:dyDescent="0.2">
      <c r="E306" s="200"/>
      <c r="F306" s="200"/>
      <c r="G306" s="200"/>
      <c r="H306" s="200"/>
      <c r="I306" s="200"/>
      <c r="J306" s="200"/>
      <c r="K306" s="200"/>
      <c r="BI306" s="200"/>
    </row>
    <row r="307" spans="5:61" x14ac:dyDescent="0.2">
      <c r="E307" s="200"/>
      <c r="F307" s="200"/>
      <c r="G307" s="200"/>
      <c r="H307" s="200"/>
      <c r="I307" s="200"/>
      <c r="J307" s="200"/>
      <c r="K307" s="200"/>
      <c r="BI307" s="200"/>
    </row>
    <row r="308" spans="5:61" x14ac:dyDescent="0.2">
      <c r="E308" s="200"/>
      <c r="F308" s="200"/>
      <c r="G308" s="200"/>
      <c r="H308" s="200"/>
      <c r="I308" s="200"/>
      <c r="J308" s="200"/>
      <c r="K308" s="200"/>
      <c r="BI308" s="200"/>
    </row>
    <row r="309" spans="5:61" x14ac:dyDescent="0.2">
      <c r="E309" s="200"/>
      <c r="F309" s="200"/>
      <c r="G309" s="200"/>
      <c r="H309" s="200"/>
      <c r="I309" s="200"/>
      <c r="J309" s="200"/>
      <c r="K309" s="200"/>
      <c r="BI309" s="200"/>
    </row>
    <row r="310" spans="5:61" x14ac:dyDescent="0.2">
      <c r="E310" s="200"/>
      <c r="F310" s="200"/>
      <c r="G310" s="200"/>
      <c r="H310" s="200"/>
      <c r="I310" s="200"/>
      <c r="J310" s="200"/>
      <c r="K310" s="200"/>
      <c r="BI310" s="200"/>
    </row>
    <row r="311" spans="5:61" x14ac:dyDescent="0.2">
      <c r="E311" s="200"/>
      <c r="F311" s="200"/>
      <c r="G311" s="200"/>
      <c r="H311" s="200"/>
      <c r="I311" s="200"/>
      <c r="J311" s="200"/>
      <c r="K311" s="200"/>
      <c r="BI311" s="200"/>
    </row>
    <row r="312" spans="5:61" x14ac:dyDescent="0.2">
      <c r="E312" s="200"/>
      <c r="F312" s="200"/>
      <c r="G312" s="200"/>
      <c r="H312" s="200"/>
      <c r="I312" s="200"/>
      <c r="J312" s="200"/>
      <c r="K312" s="200"/>
      <c r="BI312" s="200"/>
    </row>
    <row r="313" spans="5:61" x14ac:dyDescent="0.2">
      <c r="E313" s="200"/>
      <c r="F313" s="200"/>
      <c r="G313" s="200"/>
      <c r="H313" s="200"/>
      <c r="I313" s="200"/>
      <c r="J313" s="200"/>
      <c r="K313" s="200"/>
      <c r="BI313" s="200"/>
    </row>
    <row r="314" spans="5:61" x14ac:dyDescent="0.2">
      <c r="E314" s="200"/>
      <c r="F314" s="200"/>
      <c r="G314" s="200"/>
      <c r="H314" s="200"/>
      <c r="I314" s="200"/>
      <c r="J314" s="200"/>
      <c r="K314" s="200"/>
      <c r="BI314" s="200"/>
    </row>
    <row r="315" spans="5:61" x14ac:dyDescent="0.2">
      <c r="E315" s="200"/>
      <c r="F315" s="200"/>
      <c r="G315" s="200"/>
      <c r="H315" s="200"/>
      <c r="I315" s="200"/>
      <c r="J315" s="200"/>
      <c r="K315" s="200"/>
      <c r="BI315" s="200"/>
    </row>
    <row r="316" spans="5:61" x14ac:dyDescent="0.2">
      <c r="E316" s="200"/>
      <c r="F316" s="200"/>
      <c r="G316" s="200"/>
      <c r="H316" s="200"/>
      <c r="I316" s="200"/>
      <c r="J316" s="200"/>
      <c r="K316" s="200"/>
      <c r="BI316" s="200"/>
    </row>
    <row r="317" spans="5:61" x14ac:dyDescent="0.2">
      <c r="E317" s="200"/>
      <c r="F317" s="200"/>
      <c r="G317" s="200"/>
      <c r="H317" s="200"/>
      <c r="I317" s="200"/>
      <c r="J317" s="200"/>
      <c r="K317" s="200"/>
      <c r="BI317" s="200"/>
    </row>
    <row r="318" spans="5:61" x14ac:dyDescent="0.2">
      <c r="E318" s="200"/>
      <c r="F318" s="200"/>
      <c r="G318" s="200"/>
      <c r="H318" s="200"/>
      <c r="I318" s="200"/>
      <c r="J318" s="200"/>
      <c r="K318" s="200"/>
      <c r="BI318" s="200"/>
    </row>
    <row r="319" spans="5:61" x14ac:dyDescent="0.2">
      <c r="E319" s="200"/>
      <c r="F319" s="200"/>
      <c r="G319" s="200"/>
      <c r="H319" s="200"/>
      <c r="I319" s="200"/>
      <c r="J319" s="200"/>
      <c r="K319" s="200"/>
      <c r="BI319" s="200"/>
    </row>
    <row r="320" spans="5:61" x14ac:dyDescent="0.2">
      <c r="E320" s="200"/>
      <c r="F320" s="200"/>
      <c r="G320" s="200"/>
      <c r="H320" s="200"/>
      <c r="I320" s="200"/>
      <c r="J320" s="200"/>
      <c r="K320" s="200"/>
      <c r="BI320" s="200"/>
    </row>
    <row r="321" spans="5:61" x14ac:dyDescent="0.2">
      <c r="E321" s="200"/>
      <c r="F321" s="200"/>
      <c r="G321" s="200"/>
      <c r="H321" s="200"/>
      <c r="I321" s="200"/>
      <c r="J321" s="200"/>
      <c r="K321" s="200"/>
      <c r="BI321" s="200"/>
    </row>
    <row r="322" spans="5:61" x14ac:dyDescent="0.2">
      <c r="E322" s="200"/>
      <c r="F322" s="200"/>
      <c r="G322" s="200"/>
      <c r="H322" s="200"/>
      <c r="I322" s="200"/>
      <c r="J322" s="200"/>
      <c r="K322" s="200"/>
      <c r="BI322" s="200"/>
    </row>
    <row r="323" spans="5:61" x14ac:dyDescent="0.2">
      <c r="E323" s="200"/>
      <c r="F323" s="200"/>
      <c r="G323" s="200"/>
      <c r="H323" s="200"/>
      <c r="I323" s="200"/>
      <c r="J323" s="200"/>
      <c r="K323" s="200"/>
      <c r="BI323" s="200"/>
    </row>
    <row r="324" spans="5:61" x14ac:dyDescent="0.2">
      <c r="E324" s="200"/>
      <c r="F324" s="200"/>
      <c r="G324" s="200"/>
      <c r="H324" s="200"/>
      <c r="I324" s="200"/>
      <c r="J324" s="200"/>
      <c r="K324" s="200"/>
      <c r="BI324" s="200"/>
    </row>
    <row r="325" spans="5:61" x14ac:dyDescent="0.2">
      <c r="E325" s="200"/>
      <c r="F325" s="200"/>
      <c r="G325" s="200"/>
      <c r="H325" s="200"/>
      <c r="I325" s="200"/>
      <c r="J325" s="200"/>
      <c r="K325" s="200"/>
      <c r="BI325" s="200"/>
    </row>
    <row r="326" spans="5:61" x14ac:dyDescent="0.2">
      <c r="E326" s="200"/>
      <c r="F326" s="200"/>
      <c r="G326" s="200"/>
      <c r="H326" s="200"/>
      <c r="I326" s="200"/>
      <c r="J326" s="200"/>
      <c r="K326" s="200"/>
      <c r="BI326" s="200"/>
    </row>
    <row r="327" spans="5:61" x14ac:dyDescent="0.2">
      <c r="E327" s="200"/>
      <c r="F327" s="200"/>
      <c r="G327" s="200"/>
      <c r="H327" s="200"/>
      <c r="I327" s="200"/>
      <c r="J327" s="200"/>
      <c r="K327" s="200"/>
      <c r="BI327" s="200"/>
    </row>
    <row r="328" spans="5:61" x14ac:dyDescent="0.2">
      <c r="E328" s="200"/>
      <c r="F328" s="200"/>
      <c r="G328" s="200"/>
      <c r="H328" s="200"/>
      <c r="I328" s="200"/>
      <c r="J328" s="200"/>
      <c r="K328" s="200"/>
      <c r="BI328" s="200"/>
    </row>
    <row r="329" spans="5:61" x14ac:dyDescent="0.2">
      <c r="E329" s="200"/>
      <c r="F329" s="200"/>
      <c r="G329" s="200"/>
      <c r="H329" s="200"/>
      <c r="I329" s="200"/>
      <c r="J329" s="200"/>
      <c r="K329" s="200"/>
      <c r="BI329" s="200"/>
    </row>
    <row r="330" spans="5:61" x14ac:dyDescent="0.2">
      <c r="E330" s="200"/>
      <c r="F330" s="200"/>
      <c r="G330" s="200"/>
      <c r="H330" s="200"/>
      <c r="I330" s="200"/>
      <c r="J330" s="200"/>
      <c r="K330" s="200"/>
      <c r="BI330" s="200"/>
    </row>
    <row r="331" spans="5:61" x14ac:dyDescent="0.2">
      <c r="E331" s="200"/>
      <c r="F331" s="200"/>
      <c r="G331" s="200"/>
      <c r="H331" s="200"/>
      <c r="I331" s="200"/>
      <c r="J331" s="200"/>
      <c r="K331" s="200"/>
      <c r="BI331" s="200"/>
    </row>
    <row r="332" spans="5:61" x14ac:dyDescent="0.2">
      <c r="E332" s="200"/>
      <c r="F332" s="200"/>
      <c r="G332" s="200"/>
      <c r="H332" s="200"/>
      <c r="I332" s="200"/>
      <c r="J332" s="200"/>
      <c r="K332" s="200"/>
      <c r="BI332" s="200"/>
    </row>
    <row r="333" spans="5:61" x14ac:dyDescent="0.2">
      <c r="E333" s="200"/>
      <c r="F333" s="200"/>
      <c r="G333" s="200"/>
      <c r="H333" s="200"/>
      <c r="I333" s="200"/>
      <c r="J333" s="200"/>
      <c r="K333" s="200"/>
      <c r="BI333" s="200"/>
    </row>
    <row r="334" spans="5:61" x14ac:dyDescent="0.2">
      <c r="E334" s="200"/>
      <c r="F334" s="200"/>
      <c r="G334" s="200"/>
      <c r="H334" s="200"/>
      <c r="I334" s="200"/>
      <c r="J334" s="200"/>
      <c r="K334" s="200"/>
      <c r="BI334" s="200"/>
    </row>
    <row r="335" spans="5:61" x14ac:dyDescent="0.2">
      <c r="E335" s="200"/>
      <c r="F335" s="200"/>
      <c r="G335" s="200"/>
      <c r="H335" s="200"/>
      <c r="I335" s="200"/>
      <c r="J335" s="200"/>
      <c r="K335" s="200"/>
      <c r="BI335" s="200"/>
    </row>
    <row r="336" spans="5:61" x14ac:dyDescent="0.2">
      <c r="E336" s="200"/>
      <c r="F336" s="200"/>
      <c r="G336" s="200"/>
      <c r="H336" s="200"/>
      <c r="I336" s="200"/>
      <c r="J336" s="200"/>
      <c r="K336" s="200"/>
      <c r="BI336" s="200"/>
    </row>
    <row r="337" spans="5:61" x14ac:dyDescent="0.2">
      <c r="E337" s="200"/>
      <c r="F337" s="200"/>
      <c r="G337" s="200"/>
      <c r="H337" s="200"/>
      <c r="I337" s="200"/>
      <c r="J337" s="200"/>
      <c r="K337" s="200"/>
      <c r="BI337" s="200"/>
    </row>
    <row r="338" spans="5:61" x14ac:dyDescent="0.2">
      <c r="E338" s="200"/>
      <c r="F338" s="200"/>
      <c r="G338" s="200"/>
      <c r="H338" s="200"/>
      <c r="I338" s="200"/>
      <c r="J338" s="200"/>
      <c r="K338" s="200"/>
      <c r="BI338" s="200"/>
    </row>
    <row r="339" spans="5:61" x14ac:dyDescent="0.2">
      <c r="E339" s="200"/>
      <c r="F339" s="200"/>
      <c r="G339" s="200"/>
      <c r="H339" s="200"/>
      <c r="I339" s="200"/>
      <c r="J339" s="200"/>
      <c r="K339" s="200"/>
      <c r="BI339" s="200"/>
    </row>
    <row r="340" spans="5:61" x14ac:dyDescent="0.2">
      <c r="E340" s="200"/>
      <c r="F340" s="200"/>
      <c r="G340" s="200"/>
      <c r="H340" s="200"/>
      <c r="I340" s="200"/>
      <c r="J340" s="200"/>
      <c r="K340" s="200"/>
      <c r="BI340" s="200"/>
    </row>
    <row r="341" spans="5:61" x14ac:dyDescent="0.2">
      <c r="E341" s="200"/>
      <c r="F341" s="200"/>
      <c r="G341" s="200"/>
      <c r="H341" s="200"/>
      <c r="I341" s="200"/>
      <c r="J341" s="200"/>
      <c r="K341" s="200"/>
      <c r="BI341" s="200"/>
    </row>
    <row r="342" spans="5:61" x14ac:dyDescent="0.2">
      <c r="E342" s="200"/>
      <c r="F342" s="200"/>
      <c r="G342" s="200"/>
      <c r="H342" s="200"/>
      <c r="I342" s="200"/>
      <c r="J342" s="200"/>
      <c r="K342" s="200"/>
      <c r="BI342" s="200"/>
    </row>
    <row r="343" spans="5:61" x14ac:dyDescent="0.2">
      <c r="E343" s="200"/>
      <c r="F343" s="200"/>
      <c r="G343" s="200"/>
      <c r="H343" s="200"/>
      <c r="I343" s="200"/>
      <c r="J343" s="200"/>
      <c r="K343" s="200"/>
      <c r="BI343" s="200"/>
    </row>
    <row r="344" spans="5:61" x14ac:dyDescent="0.2">
      <c r="E344" s="200"/>
      <c r="F344" s="200"/>
      <c r="G344" s="200"/>
      <c r="H344" s="200"/>
      <c r="I344" s="200"/>
      <c r="J344" s="200"/>
      <c r="K344" s="200"/>
      <c r="BI344" s="200"/>
    </row>
    <row r="345" spans="5:61" x14ac:dyDescent="0.2">
      <c r="E345" s="200"/>
      <c r="F345" s="200"/>
      <c r="G345" s="200"/>
      <c r="H345" s="200"/>
      <c r="I345" s="200"/>
      <c r="J345" s="200"/>
      <c r="K345" s="200"/>
      <c r="BI345" s="200"/>
    </row>
    <row r="346" spans="5:61" x14ac:dyDescent="0.2">
      <c r="E346" s="200"/>
      <c r="F346" s="200"/>
      <c r="G346" s="200"/>
      <c r="H346" s="200"/>
      <c r="I346" s="200"/>
      <c r="J346" s="200"/>
      <c r="K346" s="200"/>
      <c r="BI346" s="200"/>
    </row>
    <row r="347" spans="5:61" x14ac:dyDescent="0.2">
      <c r="E347" s="200"/>
      <c r="F347" s="200"/>
      <c r="G347" s="200"/>
      <c r="H347" s="200"/>
      <c r="I347" s="200"/>
      <c r="J347" s="200"/>
      <c r="K347" s="200"/>
      <c r="BI347" s="200"/>
    </row>
    <row r="348" spans="5:61" x14ac:dyDescent="0.2">
      <c r="E348" s="200"/>
      <c r="F348" s="200"/>
      <c r="G348" s="200"/>
      <c r="H348" s="200"/>
      <c r="I348" s="200"/>
      <c r="J348" s="200"/>
      <c r="K348" s="200"/>
      <c r="BI348" s="200"/>
    </row>
    <row r="349" spans="5:61" x14ac:dyDescent="0.2">
      <c r="E349" s="200"/>
      <c r="F349" s="200"/>
      <c r="G349" s="200"/>
      <c r="H349" s="200"/>
      <c r="I349" s="200"/>
      <c r="J349" s="200"/>
      <c r="K349" s="200"/>
      <c r="BI349" s="200"/>
    </row>
    <row r="350" spans="5:61" x14ac:dyDescent="0.2">
      <c r="E350" s="200"/>
      <c r="F350" s="200"/>
      <c r="G350" s="200"/>
      <c r="H350" s="200"/>
      <c r="I350" s="200"/>
      <c r="J350" s="200"/>
      <c r="K350" s="200"/>
      <c r="BI350" s="200"/>
    </row>
    <row r="351" spans="5:61" x14ac:dyDescent="0.2">
      <c r="E351" s="200"/>
      <c r="F351" s="200"/>
      <c r="G351" s="200"/>
      <c r="H351" s="200"/>
      <c r="I351" s="200"/>
      <c r="J351" s="200"/>
      <c r="K351" s="200"/>
      <c r="BI351" s="200"/>
    </row>
    <row r="352" spans="5:61" x14ac:dyDescent="0.2">
      <c r="E352" s="200"/>
      <c r="F352" s="200"/>
      <c r="G352" s="200"/>
      <c r="H352" s="200"/>
      <c r="I352" s="200"/>
      <c r="J352" s="200"/>
      <c r="K352" s="200"/>
      <c r="BI352" s="200"/>
    </row>
    <row r="353" spans="5:61" x14ac:dyDescent="0.2">
      <c r="E353" s="200"/>
      <c r="F353" s="200"/>
      <c r="G353" s="200"/>
      <c r="H353" s="200"/>
      <c r="I353" s="200"/>
      <c r="J353" s="200"/>
      <c r="K353" s="200"/>
      <c r="BI353" s="200"/>
    </row>
    <row r="354" spans="5:61" x14ac:dyDescent="0.2">
      <c r="E354" s="200"/>
      <c r="F354" s="200"/>
      <c r="G354" s="200"/>
      <c r="H354" s="200"/>
      <c r="I354" s="200"/>
      <c r="J354" s="200"/>
      <c r="K354" s="200"/>
      <c r="BI354" s="200"/>
    </row>
    <row r="355" spans="5:61" x14ac:dyDescent="0.2">
      <c r="E355" s="200"/>
      <c r="F355" s="200"/>
      <c r="G355" s="200"/>
      <c r="H355" s="200"/>
      <c r="I355" s="200"/>
      <c r="J355" s="200"/>
      <c r="K355" s="200"/>
      <c r="BI355" s="200"/>
    </row>
    <row r="356" spans="5:61" x14ac:dyDescent="0.2">
      <c r="E356" s="200"/>
      <c r="F356" s="200"/>
      <c r="G356" s="200"/>
      <c r="H356" s="200"/>
      <c r="I356" s="200"/>
      <c r="J356" s="200"/>
      <c r="K356" s="200"/>
      <c r="BI356" s="200"/>
    </row>
    <row r="357" spans="5:61" x14ac:dyDescent="0.2">
      <c r="E357" s="200"/>
      <c r="F357" s="200"/>
      <c r="G357" s="200"/>
      <c r="H357" s="200"/>
      <c r="I357" s="200"/>
      <c r="J357" s="200"/>
      <c r="K357" s="200"/>
      <c r="BI357" s="200"/>
    </row>
    <row r="358" spans="5:61" x14ac:dyDescent="0.2">
      <c r="E358" s="200"/>
      <c r="F358" s="200"/>
      <c r="G358" s="200"/>
      <c r="H358" s="200"/>
      <c r="I358" s="200"/>
      <c r="J358" s="200"/>
      <c r="K358" s="200"/>
      <c r="BI358" s="200"/>
    </row>
    <row r="359" spans="5:61" x14ac:dyDescent="0.2">
      <c r="E359" s="200"/>
      <c r="F359" s="200"/>
      <c r="G359" s="200"/>
      <c r="H359" s="200"/>
      <c r="I359" s="200"/>
      <c r="J359" s="200"/>
      <c r="K359" s="200"/>
      <c r="BI359" s="200"/>
    </row>
    <row r="360" spans="5:61" x14ac:dyDescent="0.2">
      <c r="E360" s="200"/>
      <c r="F360" s="200"/>
      <c r="G360" s="200"/>
      <c r="H360" s="200"/>
      <c r="I360" s="200"/>
      <c r="J360" s="200"/>
      <c r="K360" s="200"/>
      <c r="BI360" s="200"/>
    </row>
    <row r="361" spans="5:61" x14ac:dyDescent="0.2">
      <c r="E361" s="200"/>
      <c r="F361" s="200"/>
      <c r="G361" s="200"/>
      <c r="H361" s="200"/>
      <c r="I361" s="200"/>
      <c r="J361" s="200"/>
      <c r="K361" s="200"/>
      <c r="BI361" s="200"/>
    </row>
    <row r="362" spans="5:61" x14ac:dyDescent="0.2">
      <c r="E362" s="200"/>
      <c r="F362" s="200"/>
      <c r="G362" s="200"/>
      <c r="H362" s="200"/>
      <c r="I362" s="200"/>
      <c r="J362" s="200"/>
      <c r="K362" s="200"/>
      <c r="BI362" s="200"/>
    </row>
    <row r="363" spans="5:61" x14ac:dyDescent="0.2">
      <c r="E363" s="200"/>
      <c r="F363" s="200"/>
      <c r="G363" s="200"/>
      <c r="H363" s="200"/>
      <c r="I363" s="200"/>
      <c r="J363" s="200"/>
      <c r="K363" s="200"/>
      <c r="BI363" s="200"/>
    </row>
    <row r="364" spans="5:61" x14ac:dyDescent="0.2">
      <c r="E364" s="200"/>
      <c r="F364" s="200"/>
      <c r="G364" s="200"/>
      <c r="H364" s="200"/>
      <c r="I364" s="200"/>
      <c r="J364" s="200"/>
      <c r="K364" s="200"/>
      <c r="BI364" s="200"/>
    </row>
    <row r="365" spans="5:61" x14ac:dyDescent="0.2">
      <c r="E365" s="200"/>
      <c r="F365" s="200"/>
      <c r="G365" s="200"/>
      <c r="H365" s="200"/>
      <c r="I365" s="200"/>
      <c r="J365" s="200"/>
      <c r="K365" s="200"/>
      <c r="BI365" s="200"/>
    </row>
    <row r="366" spans="5:61" x14ac:dyDescent="0.2">
      <c r="E366" s="200"/>
      <c r="F366" s="200"/>
      <c r="G366" s="200"/>
      <c r="H366" s="200"/>
      <c r="I366" s="200"/>
      <c r="J366" s="200"/>
      <c r="K366" s="200"/>
      <c r="BI366" s="200"/>
    </row>
    <row r="367" spans="5:61" x14ac:dyDescent="0.2">
      <c r="E367" s="200"/>
      <c r="F367" s="200"/>
      <c r="G367" s="200"/>
      <c r="H367" s="200"/>
      <c r="I367" s="200"/>
      <c r="J367" s="200"/>
      <c r="K367" s="200"/>
      <c r="BI367" s="200"/>
    </row>
    <row r="368" spans="5:61" x14ac:dyDescent="0.2">
      <c r="E368" s="200"/>
      <c r="F368" s="200"/>
      <c r="G368" s="200"/>
      <c r="H368" s="200"/>
      <c r="I368" s="200"/>
      <c r="J368" s="200"/>
      <c r="K368" s="200"/>
      <c r="BI368" s="200"/>
    </row>
    <row r="369" spans="5:61" x14ac:dyDescent="0.2">
      <c r="E369" s="200"/>
      <c r="F369" s="200"/>
      <c r="G369" s="200"/>
      <c r="H369" s="200"/>
      <c r="I369" s="200"/>
      <c r="J369" s="200"/>
      <c r="K369" s="200"/>
      <c r="BI369" s="200"/>
    </row>
    <row r="370" spans="5:61" x14ac:dyDescent="0.2">
      <c r="E370" s="200"/>
      <c r="F370" s="200"/>
      <c r="G370" s="200"/>
      <c r="H370" s="200"/>
      <c r="I370" s="200"/>
      <c r="J370" s="200"/>
      <c r="K370" s="200"/>
      <c r="BI370" s="200"/>
    </row>
    <row r="371" spans="5:61" x14ac:dyDescent="0.2">
      <c r="E371" s="200"/>
      <c r="F371" s="200"/>
      <c r="G371" s="200"/>
      <c r="H371" s="200"/>
      <c r="I371" s="200"/>
      <c r="J371" s="200"/>
      <c r="K371" s="200"/>
      <c r="BI371" s="200"/>
    </row>
    <row r="372" spans="5:61" x14ac:dyDescent="0.2">
      <c r="E372" s="200"/>
      <c r="F372" s="200"/>
      <c r="G372" s="200"/>
      <c r="H372" s="200"/>
      <c r="I372" s="200"/>
      <c r="J372" s="200"/>
      <c r="K372" s="200"/>
      <c r="BI372" s="200"/>
    </row>
    <row r="373" spans="5:61" x14ac:dyDescent="0.2">
      <c r="E373" s="200"/>
      <c r="F373" s="200"/>
      <c r="G373" s="200"/>
      <c r="H373" s="200"/>
      <c r="I373" s="200"/>
      <c r="J373" s="200"/>
      <c r="K373" s="200"/>
      <c r="BI373" s="200"/>
    </row>
    <row r="374" spans="5:61" x14ac:dyDescent="0.2">
      <c r="E374" s="200"/>
      <c r="F374" s="200"/>
      <c r="G374" s="200"/>
      <c r="H374" s="200"/>
      <c r="I374" s="200"/>
      <c r="J374" s="200"/>
      <c r="K374" s="200"/>
      <c r="BI374" s="200"/>
    </row>
    <row r="375" spans="5:61" x14ac:dyDescent="0.2">
      <c r="E375" s="200"/>
      <c r="F375" s="200"/>
      <c r="G375" s="200"/>
      <c r="H375" s="200"/>
      <c r="I375" s="200"/>
      <c r="J375" s="200"/>
      <c r="K375" s="200"/>
      <c r="BI375" s="200"/>
    </row>
    <row r="376" spans="5:61" x14ac:dyDescent="0.2">
      <c r="E376" s="200"/>
      <c r="F376" s="200"/>
      <c r="G376" s="200"/>
      <c r="H376" s="200"/>
      <c r="I376" s="200"/>
      <c r="J376" s="200"/>
      <c r="K376" s="200"/>
      <c r="BI376" s="200"/>
    </row>
    <row r="377" spans="5:61" x14ac:dyDescent="0.2">
      <c r="E377" s="200"/>
      <c r="F377" s="200"/>
      <c r="G377" s="200"/>
      <c r="H377" s="200"/>
      <c r="I377" s="200"/>
      <c r="J377" s="200"/>
      <c r="K377" s="200"/>
      <c r="BI377" s="200"/>
    </row>
    <row r="378" spans="5:61" x14ac:dyDescent="0.2">
      <c r="E378" s="200"/>
      <c r="F378" s="200"/>
      <c r="G378" s="200"/>
      <c r="H378" s="200"/>
      <c r="I378" s="200"/>
      <c r="J378" s="200"/>
      <c r="K378" s="200"/>
      <c r="BI378" s="200"/>
    </row>
    <row r="379" spans="5:61" x14ac:dyDescent="0.2">
      <c r="E379" s="200"/>
      <c r="F379" s="200"/>
      <c r="G379" s="200"/>
      <c r="H379" s="200"/>
      <c r="I379" s="200"/>
      <c r="J379" s="200"/>
      <c r="K379" s="200"/>
      <c r="BI379" s="200"/>
    </row>
    <row r="380" spans="5:61" x14ac:dyDescent="0.2">
      <c r="E380" s="200"/>
      <c r="F380" s="200"/>
      <c r="G380" s="200"/>
      <c r="H380" s="200"/>
      <c r="I380" s="200"/>
      <c r="J380" s="200"/>
      <c r="K380" s="200"/>
      <c r="BI380" s="200"/>
    </row>
    <row r="381" spans="5:61" x14ac:dyDescent="0.2">
      <c r="E381" s="200"/>
      <c r="F381" s="200"/>
      <c r="G381" s="200"/>
      <c r="H381" s="200"/>
      <c r="I381" s="200"/>
      <c r="J381" s="200"/>
      <c r="K381" s="200"/>
      <c r="BI381" s="200"/>
    </row>
    <row r="382" spans="5:61" x14ac:dyDescent="0.2">
      <c r="E382" s="200"/>
      <c r="F382" s="200"/>
      <c r="G382" s="200"/>
      <c r="H382" s="200"/>
      <c r="I382" s="200"/>
      <c r="J382" s="200"/>
      <c r="K382" s="200"/>
      <c r="BI382" s="200"/>
    </row>
    <row r="383" spans="5:61" x14ac:dyDescent="0.2">
      <c r="E383" s="200"/>
      <c r="F383" s="200"/>
      <c r="G383" s="200"/>
      <c r="H383" s="200"/>
      <c r="I383" s="200"/>
      <c r="J383" s="200"/>
      <c r="K383" s="200"/>
      <c r="BI383" s="200"/>
    </row>
    <row r="384" spans="5:61" x14ac:dyDescent="0.2">
      <c r="E384" s="200"/>
      <c r="F384" s="200"/>
      <c r="G384" s="200"/>
      <c r="H384" s="200"/>
      <c r="I384" s="200"/>
      <c r="J384" s="200"/>
      <c r="K384" s="200"/>
      <c r="BI384" s="200"/>
    </row>
    <row r="385" spans="5:61" x14ac:dyDescent="0.2">
      <c r="E385" s="200"/>
      <c r="F385" s="200"/>
      <c r="G385" s="200"/>
      <c r="H385" s="200"/>
      <c r="I385" s="200"/>
      <c r="J385" s="200"/>
      <c r="K385" s="200"/>
      <c r="BI385" s="200"/>
    </row>
    <row r="386" spans="5:61" x14ac:dyDescent="0.2">
      <c r="E386" s="200"/>
      <c r="F386" s="200"/>
      <c r="G386" s="200"/>
      <c r="H386" s="200"/>
      <c r="I386" s="200"/>
      <c r="J386" s="200"/>
      <c r="K386" s="200"/>
      <c r="BI386" s="200"/>
    </row>
    <row r="387" spans="5:61" x14ac:dyDescent="0.2">
      <c r="E387" s="200"/>
      <c r="F387" s="200"/>
      <c r="G387" s="200"/>
      <c r="H387" s="200"/>
      <c r="I387" s="200"/>
      <c r="J387" s="200"/>
      <c r="K387" s="200"/>
      <c r="BI387" s="200"/>
    </row>
    <row r="388" spans="5:61" x14ac:dyDescent="0.2">
      <c r="E388" s="200"/>
      <c r="F388" s="200"/>
      <c r="G388" s="200"/>
      <c r="H388" s="200"/>
      <c r="I388" s="200"/>
      <c r="J388" s="200"/>
      <c r="K388" s="200"/>
      <c r="BI388" s="200"/>
    </row>
    <row r="389" spans="5:61" x14ac:dyDescent="0.2">
      <c r="E389" s="200"/>
      <c r="F389" s="200"/>
      <c r="G389" s="200"/>
      <c r="H389" s="200"/>
      <c r="I389" s="200"/>
      <c r="J389" s="200"/>
      <c r="K389" s="200"/>
      <c r="BI389" s="200"/>
    </row>
    <row r="390" spans="5:61" x14ac:dyDescent="0.2">
      <c r="E390" s="200"/>
      <c r="F390" s="200"/>
      <c r="G390" s="200"/>
      <c r="H390" s="200"/>
      <c r="I390" s="200"/>
      <c r="J390" s="200"/>
      <c r="K390" s="200"/>
      <c r="BI390" s="200"/>
    </row>
    <row r="391" spans="5:61" x14ac:dyDescent="0.2">
      <c r="E391" s="200"/>
      <c r="F391" s="200"/>
      <c r="G391" s="200"/>
      <c r="H391" s="200"/>
      <c r="I391" s="200"/>
      <c r="J391" s="200"/>
      <c r="K391" s="200"/>
      <c r="BI391" s="200"/>
    </row>
    <row r="392" spans="5:61" x14ac:dyDescent="0.2">
      <c r="E392" s="200"/>
      <c r="F392" s="200"/>
      <c r="G392" s="200"/>
      <c r="H392" s="200"/>
      <c r="I392" s="200"/>
      <c r="J392" s="200"/>
      <c r="K392" s="200"/>
      <c r="BI392" s="200"/>
    </row>
    <row r="393" spans="5:61" x14ac:dyDescent="0.2">
      <c r="E393" s="200"/>
      <c r="F393" s="200"/>
      <c r="G393" s="200"/>
      <c r="H393" s="200"/>
      <c r="I393" s="200"/>
      <c r="J393" s="200"/>
      <c r="K393" s="200"/>
      <c r="BI393" s="200"/>
    </row>
    <row r="394" spans="5:61" x14ac:dyDescent="0.2">
      <c r="E394" s="200"/>
      <c r="F394" s="200"/>
      <c r="G394" s="200"/>
      <c r="H394" s="200"/>
      <c r="I394" s="200"/>
      <c r="J394" s="200"/>
      <c r="K394" s="200"/>
      <c r="BI394" s="200"/>
    </row>
    <row r="395" spans="5:61" x14ac:dyDescent="0.2">
      <c r="E395" s="200"/>
      <c r="F395" s="200"/>
      <c r="G395" s="200"/>
      <c r="H395" s="200"/>
      <c r="I395" s="200"/>
      <c r="J395" s="200"/>
      <c r="K395" s="200"/>
      <c r="BI395" s="200"/>
    </row>
    <row r="396" spans="5:61" x14ac:dyDescent="0.2">
      <c r="E396" s="200"/>
      <c r="F396" s="200"/>
      <c r="G396" s="200"/>
      <c r="H396" s="200"/>
      <c r="I396" s="200"/>
      <c r="J396" s="200"/>
      <c r="K396" s="200"/>
      <c r="BI396" s="200"/>
    </row>
    <row r="397" spans="5:61" x14ac:dyDescent="0.2">
      <c r="E397" s="200"/>
      <c r="F397" s="200"/>
      <c r="G397" s="200"/>
      <c r="H397" s="200"/>
      <c r="I397" s="200"/>
      <c r="J397" s="200"/>
      <c r="K397" s="200"/>
      <c r="BI397" s="200"/>
    </row>
    <row r="398" spans="5:61" x14ac:dyDescent="0.2">
      <c r="E398" s="200"/>
      <c r="F398" s="200"/>
      <c r="G398" s="200"/>
      <c r="H398" s="200"/>
      <c r="I398" s="200"/>
      <c r="J398" s="200"/>
      <c r="K398" s="200"/>
      <c r="BI398" s="200"/>
    </row>
    <row r="399" spans="5:61" x14ac:dyDescent="0.2">
      <c r="E399" s="200"/>
      <c r="F399" s="200"/>
      <c r="G399" s="200"/>
      <c r="H399" s="200"/>
      <c r="I399" s="200"/>
      <c r="J399" s="200"/>
      <c r="K399" s="200"/>
      <c r="BI399" s="200"/>
    </row>
    <row r="400" spans="5:61" x14ac:dyDescent="0.2">
      <c r="E400" s="200"/>
      <c r="F400" s="200"/>
      <c r="G400" s="200"/>
      <c r="H400" s="200"/>
      <c r="I400" s="200"/>
      <c r="J400" s="200"/>
      <c r="K400" s="200"/>
      <c r="BI400" s="200"/>
    </row>
    <row r="401" spans="5:61" x14ac:dyDescent="0.2">
      <c r="E401" s="200"/>
      <c r="F401" s="200"/>
      <c r="G401" s="200"/>
      <c r="H401" s="200"/>
      <c r="I401" s="200"/>
      <c r="J401" s="200"/>
      <c r="K401" s="200"/>
      <c r="BI401" s="200"/>
    </row>
    <row r="402" spans="5:61" x14ac:dyDescent="0.2">
      <c r="E402" s="200"/>
      <c r="F402" s="200"/>
      <c r="G402" s="200"/>
      <c r="H402" s="200"/>
      <c r="I402" s="200"/>
      <c r="J402" s="200"/>
      <c r="K402" s="200"/>
      <c r="BI402" s="200"/>
    </row>
    <row r="403" spans="5:61" x14ac:dyDescent="0.2">
      <c r="E403" s="200"/>
      <c r="F403" s="200"/>
      <c r="G403" s="200"/>
      <c r="H403" s="200"/>
      <c r="I403" s="200"/>
      <c r="J403" s="200"/>
      <c r="K403" s="200"/>
      <c r="BI403" s="200"/>
    </row>
    <row r="404" spans="5:61" x14ac:dyDescent="0.2">
      <c r="E404" s="200"/>
      <c r="F404" s="200"/>
      <c r="G404" s="200"/>
      <c r="H404" s="200"/>
      <c r="I404" s="200"/>
      <c r="J404" s="200"/>
      <c r="K404" s="200"/>
      <c r="BI404" s="200"/>
    </row>
    <row r="405" spans="5:61" x14ac:dyDescent="0.2">
      <c r="E405" s="200"/>
      <c r="F405" s="200"/>
      <c r="G405" s="200"/>
      <c r="H405" s="200"/>
      <c r="I405" s="200"/>
      <c r="J405" s="200"/>
      <c r="K405" s="200"/>
      <c r="BI405" s="200"/>
    </row>
    <row r="406" spans="5:61" x14ac:dyDescent="0.2">
      <c r="E406" s="200"/>
      <c r="F406" s="200"/>
      <c r="G406" s="200"/>
      <c r="H406" s="200"/>
      <c r="I406" s="200"/>
      <c r="J406" s="200"/>
      <c r="K406" s="200"/>
      <c r="BI406" s="200"/>
    </row>
    <row r="407" spans="5:61" x14ac:dyDescent="0.2">
      <c r="E407" s="200"/>
      <c r="F407" s="200"/>
      <c r="G407" s="200"/>
      <c r="H407" s="200"/>
      <c r="I407" s="200"/>
      <c r="J407" s="200"/>
      <c r="K407" s="200"/>
      <c r="BI407" s="200"/>
    </row>
    <row r="408" spans="5:61" x14ac:dyDescent="0.2">
      <c r="E408" s="200"/>
      <c r="F408" s="200"/>
      <c r="G408" s="200"/>
      <c r="H408" s="200"/>
      <c r="I408" s="200"/>
      <c r="J408" s="200"/>
      <c r="K408" s="200"/>
      <c r="BI408" s="200"/>
    </row>
    <row r="409" spans="5:61" x14ac:dyDescent="0.2">
      <c r="E409" s="200"/>
      <c r="F409" s="200"/>
      <c r="G409" s="200"/>
      <c r="H409" s="200"/>
      <c r="I409" s="200"/>
      <c r="J409" s="200"/>
      <c r="K409" s="200"/>
      <c r="BI409" s="200"/>
    </row>
    <row r="410" spans="5:61" x14ac:dyDescent="0.2">
      <c r="E410" s="200"/>
      <c r="F410" s="200"/>
      <c r="G410" s="200"/>
      <c r="H410" s="200"/>
      <c r="I410" s="200"/>
      <c r="J410" s="200"/>
      <c r="K410" s="200"/>
      <c r="BI410" s="200"/>
    </row>
    <row r="411" spans="5:61" x14ac:dyDescent="0.2">
      <c r="E411" s="200"/>
      <c r="F411" s="200"/>
      <c r="G411" s="200"/>
      <c r="H411" s="200"/>
      <c r="I411" s="200"/>
      <c r="J411" s="200"/>
      <c r="K411" s="200"/>
      <c r="BI411" s="200"/>
    </row>
    <row r="412" spans="5:61" x14ac:dyDescent="0.2">
      <c r="E412" s="200"/>
      <c r="F412" s="200"/>
      <c r="G412" s="200"/>
      <c r="H412" s="200"/>
      <c r="I412" s="200"/>
      <c r="J412" s="200"/>
      <c r="K412" s="200"/>
      <c r="BI412" s="200"/>
    </row>
    <row r="413" spans="5:61" x14ac:dyDescent="0.2">
      <c r="E413" s="200"/>
      <c r="F413" s="200"/>
      <c r="G413" s="200"/>
      <c r="H413" s="200"/>
      <c r="I413" s="200"/>
      <c r="J413" s="200"/>
      <c r="K413" s="200"/>
      <c r="BI413" s="200"/>
    </row>
    <row r="414" spans="5:61" x14ac:dyDescent="0.2">
      <c r="E414" s="200"/>
      <c r="F414" s="200"/>
      <c r="G414" s="200"/>
      <c r="H414" s="200"/>
      <c r="I414" s="200"/>
      <c r="J414" s="200"/>
      <c r="K414" s="200"/>
      <c r="BI414" s="200"/>
    </row>
    <row r="415" spans="5:61" x14ac:dyDescent="0.2">
      <c r="E415" s="200"/>
      <c r="F415" s="200"/>
      <c r="G415" s="200"/>
      <c r="H415" s="200"/>
      <c r="I415" s="200"/>
      <c r="J415" s="200"/>
      <c r="K415" s="200"/>
      <c r="BI415" s="200"/>
    </row>
    <row r="416" spans="5:61" x14ac:dyDescent="0.2">
      <c r="E416" s="200"/>
      <c r="F416" s="200"/>
      <c r="G416" s="200"/>
      <c r="H416" s="200"/>
      <c r="I416" s="200"/>
      <c r="J416" s="200"/>
      <c r="K416" s="200"/>
      <c r="BI416" s="200"/>
    </row>
    <row r="417" spans="5:61" x14ac:dyDescent="0.2">
      <c r="E417" s="200"/>
      <c r="F417" s="200"/>
      <c r="G417" s="200"/>
      <c r="H417" s="200"/>
      <c r="I417" s="200"/>
      <c r="J417" s="200"/>
      <c r="K417" s="200"/>
      <c r="BI417" s="200"/>
    </row>
    <row r="418" spans="5:61" x14ac:dyDescent="0.2">
      <c r="E418" s="200"/>
      <c r="F418" s="200"/>
      <c r="G418" s="200"/>
      <c r="H418" s="200"/>
      <c r="I418" s="200"/>
      <c r="J418" s="200"/>
      <c r="K418" s="200"/>
      <c r="BI418" s="200"/>
    </row>
    <row r="419" spans="5:61" x14ac:dyDescent="0.2">
      <c r="E419" s="200"/>
      <c r="F419" s="200"/>
      <c r="G419" s="200"/>
      <c r="H419" s="200"/>
      <c r="I419" s="200"/>
      <c r="J419" s="200"/>
      <c r="K419" s="200"/>
      <c r="BI419" s="200"/>
    </row>
    <row r="420" spans="5:61" x14ac:dyDescent="0.2">
      <c r="E420" s="200"/>
      <c r="F420" s="200"/>
      <c r="G420" s="200"/>
      <c r="H420" s="200"/>
      <c r="I420" s="200"/>
      <c r="J420" s="200"/>
      <c r="K420" s="200"/>
      <c r="BI420" s="200"/>
    </row>
    <row r="421" spans="5:61" x14ac:dyDescent="0.2">
      <c r="E421" s="200"/>
      <c r="F421" s="200"/>
      <c r="G421" s="200"/>
      <c r="H421" s="200"/>
      <c r="I421" s="200"/>
      <c r="J421" s="200"/>
      <c r="K421" s="200"/>
      <c r="BI421" s="200"/>
    </row>
    <row r="422" spans="5:61" x14ac:dyDescent="0.2">
      <c r="E422" s="200"/>
      <c r="F422" s="200"/>
      <c r="G422" s="200"/>
      <c r="H422" s="200"/>
      <c r="I422" s="200"/>
      <c r="J422" s="200"/>
      <c r="K422" s="200"/>
      <c r="BI422" s="200"/>
    </row>
    <row r="423" spans="5:61" x14ac:dyDescent="0.2">
      <c r="E423" s="200"/>
      <c r="F423" s="200"/>
      <c r="G423" s="200"/>
      <c r="H423" s="200"/>
      <c r="I423" s="200"/>
      <c r="J423" s="200"/>
      <c r="K423" s="200"/>
      <c r="BI423" s="200"/>
    </row>
    <row r="424" spans="5:61" x14ac:dyDescent="0.2">
      <c r="E424" s="200"/>
      <c r="F424" s="200"/>
      <c r="G424" s="200"/>
      <c r="H424" s="200"/>
      <c r="I424" s="200"/>
      <c r="J424" s="200"/>
      <c r="K424" s="200"/>
      <c r="BI424" s="200"/>
    </row>
    <row r="425" spans="5:61" x14ac:dyDescent="0.2">
      <c r="E425" s="200"/>
      <c r="F425" s="200"/>
      <c r="G425" s="200"/>
      <c r="H425" s="200"/>
      <c r="I425" s="200"/>
      <c r="J425" s="200"/>
      <c r="K425" s="200"/>
      <c r="BI425" s="200"/>
    </row>
    <row r="426" spans="5:61" x14ac:dyDescent="0.2">
      <c r="E426" s="200"/>
      <c r="F426" s="200"/>
      <c r="G426" s="200"/>
      <c r="H426" s="200"/>
      <c r="I426" s="200"/>
      <c r="J426" s="200"/>
      <c r="K426" s="200"/>
      <c r="BI426" s="200"/>
    </row>
    <row r="427" spans="5:61" x14ac:dyDescent="0.2">
      <c r="E427" s="200"/>
      <c r="F427" s="200"/>
      <c r="G427" s="200"/>
      <c r="H427" s="200"/>
      <c r="I427" s="200"/>
      <c r="J427" s="200"/>
      <c r="K427" s="200"/>
      <c r="BI427" s="200"/>
    </row>
    <row r="428" spans="5:61" x14ac:dyDescent="0.2">
      <c r="E428" s="200"/>
      <c r="F428" s="200"/>
      <c r="G428" s="200"/>
      <c r="H428" s="200"/>
      <c r="I428" s="200"/>
      <c r="J428" s="200"/>
      <c r="K428" s="200"/>
      <c r="BI428" s="200"/>
    </row>
    <row r="429" spans="5:61" x14ac:dyDescent="0.2">
      <c r="E429" s="200"/>
      <c r="F429" s="200"/>
      <c r="G429" s="200"/>
      <c r="H429" s="200"/>
      <c r="I429" s="200"/>
      <c r="J429" s="200"/>
      <c r="K429" s="200"/>
      <c r="BI429" s="200"/>
    </row>
    <row r="430" spans="5:61" x14ac:dyDescent="0.2">
      <c r="E430" s="200"/>
      <c r="F430" s="200"/>
      <c r="G430" s="200"/>
      <c r="H430" s="200"/>
      <c r="I430" s="200"/>
      <c r="J430" s="200"/>
      <c r="K430" s="200"/>
      <c r="BI430" s="200"/>
    </row>
    <row r="431" spans="5:61" x14ac:dyDescent="0.2">
      <c r="E431" s="200"/>
      <c r="F431" s="200"/>
      <c r="G431" s="200"/>
      <c r="H431" s="200"/>
      <c r="I431" s="200"/>
      <c r="J431" s="200"/>
      <c r="K431" s="200"/>
      <c r="BI431" s="200"/>
    </row>
    <row r="432" spans="5:61" x14ac:dyDescent="0.2">
      <c r="E432" s="200"/>
      <c r="F432" s="200"/>
      <c r="G432" s="200"/>
      <c r="H432" s="200"/>
      <c r="I432" s="200"/>
      <c r="J432" s="200"/>
      <c r="K432" s="200"/>
      <c r="BI432" s="200"/>
    </row>
    <row r="433" spans="5:61" x14ac:dyDescent="0.2">
      <c r="E433" s="200"/>
      <c r="F433" s="200"/>
      <c r="G433" s="200"/>
      <c r="H433" s="200"/>
      <c r="I433" s="200"/>
      <c r="J433" s="200"/>
      <c r="K433" s="200"/>
      <c r="BI433" s="200"/>
    </row>
    <row r="434" spans="5:61" x14ac:dyDescent="0.2">
      <c r="E434" s="200"/>
      <c r="F434" s="200"/>
      <c r="G434" s="200"/>
      <c r="H434" s="200"/>
      <c r="I434" s="200"/>
      <c r="J434" s="200"/>
      <c r="K434" s="200"/>
      <c r="BI434" s="200"/>
    </row>
    <row r="435" spans="5:61" x14ac:dyDescent="0.2">
      <c r="E435" s="200"/>
      <c r="F435" s="200"/>
      <c r="G435" s="200"/>
      <c r="H435" s="200"/>
      <c r="I435" s="200"/>
      <c r="J435" s="200"/>
      <c r="K435" s="200"/>
      <c r="BI435" s="200"/>
    </row>
    <row r="436" spans="5:61" x14ac:dyDescent="0.2">
      <c r="E436" s="200"/>
      <c r="F436" s="200"/>
      <c r="G436" s="200"/>
      <c r="H436" s="200"/>
      <c r="I436" s="200"/>
      <c r="J436" s="200"/>
      <c r="K436" s="200"/>
      <c r="BI436" s="200"/>
    </row>
    <row r="437" spans="5:61" x14ac:dyDescent="0.2">
      <c r="E437" s="200"/>
      <c r="F437" s="200"/>
      <c r="G437" s="200"/>
      <c r="H437" s="200"/>
      <c r="I437" s="200"/>
      <c r="J437" s="200"/>
      <c r="K437" s="200"/>
      <c r="BI437" s="200"/>
    </row>
    <row r="438" spans="5:61" x14ac:dyDescent="0.2">
      <c r="E438" s="200"/>
      <c r="F438" s="200"/>
      <c r="G438" s="200"/>
      <c r="H438" s="200"/>
      <c r="I438" s="200"/>
      <c r="J438" s="200"/>
      <c r="K438" s="200"/>
      <c r="BI438" s="200"/>
    </row>
    <row r="439" spans="5:61" x14ac:dyDescent="0.2">
      <c r="E439" s="200"/>
      <c r="F439" s="200"/>
      <c r="G439" s="200"/>
      <c r="H439" s="200"/>
      <c r="I439" s="200"/>
      <c r="J439" s="200"/>
      <c r="K439" s="200"/>
      <c r="BI439" s="200"/>
    </row>
    <row r="440" spans="5:61" x14ac:dyDescent="0.2">
      <c r="E440" s="200"/>
      <c r="F440" s="200"/>
      <c r="G440" s="200"/>
      <c r="H440" s="200"/>
      <c r="I440" s="200"/>
      <c r="J440" s="200"/>
      <c r="K440" s="200"/>
      <c r="BI440" s="200"/>
    </row>
    <row r="441" spans="5:61" x14ac:dyDescent="0.2">
      <c r="E441" s="200"/>
      <c r="F441" s="200"/>
      <c r="G441" s="200"/>
      <c r="H441" s="200"/>
      <c r="I441" s="200"/>
      <c r="J441" s="200"/>
      <c r="K441" s="200"/>
      <c r="BI441" s="200"/>
    </row>
    <row r="442" spans="5:61" x14ac:dyDescent="0.2">
      <c r="E442" s="200"/>
      <c r="F442" s="200"/>
      <c r="G442" s="200"/>
      <c r="H442" s="200"/>
      <c r="I442" s="200"/>
      <c r="J442" s="200"/>
      <c r="K442" s="200"/>
      <c r="BI442" s="200"/>
    </row>
    <row r="443" spans="5:61" x14ac:dyDescent="0.2">
      <c r="E443" s="200"/>
      <c r="F443" s="200"/>
      <c r="G443" s="200"/>
      <c r="H443" s="200"/>
      <c r="I443" s="200"/>
      <c r="J443" s="200"/>
      <c r="K443" s="200"/>
      <c r="BI443" s="200"/>
    </row>
    <row r="444" spans="5:61" x14ac:dyDescent="0.2">
      <c r="E444" s="200"/>
      <c r="F444" s="200"/>
      <c r="G444" s="200"/>
      <c r="H444" s="200"/>
      <c r="I444" s="200"/>
      <c r="J444" s="200"/>
      <c r="K444" s="200"/>
      <c r="BI444" s="200"/>
    </row>
    <row r="445" spans="5:61" x14ac:dyDescent="0.2">
      <c r="E445" s="200"/>
      <c r="F445" s="200"/>
      <c r="G445" s="200"/>
      <c r="H445" s="200"/>
      <c r="I445" s="200"/>
      <c r="J445" s="200"/>
      <c r="K445" s="200"/>
      <c r="BI445" s="200"/>
    </row>
    <row r="446" spans="5:61" x14ac:dyDescent="0.2">
      <c r="E446" s="200"/>
      <c r="F446" s="200"/>
      <c r="G446" s="200"/>
      <c r="H446" s="200"/>
      <c r="I446" s="200"/>
      <c r="J446" s="200"/>
      <c r="K446" s="200"/>
      <c r="BI446" s="200"/>
    </row>
    <row r="447" spans="5:61" x14ac:dyDescent="0.2">
      <c r="E447" s="200"/>
      <c r="F447" s="200"/>
      <c r="G447" s="200"/>
      <c r="H447" s="200"/>
      <c r="I447" s="200"/>
      <c r="J447" s="200"/>
      <c r="K447" s="200"/>
      <c r="BI447" s="200"/>
    </row>
    <row r="448" spans="5:61" x14ac:dyDescent="0.2">
      <c r="E448" s="200"/>
      <c r="F448" s="200"/>
      <c r="G448" s="200"/>
      <c r="H448" s="200"/>
      <c r="I448" s="200"/>
      <c r="J448" s="200"/>
      <c r="K448" s="200"/>
      <c r="BI448" s="200"/>
    </row>
    <row r="449" spans="5:61" x14ac:dyDescent="0.2">
      <c r="E449" s="200"/>
      <c r="F449" s="200"/>
      <c r="G449" s="200"/>
      <c r="H449" s="200"/>
      <c r="I449" s="200"/>
      <c r="J449" s="200"/>
      <c r="K449" s="200"/>
      <c r="BI449" s="200"/>
    </row>
    <row r="450" spans="5:61" x14ac:dyDescent="0.2">
      <c r="E450" s="200"/>
      <c r="F450" s="200"/>
      <c r="G450" s="200"/>
      <c r="H450" s="200"/>
      <c r="I450" s="200"/>
      <c r="J450" s="200"/>
      <c r="K450" s="200"/>
      <c r="BI450" s="200"/>
    </row>
    <row r="451" spans="5:61" x14ac:dyDescent="0.2">
      <c r="E451" s="200"/>
      <c r="F451" s="200"/>
      <c r="G451" s="200"/>
      <c r="H451" s="200"/>
      <c r="I451" s="200"/>
      <c r="J451" s="200"/>
      <c r="K451" s="200"/>
      <c r="BI451" s="200"/>
    </row>
    <row r="452" spans="5:61" x14ac:dyDescent="0.2">
      <c r="E452" s="200"/>
      <c r="F452" s="200"/>
      <c r="G452" s="200"/>
      <c r="H452" s="200"/>
      <c r="I452" s="200"/>
      <c r="J452" s="200"/>
      <c r="K452" s="200"/>
      <c r="BI452" s="200"/>
    </row>
    <row r="453" spans="5:61" x14ac:dyDescent="0.2">
      <c r="E453" s="200"/>
      <c r="F453" s="200"/>
      <c r="G453" s="200"/>
      <c r="H453" s="200"/>
      <c r="I453" s="200"/>
      <c r="J453" s="200"/>
      <c r="K453" s="200"/>
      <c r="BI453" s="200"/>
    </row>
    <row r="454" spans="5:61" x14ac:dyDescent="0.2">
      <c r="E454" s="200"/>
      <c r="F454" s="200"/>
      <c r="G454" s="200"/>
      <c r="H454" s="200"/>
      <c r="I454" s="200"/>
      <c r="J454" s="200"/>
      <c r="K454" s="200"/>
      <c r="BI454" s="200"/>
    </row>
    <row r="455" spans="5:61" x14ac:dyDescent="0.2">
      <c r="E455" s="200"/>
      <c r="F455" s="200"/>
      <c r="G455" s="200"/>
      <c r="H455" s="200"/>
      <c r="I455" s="200"/>
      <c r="J455" s="200"/>
      <c r="K455" s="200"/>
      <c r="BI455" s="200"/>
    </row>
    <row r="456" spans="5:61" x14ac:dyDescent="0.2">
      <c r="E456" s="200"/>
      <c r="F456" s="200"/>
      <c r="G456" s="200"/>
      <c r="H456" s="200"/>
      <c r="I456" s="200"/>
      <c r="J456" s="200"/>
      <c r="K456" s="200"/>
      <c r="BI456" s="200"/>
    </row>
    <row r="457" spans="5:61" x14ac:dyDescent="0.2">
      <c r="E457" s="200"/>
      <c r="F457" s="200"/>
      <c r="G457" s="200"/>
      <c r="H457" s="200"/>
      <c r="I457" s="200"/>
      <c r="J457" s="200"/>
      <c r="K457" s="200"/>
      <c r="BI457" s="200"/>
    </row>
    <row r="458" spans="5:61" x14ac:dyDescent="0.2">
      <c r="E458" s="200"/>
      <c r="F458" s="200"/>
      <c r="G458" s="200"/>
      <c r="H458" s="200"/>
      <c r="I458" s="200"/>
      <c r="J458" s="200"/>
      <c r="K458" s="200"/>
      <c r="BI458" s="200"/>
    </row>
    <row r="459" spans="5:61" x14ac:dyDescent="0.2">
      <c r="E459" s="200"/>
      <c r="F459" s="200"/>
      <c r="G459" s="200"/>
      <c r="H459" s="200"/>
      <c r="I459" s="200"/>
      <c r="J459" s="200"/>
      <c r="K459" s="200"/>
      <c r="BI459" s="200"/>
    </row>
    <row r="460" spans="5:61" x14ac:dyDescent="0.2">
      <c r="E460" s="200"/>
      <c r="F460" s="200"/>
      <c r="G460" s="200"/>
      <c r="H460" s="200"/>
      <c r="I460" s="200"/>
      <c r="J460" s="200"/>
      <c r="K460" s="200"/>
      <c r="BI460" s="200"/>
    </row>
    <row r="461" spans="5:61" x14ac:dyDescent="0.2">
      <c r="E461" s="200"/>
      <c r="F461" s="200"/>
      <c r="G461" s="200"/>
      <c r="H461" s="200"/>
      <c r="I461" s="200"/>
      <c r="J461" s="200"/>
      <c r="K461" s="200"/>
      <c r="BI461" s="200"/>
    </row>
    <row r="462" spans="5:61" x14ac:dyDescent="0.2">
      <c r="E462" s="200"/>
      <c r="F462" s="200"/>
      <c r="G462" s="200"/>
      <c r="H462" s="200"/>
      <c r="I462" s="200"/>
      <c r="J462" s="200"/>
      <c r="K462" s="200"/>
      <c r="BI462" s="200"/>
    </row>
    <row r="463" spans="5:61" x14ac:dyDescent="0.2">
      <c r="E463" s="200"/>
      <c r="F463" s="200"/>
      <c r="G463" s="200"/>
      <c r="H463" s="200"/>
      <c r="I463" s="200"/>
      <c r="J463" s="200"/>
      <c r="K463" s="200"/>
      <c r="BI463" s="200"/>
    </row>
    <row r="464" spans="5:61" x14ac:dyDescent="0.2">
      <c r="E464" s="200"/>
      <c r="F464" s="200"/>
      <c r="G464" s="200"/>
      <c r="H464" s="200"/>
      <c r="I464" s="200"/>
      <c r="J464" s="200"/>
      <c r="K464" s="200"/>
      <c r="BI464" s="200"/>
    </row>
    <row r="465" spans="5:61" x14ac:dyDescent="0.2">
      <c r="E465" s="200"/>
      <c r="F465" s="200"/>
      <c r="G465" s="200"/>
      <c r="H465" s="200"/>
      <c r="I465" s="200"/>
      <c r="J465" s="200"/>
      <c r="K465" s="200"/>
      <c r="BI465" s="200"/>
    </row>
    <row r="466" spans="5:61" x14ac:dyDescent="0.2">
      <c r="E466" s="200"/>
      <c r="F466" s="200"/>
      <c r="G466" s="200"/>
      <c r="H466" s="200"/>
      <c r="I466" s="200"/>
      <c r="J466" s="200"/>
      <c r="K466" s="200"/>
      <c r="BI466" s="200"/>
    </row>
    <row r="467" spans="5:61" x14ac:dyDescent="0.2">
      <c r="E467" s="200"/>
      <c r="F467" s="200"/>
      <c r="G467" s="200"/>
      <c r="H467" s="200"/>
      <c r="I467" s="200"/>
      <c r="J467" s="200"/>
      <c r="K467" s="200"/>
      <c r="BI467" s="200"/>
    </row>
    <row r="468" spans="5:61" x14ac:dyDescent="0.2">
      <c r="E468" s="200"/>
      <c r="F468" s="200"/>
      <c r="G468" s="200"/>
      <c r="H468" s="200"/>
      <c r="I468" s="200"/>
      <c r="J468" s="200"/>
      <c r="K468" s="200"/>
      <c r="BI468" s="200"/>
    </row>
    <row r="469" spans="5:61" x14ac:dyDescent="0.2">
      <c r="E469" s="200"/>
      <c r="F469" s="200"/>
      <c r="G469" s="200"/>
      <c r="H469" s="200"/>
      <c r="I469" s="200"/>
      <c r="J469" s="200"/>
      <c r="K469" s="200"/>
      <c r="BI469" s="200"/>
    </row>
    <row r="470" spans="5:61" x14ac:dyDescent="0.2">
      <c r="E470" s="200"/>
      <c r="F470" s="200"/>
      <c r="G470" s="200"/>
      <c r="H470" s="200"/>
      <c r="I470" s="200"/>
      <c r="J470" s="200"/>
      <c r="K470" s="200"/>
      <c r="BI470" s="200"/>
    </row>
    <row r="471" spans="5:61" x14ac:dyDescent="0.2">
      <c r="E471" s="200"/>
      <c r="F471" s="200"/>
      <c r="G471" s="200"/>
      <c r="H471" s="200"/>
      <c r="I471" s="200"/>
      <c r="J471" s="200"/>
      <c r="K471" s="200"/>
      <c r="BI471" s="200"/>
    </row>
    <row r="472" spans="5:61" x14ac:dyDescent="0.2">
      <c r="E472" s="200"/>
      <c r="F472" s="200"/>
      <c r="G472" s="200"/>
      <c r="H472" s="200"/>
      <c r="I472" s="200"/>
      <c r="J472" s="200"/>
      <c r="K472" s="200"/>
      <c r="BI472" s="200"/>
    </row>
    <row r="473" spans="5:61" x14ac:dyDescent="0.2">
      <c r="E473" s="200"/>
      <c r="F473" s="200"/>
      <c r="G473" s="200"/>
      <c r="H473" s="200"/>
      <c r="I473" s="200"/>
      <c r="J473" s="200"/>
      <c r="K473" s="200"/>
      <c r="BI473" s="200"/>
    </row>
    <row r="474" spans="5:61" x14ac:dyDescent="0.2">
      <c r="E474" s="200"/>
      <c r="F474" s="200"/>
      <c r="G474" s="200"/>
      <c r="H474" s="200"/>
      <c r="I474" s="200"/>
      <c r="J474" s="200"/>
      <c r="K474" s="200"/>
      <c r="BI474" s="200"/>
    </row>
    <row r="475" spans="5:61" x14ac:dyDescent="0.2">
      <c r="E475" s="200"/>
      <c r="F475" s="200"/>
      <c r="G475" s="200"/>
      <c r="H475" s="200"/>
      <c r="I475" s="200"/>
      <c r="J475" s="200"/>
      <c r="K475" s="200"/>
      <c r="BI475" s="200"/>
    </row>
    <row r="476" spans="5:61" x14ac:dyDescent="0.2">
      <c r="E476" s="200"/>
      <c r="F476" s="200"/>
      <c r="G476" s="200"/>
      <c r="H476" s="200"/>
      <c r="I476" s="200"/>
      <c r="J476" s="200"/>
      <c r="K476" s="200"/>
      <c r="BI476" s="200"/>
    </row>
    <row r="477" spans="5:61" x14ac:dyDescent="0.2">
      <c r="E477" s="200"/>
      <c r="F477" s="200"/>
      <c r="G477" s="200"/>
      <c r="H477" s="200"/>
      <c r="I477" s="200"/>
      <c r="J477" s="200"/>
      <c r="K477" s="200"/>
      <c r="BI477" s="200"/>
    </row>
    <row r="478" spans="5:61" x14ac:dyDescent="0.2">
      <c r="E478" s="200"/>
      <c r="F478" s="200"/>
      <c r="G478" s="200"/>
      <c r="H478" s="200"/>
      <c r="I478" s="200"/>
      <c r="J478" s="200"/>
      <c r="K478" s="200"/>
      <c r="BI478" s="200"/>
    </row>
    <row r="479" spans="5:61" x14ac:dyDescent="0.2">
      <c r="E479" s="200"/>
      <c r="F479" s="200"/>
      <c r="G479" s="200"/>
      <c r="H479" s="200"/>
      <c r="I479" s="200"/>
      <c r="J479" s="200"/>
      <c r="K479" s="200"/>
      <c r="BI479" s="200"/>
    </row>
    <row r="480" spans="5:61" x14ac:dyDescent="0.2">
      <c r="E480" s="200"/>
      <c r="F480" s="200"/>
      <c r="G480" s="200"/>
      <c r="H480" s="200"/>
      <c r="I480" s="200"/>
      <c r="J480" s="200"/>
      <c r="K480" s="200"/>
      <c r="BI480" s="200"/>
    </row>
    <row r="481" spans="5:61" x14ac:dyDescent="0.2">
      <c r="E481" s="200"/>
      <c r="F481" s="200"/>
      <c r="G481" s="200"/>
      <c r="H481" s="200"/>
      <c r="I481" s="200"/>
      <c r="J481" s="200"/>
      <c r="K481" s="200"/>
      <c r="BI481" s="200"/>
    </row>
    <row r="482" spans="5:61" x14ac:dyDescent="0.2">
      <c r="E482" s="200"/>
      <c r="F482" s="200"/>
      <c r="G482" s="200"/>
      <c r="H482" s="200"/>
      <c r="I482" s="200"/>
      <c r="J482" s="200"/>
      <c r="K482" s="200"/>
      <c r="BI482" s="200"/>
    </row>
    <row r="483" spans="5:61" x14ac:dyDescent="0.2">
      <c r="E483" s="200"/>
      <c r="F483" s="200"/>
      <c r="G483" s="200"/>
      <c r="H483" s="200"/>
      <c r="I483" s="200"/>
      <c r="J483" s="200"/>
      <c r="K483" s="200"/>
      <c r="BI483" s="200"/>
    </row>
    <row r="484" spans="5:61" x14ac:dyDescent="0.2">
      <c r="E484" s="200"/>
      <c r="F484" s="200"/>
      <c r="G484" s="200"/>
      <c r="H484" s="200"/>
      <c r="I484" s="200"/>
      <c r="J484" s="200"/>
      <c r="K484" s="200"/>
      <c r="BI484" s="200"/>
    </row>
    <row r="485" spans="5:61" x14ac:dyDescent="0.2">
      <c r="E485" s="200"/>
      <c r="F485" s="200"/>
      <c r="G485" s="200"/>
      <c r="H485" s="200"/>
      <c r="I485" s="200"/>
      <c r="J485" s="200"/>
      <c r="K485" s="200"/>
      <c r="BI485" s="200"/>
    </row>
    <row r="486" spans="5:61" x14ac:dyDescent="0.2">
      <c r="E486" s="200"/>
      <c r="F486" s="200"/>
      <c r="G486" s="200"/>
      <c r="H486" s="200"/>
      <c r="I486" s="200"/>
      <c r="J486" s="200"/>
      <c r="K486" s="200"/>
      <c r="BI486" s="200"/>
    </row>
    <row r="487" spans="5:61" x14ac:dyDescent="0.2">
      <c r="E487" s="200"/>
      <c r="F487" s="200"/>
      <c r="G487" s="200"/>
      <c r="H487" s="200"/>
      <c r="I487" s="200"/>
      <c r="J487" s="200"/>
      <c r="K487" s="200"/>
      <c r="BI487" s="200"/>
    </row>
    <row r="488" spans="5:61" x14ac:dyDescent="0.2">
      <c r="E488" s="200"/>
      <c r="F488" s="200"/>
      <c r="G488" s="200"/>
      <c r="H488" s="200"/>
      <c r="I488" s="200"/>
      <c r="J488" s="200"/>
      <c r="K488" s="200"/>
      <c r="BI488" s="200"/>
    </row>
    <row r="489" spans="5:61" x14ac:dyDescent="0.2">
      <c r="E489" s="200"/>
      <c r="F489" s="200"/>
      <c r="G489" s="200"/>
      <c r="H489" s="200"/>
      <c r="I489" s="200"/>
      <c r="J489" s="200"/>
      <c r="K489" s="200"/>
      <c r="BI489" s="200"/>
    </row>
    <row r="490" spans="5:61" x14ac:dyDescent="0.2">
      <c r="E490" s="200"/>
      <c r="F490" s="200"/>
      <c r="G490" s="200"/>
      <c r="H490" s="200"/>
      <c r="I490" s="200"/>
      <c r="J490" s="200"/>
      <c r="K490" s="200"/>
      <c r="BI490" s="200"/>
    </row>
    <row r="491" spans="5:61" x14ac:dyDescent="0.2">
      <c r="E491" s="200"/>
      <c r="F491" s="200"/>
      <c r="G491" s="200"/>
      <c r="H491" s="200"/>
      <c r="I491" s="200"/>
      <c r="J491" s="200"/>
      <c r="K491" s="200"/>
      <c r="BI491" s="200"/>
    </row>
    <row r="492" spans="5:61" x14ac:dyDescent="0.2">
      <c r="E492" s="200"/>
      <c r="F492" s="200"/>
      <c r="G492" s="200"/>
      <c r="H492" s="200"/>
      <c r="I492" s="200"/>
      <c r="J492" s="200"/>
      <c r="K492" s="200"/>
      <c r="BI492" s="200"/>
    </row>
    <row r="493" spans="5:61" x14ac:dyDescent="0.2">
      <c r="E493" s="200"/>
      <c r="F493" s="200"/>
      <c r="G493" s="200"/>
      <c r="H493" s="200"/>
      <c r="I493" s="200"/>
      <c r="J493" s="200"/>
      <c r="K493" s="200"/>
      <c r="BI493" s="200"/>
    </row>
    <row r="494" spans="5:61" x14ac:dyDescent="0.2">
      <c r="E494" s="200"/>
      <c r="F494" s="200"/>
      <c r="G494" s="200"/>
      <c r="H494" s="200"/>
      <c r="I494" s="200"/>
      <c r="J494" s="200"/>
      <c r="K494" s="200"/>
      <c r="BI494" s="200"/>
    </row>
    <row r="495" spans="5:61" x14ac:dyDescent="0.2">
      <c r="E495" s="200"/>
      <c r="F495" s="200"/>
      <c r="G495" s="200"/>
      <c r="H495" s="200"/>
      <c r="I495" s="200"/>
      <c r="J495" s="200"/>
      <c r="K495" s="200"/>
      <c r="BI495" s="200"/>
    </row>
    <row r="496" spans="5:61" x14ac:dyDescent="0.2">
      <c r="E496" s="200"/>
      <c r="F496" s="200"/>
      <c r="G496" s="200"/>
      <c r="H496" s="200"/>
      <c r="I496" s="200"/>
      <c r="J496" s="200"/>
      <c r="K496" s="200"/>
      <c r="BI496" s="200"/>
    </row>
    <row r="497" spans="5:61" x14ac:dyDescent="0.2">
      <c r="E497" s="200"/>
      <c r="F497" s="200"/>
      <c r="G497" s="200"/>
      <c r="H497" s="200"/>
      <c r="I497" s="200"/>
      <c r="J497" s="200"/>
      <c r="K497" s="200"/>
      <c r="BI497" s="200"/>
    </row>
    <row r="498" spans="5:61" x14ac:dyDescent="0.2">
      <c r="E498" s="200"/>
      <c r="F498" s="200"/>
      <c r="G498" s="200"/>
      <c r="H498" s="200"/>
      <c r="I498" s="200"/>
      <c r="J498" s="200"/>
      <c r="K498" s="200"/>
      <c r="BI498" s="200"/>
    </row>
    <row r="499" spans="5:61" x14ac:dyDescent="0.2">
      <c r="E499" s="200"/>
      <c r="F499" s="200"/>
      <c r="G499" s="200"/>
      <c r="H499" s="200"/>
      <c r="I499" s="200"/>
      <c r="J499" s="200"/>
      <c r="K499" s="200"/>
      <c r="BI499" s="200"/>
    </row>
    <row r="500" spans="5:61" x14ac:dyDescent="0.2">
      <c r="E500" s="200"/>
      <c r="F500" s="200"/>
      <c r="G500" s="200"/>
      <c r="H500" s="200"/>
      <c r="I500" s="200"/>
      <c r="J500" s="200"/>
      <c r="K500" s="200"/>
      <c r="BI500" s="200"/>
    </row>
    <row r="501" spans="5:61" x14ac:dyDescent="0.2">
      <c r="E501" s="200"/>
      <c r="F501" s="200"/>
      <c r="G501" s="200"/>
      <c r="H501" s="200"/>
      <c r="I501" s="200"/>
      <c r="J501" s="200"/>
      <c r="K501" s="200"/>
      <c r="BI501" s="200"/>
    </row>
    <row r="502" spans="5:61" x14ac:dyDescent="0.2">
      <c r="E502" s="200"/>
      <c r="F502" s="200"/>
      <c r="G502" s="200"/>
      <c r="H502" s="200"/>
      <c r="I502" s="200"/>
      <c r="J502" s="200"/>
      <c r="K502" s="200"/>
      <c r="BI502" s="200"/>
    </row>
    <row r="503" spans="5:61" x14ac:dyDescent="0.2">
      <c r="E503" s="200"/>
      <c r="F503" s="200"/>
      <c r="G503" s="200"/>
      <c r="H503" s="200"/>
      <c r="I503" s="200"/>
      <c r="J503" s="200"/>
      <c r="K503" s="200"/>
      <c r="BI503" s="200"/>
    </row>
    <row r="504" spans="5:61" x14ac:dyDescent="0.2">
      <c r="E504" s="200"/>
      <c r="F504" s="200"/>
      <c r="G504" s="200"/>
      <c r="H504" s="200"/>
      <c r="I504" s="200"/>
      <c r="J504" s="200"/>
      <c r="K504" s="200"/>
      <c r="BI504" s="200"/>
    </row>
    <row r="505" spans="5:61" x14ac:dyDescent="0.2">
      <c r="E505" s="200"/>
      <c r="F505" s="200"/>
      <c r="G505" s="200"/>
      <c r="H505" s="200"/>
      <c r="I505" s="200"/>
      <c r="J505" s="200"/>
      <c r="K505" s="200"/>
      <c r="BI505" s="200"/>
    </row>
    <row r="506" spans="5:61" x14ac:dyDescent="0.2">
      <c r="E506" s="200"/>
      <c r="F506" s="200"/>
      <c r="G506" s="200"/>
      <c r="H506" s="200"/>
      <c r="I506" s="200"/>
      <c r="J506" s="200"/>
      <c r="K506" s="200"/>
      <c r="BI506" s="200"/>
    </row>
    <row r="507" spans="5:61" x14ac:dyDescent="0.2">
      <c r="E507" s="200"/>
      <c r="F507" s="200"/>
      <c r="G507" s="200"/>
      <c r="H507" s="200"/>
      <c r="I507" s="200"/>
      <c r="J507" s="200"/>
      <c r="K507" s="200"/>
      <c r="BI507" s="200"/>
    </row>
    <row r="508" spans="5:61" x14ac:dyDescent="0.2">
      <c r="E508" s="200"/>
      <c r="F508" s="200"/>
      <c r="G508" s="200"/>
      <c r="H508" s="200"/>
      <c r="I508" s="200"/>
      <c r="J508" s="200"/>
      <c r="K508" s="200"/>
      <c r="BI508" s="200"/>
    </row>
    <row r="509" spans="5:61" x14ac:dyDescent="0.2">
      <c r="E509" s="200"/>
      <c r="F509" s="200"/>
      <c r="G509" s="200"/>
      <c r="H509" s="200"/>
      <c r="I509" s="200"/>
      <c r="J509" s="200"/>
      <c r="K509" s="200"/>
      <c r="BI509" s="200"/>
    </row>
    <row r="510" spans="5:61" x14ac:dyDescent="0.2">
      <c r="E510" s="200"/>
      <c r="F510" s="200"/>
      <c r="G510" s="200"/>
      <c r="H510" s="200"/>
      <c r="I510" s="200"/>
      <c r="J510" s="200"/>
      <c r="K510" s="200"/>
      <c r="BI510" s="200"/>
    </row>
    <row r="511" spans="5:61" x14ac:dyDescent="0.2">
      <c r="E511" s="200"/>
      <c r="F511" s="200"/>
      <c r="G511" s="200"/>
      <c r="H511" s="200"/>
      <c r="I511" s="200"/>
      <c r="J511" s="200"/>
      <c r="K511" s="200"/>
      <c r="BI511" s="200"/>
    </row>
    <row r="512" spans="5:61" x14ac:dyDescent="0.2">
      <c r="E512" s="200"/>
      <c r="F512" s="200"/>
      <c r="G512" s="200"/>
      <c r="H512" s="200"/>
      <c r="I512" s="200"/>
      <c r="J512" s="200"/>
      <c r="K512" s="200"/>
      <c r="BI512" s="200"/>
    </row>
    <row r="513" spans="5:61" x14ac:dyDescent="0.2">
      <c r="E513" s="200"/>
      <c r="F513" s="200"/>
      <c r="G513" s="200"/>
      <c r="H513" s="200"/>
      <c r="I513" s="200"/>
      <c r="J513" s="200"/>
      <c r="K513" s="200"/>
      <c r="BI513" s="200"/>
    </row>
    <row r="514" spans="5:61" x14ac:dyDescent="0.2">
      <c r="E514" s="200"/>
      <c r="F514" s="200"/>
      <c r="G514" s="200"/>
      <c r="H514" s="200"/>
      <c r="I514" s="200"/>
      <c r="J514" s="200"/>
      <c r="K514" s="200"/>
      <c r="BI514" s="200"/>
    </row>
    <row r="515" spans="5:61" x14ac:dyDescent="0.2">
      <c r="E515" s="200"/>
      <c r="F515" s="200"/>
      <c r="G515" s="200"/>
      <c r="H515" s="200"/>
      <c r="I515" s="200"/>
      <c r="J515" s="200"/>
      <c r="K515" s="200"/>
      <c r="BI515" s="200"/>
    </row>
    <row r="516" spans="5:61" x14ac:dyDescent="0.2">
      <c r="E516" s="200"/>
      <c r="F516" s="200"/>
      <c r="G516" s="200"/>
      <c r="H516" s="200"/>
      <c r="I516" s="200"/>
      <c r="J516" s="200"/>
      <c r="K516" s="200"/>
      <c r="BI516" s="200"/>
    </row>
    <row r="517" spans="5:61" x14ac:dyDescent="0.2">
      <c r="E517" s="200"/>
      <c r="F517" s="200"/>
      <c r="G517" s="200"/>
      <c r="H517" s="200"/>
      <c r="I517" s="200"/>
      <c r="J517" s="200"/>
      <c r="K517" s="200"/>
      <c r="BI517" s="200"/>
    </row>
    <row r="518" spans="5:61" x14ac:dyDescent="0.2">
      <c r="E518" s="200"/>
      <c r="F518" s="200"/>
      <c r="G518" s="200"/>
      <c r="H518" s="200"/>
      <c r="I518" s="200"/>
      <c r="J518" s="200"/>
      <c r="K518" s="200"/>
      <c r="BI518" s="200"/>
    </row>
    <row r="519" spans="5:61" x14ac:dyDescent="0.2">
      <c r="E519" s="200"/>
      <c r="F519" s="200"/>
      <c r="G519" s="200"/>
      <c r="H519" s="200"/>
      <c r="I519" s="200"/>
      <c r="J519" s="200"/>
      <c r="K519" s="200"/>
      <c r="BI519" s="200"/>
    </row>
    <row r="520" spans="5:61" x14ac:dyDescent="0.2">
      <c r="E520" s="200"/>
      <c r="F520" s="200"/>
      <c r="G520" s="200"/>
      <c r="H520" s="200"/>
      <c r="I520" s="200"/>
      <c r="J520" s="200"/>
      <c r="K520" s="200"/>
      <c r="BI520" s="200"/>
    </row>
    <row r="521" spans="5:61" x14ac:dyDescent="0.2">
      <c r="E521" s="200"/>
      <c r="F521" s="200"/>
      <c r="G521" s="200"/>
      <c r="H521" s="200"/>
      <c r="I521" s="200"/>
      <c r="J521" s="200"/>
      <c r="K521" s="200"/>
      <c r="BI521" s="200"/>
    </row>
    <row r="522" spans="5:61" x14ac:dyDescent="0.2">
      <c r="E522" s="200"/>
      <c r="F522" s="200"/>
      <c r="G522" s="200"/>
      <c r="H522" s="200"/>
      <c r="I522" s="200"/>
      <c r="J522" s="200"/>
      <c r="K522" s="200"/>
      <c r="BI522" s="200"/>
    </row>
    <row r="523" spans="5:61" x14ac:dyDescent="0.2">
      <c r="E523" s="200"/>
      <c r="F523" s="200"/>
      <c r="G523" s="200"/>
      <c r="H523" s="200"/>
      <c r="I523" s="200"/>
      <c r="J523" s="200"/>
      <c r="K523" s="200"/>
      <c r="BI523" s="200"/>
    </row>
    <row r="524" spans="5:61" x14ac:dyDescent="0.2">
      <c r="E524" s="200"/>
      <c r="F524" s="200"/>
      <c r="G524" s="200"/>
      <c r="H524" s="200"/>
      <c r="I524" s="200"/>
      <c r="J524" s="200"/>
      <c r="K524" s="200"/>
      <c r="BI524" s="200"/>
    </row>
    <row r="525" spans="5:61" x14ac:dyDescent="0.2">
      <c r="E525" s="200"/>
      <c r="F525" s="200"/>
      <c r="G525" s="200"/>
      <c r="H525" s="200"/>
      <c r="I525" s="200"/>
      <c r="J525" s="200"/>
      <c r="K525" s="200"/>
      <c r="BI525" s="200"/>
    </row>
    <row r="526" spans="5:61" x14ac:dyDescent="0.2">
      <c r="E526" s="200"/>
      <c r="F526" s="200"/>
      <c r="G526" s="200"/>
      <c r="H526" s="200"/>
      <c r="I526" s="200"/>
      <c r="J526" s="200"/>
      <c r="K526" s="200"/>
      <c r="BI526" s="200"/>
    </row>
    <row r="527" spans="5:61" x14ac:dyDescent="0.2">
      <c r="E527" s="200"/>
      <c r="F527" s="200"/>
      <c r="G527" s="200"/>
      <c r="H527" s="200"/>
      <c r="I527" s="200"/>
      <c r="J527" s="200"/>
      <c r="K527" s="200"/>
      <c r="BI527" s="200"/>
    </row>
    <row r="528" spans="5:61" x14ac:dyDescent="0.2">
      <c r="E528" s="200"/>
      <c r="F528" s="200"/>
      <c r="G528" s="200"/>
      <c r="H528" s="200"/>
      <c r="I528" s="200"/>
      <c r="J528" s="200"/>
      <c r="K528" s="200"/>
      <c r="BI528" s="200"/>
    </row>
    <row r="529" spans="5:61" x14ac:dyDescent="0.2">
      <c r="E529" s="200"/>
      <c r="F529" s="200"/>
      <c r="G529" s="200"/>
      <c r="H529" s="200"/>
      <c r="I529" s="200"/>
      <c r="J529" s="200"/>
      <c r="K529" s="200"/>
      <c r="BI529" s="200"/>
    </row>
    <row r="530" spans="5:61" x14ac:dyDescent="0.2">
      <c r="E530" s="200"/>
      <c r="F530" s="200"/>
      <c r="G530" s="200"/>
      <c r="H530" s="200"/>
      <c r="I530" s="200"/>
      <c r="J530" s="200"/>
      <c r="K530" s="200"/>
      <c r="BI530" s="200"/>
    </row>
    <row r="531" spans="5:61" x14ac:dyDescent="0.2">
      <c r="E531" s="200"/>
      <c r="F531" s="200"/>
      <c r="G531" s="200"/>
      <c r="H531" s="200"/>
      <c r="I531" s="200"/>
      <c r="J531" s="200"/>
      <c r="K531" s="200"/>
      <c r="BI531" s="200"/>
    </row>
    <row r="532" spans="5:61" x14ac:dyDescent="0.2">
      <c r="E532" s="200"/>
      <c r="F532" s="200"/>
      <c r="G532" s="200"/>
      <c r="H532" s="200"/>
      <c r="I532" s="200"/>
      <c r="J532" s="200"/>
      <c r="K532" s="200"/>
      <c r="BI532" s="200"/>
    </row>
    <row r="533" spans="5:61" x14ac:dyDescent="0.2">
      <c r="E533" s="200"/>
      <c r="F533" s="200"/>
      <c r="G533" s="200"/>
      <c r="H533" s="200"/>
      <c r="I533" s="200"/>
      <c r="J533" s="200"/>
      <c r="K533" s="200"/>
      <c r="BI533" s="200"/>
    </row>
    <row r="534" spans="5:61" x14ac:dyDescent="0.2">
      <c r="E534" s="200"/>
      <c r="F534" s="200"/>
      <c r="G534" s="200"/>
      <c r="H534" s="200"/>
      <c r="I534" s="200"/>
      <c r="J534" s="200"/>
      <c r="K534" s="200"/>
      <c r="BI534" s="200"/>
    </row>
    <row r="535" spans="5:61" x14ac:dyDescent="0.2">
      <c r="E535" s="200"/>
      <c r="F535" s="200"/>
      <c r="G535" s="200"/>
      <c r="H535" s="200"/>
      <c r="I535" s="200"/>
      <c r="J535" s="200"/>
      <c r="K535" s="200"/>
      <c r="BI535" s="200"/>
    </row>
    <row r="536" spans="5:61" x14ac:dyDescent="0.2">
      <c r="E536" s="200"/>
      <c r="F536" s="200"/>
      <c r="G536" s="200"/>
      <c r="H536" s="200"/>
      <c r="I536" s="200"/>
      <c r="J536" s="200"/>
      <c r="K536" s="200"/>
      <c r="BI536" s="200"/>
    </row>
    <row r="537" spans="5:61" x14ac:dyDescent="0.2">
      <c r="E537" s="200"/>
      <c r="F537" s="200"/>
      <c r="G537" s="200"/>
      <c r="H537" s="200"/>
      <c r="I537" s="200"/>
      <c r="J537" s="200"/>
      <c r="K537" s="200"/>
      <c r="BI537" s="200"/>
    </row>
    <row r="538" spans="5:61" x14ac:dyDescent="0.2">
      <c r="E538" s="200"/>
      <c r="F538" s="200"/>
      <c r="G538" s="200"/>
      <c r="H538" s="200"/>
      <c r="I538" s="200"/>
      <c r="J538" s="200"/>
      <c r="K538" s="200"/>
      <c r="BI538" s="200"/>
    </row>
    <row r="539" spans="5:61" x14ac:dyDescent="0.2">
      <c r="E539" s="200"/>
      <c r="F539" s="200"/>
      <c r="G539" s="200"/>
      <c r="H539" s="200"/>
      <c r="I539" s="200"/>
      <c r="J539" s="200"/>
      <c r="K539" s="200"/>
      <c r="BI539" s="200"/>
    </row>
    <row r="540" spans="5:61" x14ac:dyDescent="0.2">
      <c r="E540" s="200"/>
      <c r="F540" s="200"/>
      <c r="G540" s="200"/>
      <c r="H540" s="200"/>
      <c r="I540" s="200"/>
      <c r="J540" s="200"/>
      <c r="K540" s="200"/>
      <c r="BI540" s="200"/>
    </row>
    <row r="541" spans="5:61" x14ac:dyDescent="0.2">
      <c r="E541" s="200"/>
      <c r="F541" s="200"/>
      <c r="G541" s="200"/>
      <c r="H541" s="200"/>
      <c r="I541" s="200"/>
      <c r="J541" s="200"/>
      <c r="K541" s="200"/>
      <c r="BI541" s="200"/>
    </row>
    <row r="542" spans="5:61" x14ac:dyDescent="0.2">
      <c r="E542" s="200"/>
      <c r="F542" s="200"/>
      <c r="G542" s="200"/>
      <c r="H542" s="200"/>
      <c r="I542" s="200"/>
      <c r="J542" s="200"/>
      <c r="K542" s="200"/>
      <c r="BI542" s="200"/>
    </row>
    <row r="543" spans="5:61" x14ac:dyDescent="0.2">
      <c r="E543" s="200"/>
      <c r="F543" s="200"/>
      <c r="G543" s="200"/>
      <c r="H543" s="200"/>
      <c r="I543" s="200"/>
      <c r="J543" s="200"/>
      <c r="K543" s="200"/>
      <c r="BI543" s="200"/>
    </row>
    <row r="544" spans="5:61" x14ac:dyDescent="0.2">
      <c r="E544" s="200"/>
      <c r="F544" s="200"/>
      <c r="G544" s="200"/>
      <c r="H544" s="200"/>
      <c r="I544" s="200"/>
      <c r="J544" s="200"/>
      <c r="K544" s="200"/>
      <c r="BI544" s="200"/>
    </row>
    <row r="545" spans="5:61" x14ac:dyDescent="0.2">
      <c r="E545" s="200"/>
      <c r="F545" s="200"/>
      <c r="G545" s="200"/>
      <c r="H545" s="200"/>
      <c r="I545" s="200"/>
      <c r="J545" s="200"/>
      <c r="K545" s="200"/>
      <c r="BI545" s="200"/>
    </row>
    <row r="546" spans="5:61" x14ac:dyDescent="0.2">
      <c r="E546" s="200"/>
      <c r="F546" s="200"/>
      <c r="G546" s="200"/>
      <c r="H546" s="200"/>
      <c r="I546" s="200"/>
      <c r="J546" s="200"/>
      <c r="K546" s="200"/>
      <c r="BI546" s="200"/>
    </row>
    <row r="547" spans="5:61" x14ac:dyDescent="0.2">
      <c r="E547" s="200"/>
      <c r="F547" s="200"/>
      <c r="G547" s="200"/>
      <c r="H547" s="200"/>
      <c r="I547" s="200"/>
      <c r="J547" s="200"/>
      <c r="K547" s="200"/>
      <c r="BI547" s="200"/>
    </row>
    <row r="548" spans="5:61" x14ac:dyDescent="0.2">
      <c r="E548" s="200"/>
      <c r="F548" s="200"/>
      <c r="G548" s="200"/>
      <c r="H548" s="200"/>
      <c r="I548" s="200"/>
      <c r="J548" s="200"/>
      <c r="K548" s="200"/>
      <c r="BI548" s="200"/>
    </row>
    <row r="549" spans="5:61" x14ac:dyDescent="0.2">
      <c r="E549" s="200"/>
      <c r="F549" s="200"/>
      <c r="G549" s="200"/>
      <c r="H549" s="200"/>
      <c r="I549" s="200"/>
      <c r="J549" s="200"/>
      <c r="K549" s="200"/>
      <c r="BI549" s="200"/>
    </row>
    <row r="550" spans="5:61" x14ac:dyDescent="0.2">
      <c r="E550" s="200"/>
      <c r="F550" s="200"/>
      <c r="G550" s="200"/>
      <c r="H550" s="200"/>
      <c r="I550" s="200"/>
      <c r="J550" s="200"/>
      <c r="K550" s="200"/>
      <c r="BI550" s="200"/>
    </row>
    <row r="551" spans="5:61" x14ac:dyDescent="0.2">
      <c r="E551" s="200"/>
      <c r="F551" s="200"/>
      <c r="G551" s="200"/>
      <c r="H551" s="200"/>
      <c r="I551" s="200"/>
      <c r="J551" s="200"/>
      <c r="K551" s="200"/>
      <c r="BI551" s="200"/>
    </row>
    <row r="552" spans="5:61" x14ac:dyDescent="0.2">
      <c r="E552" s="200"/>
      <c r="F552" s="200"/>
      <c r="G552" s="200"/>
      <c r="H552" s="200"/>
      <c r="I552" s="200"/>
      <c r="J552" s="200"/>
      <c r="K552" s="200"/>
      <c r="BI552" s="200"/>
    </row>
    <row r="553" spans="5:61" x14ac:dyDescent="0.2">
      <c r="E553" s="200"/>
      <c r="F553" s="200"/>
      <c r="G553" s="200"/>
      <c r="H553" s="200"/>
      <c r="I553" s="200"/>
      <c r="J553" s="200"/>
      <c r="K553" s="200"/>
      <c r="BI553" s="200"/>
    </row>
    <row r="554" spans="5:61" x14ac:dyDescent="0.2">
      <c r="E554" s="200"/>
      <c r="F554" s="200"/>
      <c r="G554" s="200"/>
      <c r="H554" s="200"/>
      <c r="I554" s="200"/>
      <c r="J554" s="200"/>
      <c r="K554" s="200"/>
      <c r="BI554" s="200"/>
    </row>
    <row r="555" spans="5:61" x14ac:dyDescent="0.2">
      <c r="E555" s="200"/>
      <c r="F555" s="200"/>
      <c r="G555" s="200"/>
      <c r="H555" s="200"/>
      <c r="I555" s="200"/>
      <c r="J555" s="200"/>
      <c r="K555" s="200"/>
      <c r="BI555" s="200"/>
    </row>
    <row r="556" spans="5:61" x14ac:dyDescent="0.2">
      <c r="E556" s="200"/>
      <c r="F556" s="200"/>
      <c r="G556" s="200"/>
      <c r="H556" s="200"/>
      <c r="I556" s="200"/>
      <c r="J556" s="200"/>
      <c r="K556" s="200"/>
      <c r="BI556" s="200"/>
    </row>
    <row r="557" spans="5:61" x14ac:dyDescent="0.2">
      <c r="E557" s="200"/>
      <c r="F557" s="200"/>
      <c r="G557" s="200"/>
      <c r="H557" s="200"/>
      <c r="I557" s="200"/>
      <c r="J557" s="200"/>
      <c r="K557" s="200"/>
      <c r="BI557" s="200"/>
    </row>
    <row r="558" spans="5:61" x14ac:dyDescent="0.2">
      <c r="E558" s="200"/>
      <c r="F558" s="200"/>
      <c r="G558" s="200"/>
      <c r="H558" s="200"/>
      <c r="I558" s="200"/>
      <c r="J558" s="200"/>
      <c r="K558" s="200"/>
      <c r="BI558" s="200"/>
    </row>
    <row r="559" spans="5:61" x14ac:dyDescent="0.2">
      <c r="E559" s="200"/>
      <c r="F559" s="200"/>
      <c r="G559" s="200"/>
      <c r="H559" s="200"/>
      <c r="I559" s="200"/>
      <c r="J559" s="200"/>
      <c r="K559" s="200"/>
      <c r="BI559" s="200"/>
    </row>
    <row r="560" spans="5:61" x14ac:dyDescent="0.2">
      <c r="E560" s="200"/>
      <c r="F560" s="200"/>
      <c r="G560" s="200"/>
      <c r="H560" s="200"/>
      <c r="I560" s="200"/>
      <c r="J560" s="200"/>
      <c r="K560" s="200"/>
      <c r="BI560" s="200"/>
    </row>
    <row r="561" spans="5:61" x14ac:dyDescent="0.2">
      <c r="E561" s="200"/>
      <c r="F561" s="200"/>
      <c r="G561" s="200"/>
      <c r="H561" s="200"/>
      <c r="I561" s="200"/>
      <c r="J561" s="200"/>
      <c r="K561" s="200"/>
      <c r="BI561" s="200"/>
    </row>
    <row r="562" spans="5:61" x14ac:dyDescent="0.2">
      <c r="E562" s="200"/>
      <c r="F562" s="200"/>
      <c r="G562" s="200"/>
      <c r="H562" s="200"/>
      <c r="I562" s="200"/>
      <c r="J562" s="200"/>
      <c r="K562" s="200"/>
      <c r="BI562" s="200"/>
    </row>
    <row r="563" spans="5:61" x14ac:dyDescent="0.2">
      <c r="E563" s="200"/>
      <c r="F563" s="200"/>
      <c r="G563" s="200"/>
      <c r="H563" s="200"/>
      <c r="I563" s="200"/>
      <c r="J563" s="200"/>
      <c r="K563" s="200"/>
      <c r="BI563" s="200"/>
    </row>
    <row r="564" spans="5:61" x14ac:dyDescent="0.2">
      <c r="E564" s="200"/>
      <c r="F564" s="200"/>
      <c r="G564" s="200"/>
      <c r="H564" s="200"/>
      <c r="I564" s="200"/>
      <c r="J564" s="200"/>
      <c r="K564" s="200"/>
      <c r="BI564" s="200"/>
    </row>
    <row r="565" spans="5:61" x14ac:dyDescent="0.2">
      <c r="E565" s="200"/>
      <c r="F565" s="200"/>
      <c r="G565" s="200"/>
      <c r="H565" s="200"/>
      <c r="I565" s="200"/>
      <c r="J565" s="200"/>
      <c r="K565" s="200"/>
      <c r="BI565" s="200"/>
    </row>
    <row r="566" spans="5:61" x14ac:dyDescent="0.2">
      <c r="E566" s="200"/>
      <c r="F566" s="200"/>
      <c r="G566" s="200"/>
      <c r="H566" s="200"/>
      <c r="I566" s="200"/>
      <c r="J566" s="200"/>
      <c r="K566" s="200"/>
      <c r="BI566" s="200"/>
    </row>
    <row r="567" spans="5:61" x14ac:dyDescent="0.2">
      <c r="E567" s="200"/>
      <c r="F567" s="200"/>
      <c r="G567" s="200"/>
      <c r="H567" s="200"/>
      <c r="I567" s="200"/>
      <c r="J567" s="200"/>
      <c r="K567" s="200"/>
      <c r="BI567" s="200"/>
    </row>
    <row r="568" spans="5:61" x14ac:dyDescent="0.2">
      <c r="E568" s="200"/>
      <c r="F568" s="200"/>
      <c r="G568" s="200"/>
      <c r="H568" s="200"/>
      <c r="I568" s="200"/>
      <c r="J568" s="200"/>
      <c r="K568" s="200"/>
      <c r="BI568" s="200"/>
    </row>
    <row r="569" spans="5:61" x14ac:dyDescent="0.2">
      <c r="E569" s="200"/>
      <c r="F569" s="200"/>
      <c r="G569" s="200"/>
      <c r="H569" s="200"/>
      <c r="I569" s="200"/>
      <c r="J569" s="200"/>
      <c r="K569" s="200"/>
      <c r="BI569" s="200"/>
    </row>
    <row r="570" spans="5:61" x14ac:dyDescent="0.2">
      <c r="E570" s="200"/>
      <c r="F570" s="200"/>
      <c r="G570" s="200"/>
      <c r="H570" s="200"/>
      <c r="I570" s="200"/>
      <c r="J570" s="200"/>
      <c r="K570" s="200"/>
      <c r="BI570" s="200"/>
    </row>
    <row r="571" spans="5:61" x14ac:dyDescent="0.2">
      <c r="E571" s="200"/>
      <c r="F571" s="200"/>
      <c r="G571" s="200"/>
      <c r="H571" s="200"/>
      <c r="I571" s="200"/>
      <c r="J571" s="200"/>
      <c r="K571" s="200"/>
      <c r="BI571" s="200"/>
    </row>
    <row r="572" spans="5:61" x14ac:dyDescent="0.2">
      <c r="E572" s="200"/>
      <c r="F572" s="200"/>
      <c r="G572" s="200"/>
      <c r="H572" s="200"/>
      <c r="I572" s="200"/>
      <c r="J572" s="200"/>
      <c r="K572" s="200"/>
      <c r="BI572" s="200"/>
    </row>
    <row r="573" spans="5:61" x14ac:dyDescent="0.2">
      <c r="E573" s="200"/>
      <c r="F573" s="200"/>
      <c r="G573" s="200"/>
      <c r="H573" s="200"/>
      <c r="I573" s="200"/>
      <c r="J573" s="200"/>
      <c r="K573" s="200"/>
      <c r="BI573" s="200"/>
    </row>
    <row r="574" spans="5:61" x14ac:dyDescent="0.2">
      <c r="E574" s="200"/>
      <c r="F574" s="200"/>
      <c r="G574" s="200"/>
      <c r="H574" s="200"/>
      <c r="I574" s="200"/>
      <c r="J574" s="200"/>
      <c r="K574" s="200"/>
      <c r="BI574" s="200"/>
    </row>
    <row r="575" spans="5:61" x14ac:dyDescent="0.2">
      <c r="E575" s="200"/>
      <c r="F575" s="200"/>
      <c r="G575" s="200"/>
      <c r="H575" s="200"/>
      <c r="I575" s="200"/>
      <c r="J575" s="200"/>
      <c r="K575" s="200"/>
      <c r="BI575" s="200"/>
    </row>
    <row r="576" spans="5:61" x14ac:dyDescent="0.2">
      <c r="E576" s="200"/>
      <c r="F576" s="200"/>
      <c r="G576" s="200"/>
      <c r="H576" s="200"/>
      <c r="I576" s="200"/>
      <c r="J576" s="200"/>
      <c r="K576" s="200"/>
      <c r="BI576" s="200"/>
    </row>
    <row r="577" spans="5:61" x14ac:dyDescent="0.2">
      <c r="E577" s="200"/>
      <c r="F577" s="200"/>
      <c r="G577" s="200"/>
      <c r="H577" s="200"/>
      <c r="I577" s="200"/>
      <c r="J577" s="200"/>
      <c r="K577" s="200"/>
      <c r="BI577" s="200"/>
    </row>
    <row r="578" spans="5:61" x14ac:dyDescent="0.2">
      <c r="E578" s="200"/>
      <c r="F578" s="200"/>
      <c r="G578" s="200"/>
      <c r="H578" s="200"/>
      <c r="I578" s="200"/>
      <c r="J578" s="200"/>
      <c r="K578" s="200"/>
      <c r="BI578" s="200"/>
    </row>
    <row r="579" spans="5:61" x14ac:dyDescent="0.2">
      <c r="E579" s="200"/>
      <c r="F579" s="200"/>
      <c r="G579" s="200"/>
      <c r="H579" s="200"/>
      <c r="I579" s="200"/>
      <c r="J579" s="200"/>
      <c r="K579" s="200"/>
      <c r="BI579" s="200"/>
    </row>
    <row r="580" spans="5:61" x14ac:dyDescent="0.2">
      <c r="E580" s="200"/>
      <c r="F580" s="200"/>
      <c r="G580" s="200"/>
      <c r="H580" s="200"/>
      <c r="I580" s="200"/>
      <c r="J580" s="200"/>
      <c r="K580" s="200"/>
      <c r="BI580" s="200"/>
    </row>
    <row r="581" spans="5:61" x14ac:dyDescent="0.2">
      <c r="E581" s="200"/>
      <c r="F581" s="200"/>
      <c r="G581" s="200"/>
      <c r="H581" s="200"/>
      <c r="I581" s="200"/>
      <c r="J581" s="200"/>
      <c r="K581" s="200"/>
      <c r="BI581" s="200"/>
    </row>
    <row r="582" spans="5:61" x14ac:dyDescent="0.2">
      <c r="E582" s="200"/>
      <c r="F582" s="200"/>
      <c r="G582" s="200"/>
      <c r="H582" s="200"/>
      <c r="I582" s="200"/>
      <c r="J582" s="200"/>
      <c r="K582" s="200"/>
      <c r="BI582" s="200"/>
    </row>
    <row r="583" spans="5:61" x14ac:dyDescent="0.2">
      <c r="E583" s="200"/>
      <c r="F583" s="200"/>
      <c r="G583" s="200"/>
      <c r="H583" s="200"/>
      <c r="I583" s="200"/>
      <c r="J583" s="200"/>
      <c r="K583" s="200"/>
      <c r="BI583" s="200"/>
    </row>
    <row r="584" spans="5:61" x14ac:dyDescent="0.2">
      <c r="E584" s="200"/>
      <c r="F584" s="200"/>
      <c r="G584" s="200"/>
      <c r="H584" s="200"/>
      <c r="I584" s="200"/>
      <c r="J584" s="200"/>
      <c r="K584" s="200"/>
      <c r="BI584" s="200"/>
    </row>
    <row r="585" spans="5:61" x14ac:dyDescent="0.2">
      <c r="E585" s="200"/>
      <c r="F585" s="200"/>
      <c r="G585" s="200"/>
      <c r="H585" s="200"/>
      <c r="I585" s="200"/>
      <c r="J585" s="200"/>
      <c r="K585" s="200"/>
      <c r="BI585" s="200"/>
    </row>
    <row r="586" spans="5:61" x14ac:dyDescent="0.2">
      <c r="E586" s="200"/>
      <c r="F586" s="200"/>
      <c r="G586" s="200"/>
      <c r="H586" s="200"/>
      <c r="I586" s="200"/>
      <c r="J586" s="200"/>
      <c r="K586" s="200"/>
      <c r="BI586" s="200"/>
    </row>
    <row r="587" spans="5:61" x14ac:dyDescent="0.2">
      <c r="E587" s="200"/>
      <c r="F587" s="200"/>
      <c r="G587" s="200"/>
      <c r="H587" s="200"/>
      <c r="I587" s="200"/>
      <c r="J587" s="200"/>
      <c r="K587" s="200"/>
      <c r="BI587" s="200"/>
    </row>
    <row r="588" spans="5:61" x14ac:dyDescent="0.2">
      <c r="E588" s="200"/>
      <c r="F588" s="200"/>
      <c r="G588" s="200"/>
      <c r="H588" s="200"/>
      <c r="I588" s="200"/>
      <c r="J588" s="200"/>
      <c r="K588" s="200"/>
      <c r="BI588" s="200"/>
    </row>
    <row r="589" spans="5:61" x14ac:dyDescent="0.2">
      <c r="E589" s="200"/>
      <c r="F589" s="200"/>
      <c r="G589" s="200"/>
      <c r="H589" s="200"/>
      <c r="I589" s="200"/>
      <c r="J589" s="200"/>
      <c r="K589" s="200"/>
      <c r="BI589" s="200"/>
    </row>
    <row r="590" spans="5:61" x14ac:dyDescent="0.2">
      <c r="E590" s="200"/>
      <c r="F590" s="200"/>
      <c r="G590" s="200"/>
      <c r="H590" s="200"/>
      <c r="I590" s="200"/>
      <c r="J590" s="200"/>
      <c r="K590" s="200"/>
      <c r="BI590" s="200"/>
    </row>
    <row r="591" spans="5:61" x14ac:dyDescent="0.2">
      <c r="E591" s="200"/>
      <c r="F591" s="200"/>
      <c r="G591" s="200"/>
      <c r="H591" s="200"/>
      <c r="I591" s="200"/>
      <c r="J591" s="200"/>
      <c r="K591" s="200"/>
      <c r="BI591" s="200"/>
    </row>
    <row r="592" spans="5:61" x14ac:dyDescent="0.2">
      <c r="E592" s="200"/>
      <c r="F592" s="200"/>
      <c r="G592" s="200"/>
      <c r="H592" s="200"/>
      <c r="I592" s="200"/>
      <c r="J592" s="200"/>
      <c r="K592" s="200"/>
      <c r="BI592" s="200"/>
    </row>
    <row r="593" spans="5:61" x14ac:dyDescent="0.2">
      <c r="E593" s="200"/>
      <c r="F593" s="200"/>
      <c r="G593" s="200"/>
      <c r="H593" s="200"/>
      <c r="I593" s="200"/>
      <c r="J593" s="200"/>
      <c r="K593" s="200"/>
      <c r="BI593" s="200"/>
    </row>
    <row r="594" spans="5:61" x14ac:dyDescent="0.2">
      <c r="E594" s="200"/>
      <c r="F594" s="200"/>
      <c r="G594" s="200"/>
      <c r="H594" s="200"/>
      <c r="I594" s="200"/>
      <c r="J594" s="200"/>
      <c r="K594" s="200"/>
      <c r="BI594" s="200"/>
    </row>
    <row r="595" spans="5:61" x14ac:dyDescent="0.2">
      <c r="E595" s="200"/>
      <c r="F595" s="200"/>
      <c r="G595" s="200"/>
      <c r="H595" s="200"/>
      <c r="I595" s="200"/>
      <c r="J595" s="200"/>
      <c r="K595" s="200"/>
      <c r="BI595" s="200"/>
    </row>
    <row r="596" spans="5:61" x14ac:dyDescent="0.2">
      <c r="E596" s="200"/>
      <c r="F596" s="200"/>
      <c r="G596" s="200"/>
      <c r="H596" s="200"/>
      <c r="I596" s="200"/>
      <c r="J596" s="200"/>
      <c r="K596" s="200"/>
      <c r="BI596" s="200"/>
    </row>
    <row r="597" spans="5:61" x14ac:dyDescent="0.2">
      <c r="E597" s="200"/>
      <c r="F597" s="200"/>
      <c r="G597" s="200"/>
      <c r="H597" s="200"/>
      <c r="I597" s="200"/>
      <c r="J597" s="200"/>
      <c r="K597" s="200"/>
      <c r="BI597" s="200"/>
    </row>
    <row r="598" spans="5:61" x14ac:dyDescent="0.2">
      <c r="E598" s="200"/>
      <c r="F598" s="200"/>
      <c r="G598" s="200"/>
      <c r="H598" s="200"/>
      <c r="I598" s="200"/>
      <c r="J598" s="200"/>
      <c r="K598" s="200"/>
      <c r="BI598" s="200"/>
    </row>
    <row r="599" spans="5:61" x14ac:dyDescent="0.2">
      <c r="E599" s="200"/>
      <c r="F599" s="200"/>
      <c r="G599" s="200"/>
      <c r="H599" s="200"/>
      <c r="I599" s="200"/>
      <c r="J599" s="200"/>
      <c r="K599" s="200"/>
      <c r="BI599" s="200"/>
    </row>
    <row r="600" spans="5:61" x14ac:dyDescent="0.2">
      <c r="E600" s="200"/>
      <c r="F600" s="200"/>
      <c r="G600" s="200"/>
      <c r="H600" s="200"/>
      <c r="I600" s="200"/>
      <c r="J600" s="200"/>
      <c r="K600" s="200"/>
      <c r="BI600" s="200"/>
    </row>
    <row r="601" spans="5:61" x14ac:dyDescent="0.2">
      <c r="E601" s="200"/>
      <c r="F601" s="200"/>
      <c r="G601" s="200"/>
      <c r="H601" s="200"/>
      <c r="I601" s="200"/>
      <c r="J601" s="200"/>
      <c r="K601" s="200"/>
      <c r="BI601" s="200"/>
    </row>
    <row r="602" spans="5:61" x14ac:dyDescent="0.2">
      <c r="E602" s="200"/>
      <c r="F602" s="200"/>
      <c r="G602" s="200"/>
      <c r="H602" s="200"/>
      <c r="I602" s="200"/>
      <c r="J602" s="200"/>
      <c r="K602" s="200"/>
      <c r="BI602" s="200"/>
    </row>
    <row r="603" spans="5:61" x14ac:dyDescent="0.2">
      <c r="E603" s="200"/>
      <c r="F603" s="200"/>
      <c r="G603" s="200"/>
      <c r="H603" s="200"/>
      <c r="I603" s="200"/>
      <c r="J603" s="200"/>
      <c r="K603" s="200"/>
      <c r="BI603" s="200"/>
    </row>
    <row r="604" spans="5:61" x14ac:dyDescent="0.2">
      <c r="E604" s="200"/>
      <c r="F604" s="200"/>
      <c r="G604" s="200"/>
      <c r="H604" s="200"/>
      <c r="I604" s="200"/>
      <c r="J604" s="200"/>
      <c r="K604" s="200"/>
      <c r="BI604" s="200"/>
    </row>
    <row r="605" spans="5:61" x14ac:dyDescent="0.2">
      <c r="E605" s="200"/>
      <c r="F605" s="200"/>
      <c r="G605" s="200"/>
      <c r="H605" s="200"/>
      <c r="I605" s="200"/>
      <c r="J605" s="200"/>
      <c r="K605" s="200"/>
      <c r="BI605" s="200"/>
    </row>
    <row r="606" spans="5:61" x14ac:dyDescent="0.2">
      <c r="E606" s="200"/>
      <c r="F606" s="200"/>
      <c r="G606" s="200"/>
      <c r="H606" s="200"/>
      <c r="I606" s="200"/>
      <c r="J606" s="200"/>
      <c r="K606" s="200"/>
      <c r="BI606" s="200"/>
    </row>
    <row r="607" spans="5:61" x14ac:dyDescent="0.2">
      <c r="E607" s="200"/>
      <c r="F607" s="200"/>
      <c r="G607" s="200"/>
      <c r="H607" s="200"/>
      <c r="I607" s="200"/>
      <c r="J607" s="200"/>
      <c r="K607" s="200"/>
      <c r="BI607" s="200"/>
    </row>
    <row r="608" spans="5:61" x14ac:dyDescent="0.2">
      <c r="E608" s="200"/>
      <c r="F608" s="200"/>
      <c r="G608" s="200"/>
      <c r="H608" s="200"/>
      <c r="I608" s="200"/>
      <c r="J608" s="200"/>
      <c r="K608" s="200"/>
      <c r="BI608" s="200"/>
    </row>
    <row r="609" spans="5:61" x14ac:dyDescent="0.2">
      <c r="E609" s="200"/>
      <c r="F609" s="200"/>
      <c r="G609" s="200"/>
      <c r="H609" s="200"/>
      <c r="I609" s="200"/>
      <c r="J609" s="200"/>
      <c r="K609" s="200"/>
      <c r="BI609" s="200"/>
    </row>
    <row r="610" spans="5:61" x14ac:dyDescent="0.2">
      <c r="E610" s="200"/>
      <c r="F610" s="200"/>
      <c r="G610" s="200"/>
      <c r="H610" s="200"/>
      <c r="I610" s="200"/>
      <c r="J610" s="200"/>
      <c r="K610" s="200"/>
      <c r="BI610" s="200"/>
    </row>
    <row r="611" spans="5:61" x14ac:dyDescent="0.2">
      <c r="E611" s="200"/>
      <c r="F611" s="200"/>
      <c r="G611" s="200"/>
      <c r="H611" s="200"/>
      <c r="I611" s="200"/>
      <c r="J611" s="200"/>
      <c r="K611" s="200"/>
      <c r="BI611" s="200"/>
    </row>
    <row r="612" spans="5:61" x14ac:dyDescent="0.2">
      <c r="E612" s="200"/>
      <c r="F612" s="200"/>
      <c r="G612" s="200"/>
      <c r="H612" s="200"/>
      <c r="I612" s="200"/>
      <c r="J612" s="200"/>
      <c r="K612" s="200"/>
      <c r="BI612" s="200"/>
    </row>
    <row r="613" spans="5:61" x14ac:dyDescent="0.2">
      <c r="E613" s="200"/>
      <c r="F613" s="200"/>
      <c r="G613" s="200"/>
      <c r="H613" s="200"/>
      <c r="I613" s="200"/>
      <c r="J613" s="200"/>
      <c r="K613" s="200"/>
      <c r="BI613" s="200"/>
    </row>
    <row r="614" spans="5:61" x14ac:dyDescent="0.2">
      <c r="E614" s="200"/>
      <c r="F614" s="200"/>
      <c r="G614" s="200"/>
      <c r="H614" s="200"/>
      <c r="I614" s="200"/>
      <c r="J614" s="200"/>
      <c r="K614" s="200"/>
      <c r="BI614" s="200"/>
    </row>
    <row r="615" spans="5:61" x14ac:dyDescent="0.2">
      <c r="E615" s="200"/>
      <c r="F615" s="200"/>
      <c r="G615" s="200"/>
      <c r="H615" s="200"/>
      <c r="I615" s="200"/>
      <c r="J615" s="200"/>
      <c r="K615" s="200"/>
      <c r="BI615" s="200"/>
    </row>
    <row r="616" spans="5:61" x14ac:dyDescent="0.2">
      <c r="E616" s="200"/>
      <c r="F616" s="200"/>
      <c r="G616" s="200"/>
      <c r="H616" s="200"/>
      <c r="I616" s="200"/>
      <c r="J616" s="200"/>
      <c r="K616" s="200"/>
      <c r="BI616" s="200"/>
    </row>
    <row r="617" spans="5:61" x14ac:dyDescent="0.2">
      <c r="E617" s="200"/>
      <c r="F617" s="200"/>
      <c r="G617" s="200"/>
      <c r="H617" s="200"/>
      <c r="I617" s="200"/>
      <c r="J617" s="200"/>
      <c r="K617" s="200"/>
      <c r="BI617" s="200"/>
    </row>
    <row r="618" spans="5:61" x14ac:dyDescent="0.2">
      <c r="E618" s="200"/>
      <c r="F618" s="200"/>
      <c r="G618" s="200"/>
      <c r="H618" s="200"/>
      <c r="I618" s="200"/>
      <c r="J618" s="200"/>
      <c r="K618" s="200"/>
      <c r="BI618" s="200"/>
    </row>
    <row r="619" spans="5:61" x14ac:dyDescent="0.2">
      <c r="E619" s="200"/>
      <c r="F619" s="200"/>
      <c r="G619" s="200"/>
      <c r="H619" s="200"/>
      <c r="I619" s="200"/>
      <c r="J619" s="200"/>
      <c r="K619" s="200"/>
      <c r="BI619" s="200"/>
    </row>
    <row r="620" spans="5:61" x14ac:dyDescent="0.2">
      <c r="E620" s="200"/>
      <c r="F620" s="200"/>
      <c r="G620" s="200"/>
      <c r="H620" s="200"/>
      <c r="I620" s="200"/>
      <c r="J620" s="200"/>
      <c r="K620" s="200"/>
      <c r="BI620" s="200"/>
    </row>
    <row r="621" spans="5:61" x14ac:dyDescent="0.2">
      <c r="E621" s="200"/>
      <c r="F621" s="200"/>
      <c r="G621" s="200"/>
      <c r="H621" s="200"/>
      <c r="I621" s="200"/>
      <c r="J621" s="200"/>
      <c r="K621" s="200"/>
      <c r="BI621" s="200"/>
    </row>
    <row r="622" spans="5:61" x14ac:dyDescent="0.2">
      <c r="E622" s="200"/>
      <c r="F622" s="200"/>
      <c r="G622" s="200"/>
      <c r="H622" s="200"/>
      <c r="I622" s="200"/>
      <c r="J622" s="200"/>
      <c r="K622" s="200"/>
      <c r="BI622" s="200"/>
    </row>
    <row r="623" spans="5:61" x14ac:dyDescent="0.2">
      <c r="E623" s="200"/>
      <c r="F623" s="200"/>
      <c r="G623" s="200"/>
      <c r="H623" s="200"/>
      <c r="I623" s="200"/>
      <c r="J623" s="200"/>
      <c r="K623" s="200"/>
      <c r="BI623" s="200"/>
    </row>
    <row r="624" spans="5:61" x14ac:dyDescent="0.2">
      <c r="E624" s="200"/>
      <c r="F624" s="200"/>
      <c r="G624" s="200"/>
      <c r="H624" s="200"/>
      <c r="I624" s="200"/>
      <c r="J624" s="200"/>
      <c r="K624" s="200"/>
      <c r="BI624" s="200"/>
    </row>
    <row r="625" spans="5:61" x14ac:dyDescent="0.2">
      <c r="E625" s="200"/>
      <c r="F625" s="200"/>
      <c r="G625" s="200"/>
      <c r="H625" s="200"/>
      <c r="I625" s="200"/>
      <c r="J625" s="200"/>
      <c r="K625" s="200"/>
      <c r="BI625" s="200"/>
    </row>
    <row r="626" spans="5:61" x14ac:dyDescent="0.2">
      <c r="E626" s="200"/>
      <c r="F626" s="200"/>
      <c r="G626" s="200"/>
      <c r="H626" s="200"/>
      <c r="I626" s="200"/>
      <c r="J626" s="200"/>
      <c r="K626" s="200"/>
      <c r="BI626" s="200"/>
    </row>
    <row r="627" spans="5:61" x14ac:dyDescent="0.2">
      <c r="E627" s="200"/>
      <c r="F627" s="200"/>
      <c r="G627" s="200"/>
      <c r="H627" s="200"/>
      <c r="I627" s="200"/>
      <c r="J627" s="200"/>
      <c r="K627" s="200"/>
      <c r="BI627" s="200"/>
    </row>
    <row r="628" spans="5:61" x14ac:dyDescent="0.2">
      <c r="E628" s="200"/>
      <c r="F628" s="200"/>
      <c r="G628" s="200"/>
      <c r="H628" s="200"/>
      <c r="I628" s="200"/>
      <c r="J628" s="200"/>
      <c r="K628" s="200"/>
      <c r="BI628" s="200"/>
    </row>
    <row r="629" spans="5:61" x14ac:dyDescent="0.2">
      <c r="E629" s="200"/>
      <c r="F629" s="200"/>
      <c r="G629" s="200"/>
      <c r="H629" s="200"/>
      <c r="I629" s="200"/>
      <c r="J629" s="200"/>
      <c r="K629" s="200"/>
      <c r="BI629" s="200"/>
    </row>
    <row r="630" spans="5:61" x14ac:dyDescent="0.2">
      <c r="E630" s="200"/>
      <c r="F630" s="200"/>
      <c r="G630" s="200"/>
      <c r="H630" s="200"/>
      <c r="I630" s="200"/>
      <c r="J630" s="200"/>
      <c r="K630" s="200"/>
      <c r="BI630" s="200"/>
    </row>
    <row r="631" spans="5:61" x14ac:dyDescent="0.2">
      <c r="E631" s="200"/>
      <c r="F631" s="200"/>
      <c r="G631" s="200"/>
      <c r="H631" s="200"/>
      <c r="I631" s="200"/>
      <c r="J631" s="200"/>
      <c r="K631" s="200"/>
      <c r="BI631" s="200"/>
    </row>
    <row r="632" spans="5:61" x14ac:dyDescent="0.2">
      <c r="E632" s="200"/>
      <c r="F632" s="200"/>
      <c r="G632" s="200"/>
      <c r="H632" s="200"/>
      <c r="I632" s="200"/>
      <c r="J632" s="200"/>
      <c r="K632" s="200"/>
      <c r="BI632" s="200"/>
    </row>
    <row r="633" spans="5:61" x14ac:dyDescent="0.2">
      <c r="E633" s="200"/>
      <c r="F633" s="200"/>
      <c r="G633" s="200"/>
      <c r="H633" s="200"/>
      <c r="I633" s="200"/>
      <c r="J633" s="200"/>
      <c r="K633" s="200"/>
      <c r="BI633" s="200"/>
    </row>
    <row r="634" spans="5:61" x14ac:dyDescent="0.2">
      <c r="E634" s="200"/>
      <c r="F634" s="200"/>
      <c r="G634" s="200"/>
      <c r="H634" s="200"/>
      <c r="I634" s="200"/>
      <c r="J634" s="200"/>
      <c r="K634" s="200"/>
      <c r="BI634" s="200"/>
    </row>
    <row r="635" spans="5:61" x14ac:dyDescent="0.2">
      <c r="E635" s="200"/>
      <c r="F635" s="200"/>
      <c r="G635" s="200"/>
      <c r="H635" s="200"/>
      <c r="I635" s="200"/>
      <c r="J635" s="200"/>
      <c r="K635" s="200"/>
      <c r="BI635" s="200"/>
    </row>
    <row r="636" spans="5:61" x14ac:dyDescent="0.2">
      <c r="E636" s="200"/>
      <c r="F636" s="200"/>
      <c r="G636" s="200"/>
      <c r="H636" s="200"/>
      <c r="I636" s="200"/>
      <c r="J636" s="200"/>
      <c r="K636" s="200"/>
      <c r="BI636" s="200"/>
    </row>
    <row r="637" spans="5:61" x14ac:dyDescent="0.2">
      <c r="E637" s="200"/>
      <c r="F637" s="200"/>
      <c r="G637" s="200"/>
      <c r="H637" s="200"/>
      <c r="I637" s="200"/>
      <c r="J637" s="200"/>
      <c r="K637" s="200"/>
      <c r="BI637" s="200"/>
    </row>
    <row r="638" spans="5:61" x14ac:dyDescent="0.2">
      <c r="E638" s="200"/>
      <c r="F638" s="200"/>
      <c r="G638" s="200"/>
      <c r="H638" s="200"/>
      <c r="I638" s="200"/>
      <c r="J638" s="200"/>
      <c r="K638" s="200"/>
      <c r="BI638" s="200"/>
    </row>
    <row r="639" spans="5:61" x14ac:dyDescent="0.2">
      <c r="E639" s="200"/>
      <c r="F639" s="200"/>
      <c r="G639" s="200"/>
      <c r="H639" s="200"/>
      <c r="I639" s="200"/>
      <c r="J639" s="200"/>
      <c r="K639" s="200"/>
      <c r="BI639" s="200"/>
    </row>
    <row r="640" spans="5:61" x14ac:dyDescent="0.2">
      <c r="E640" s="200"/>
      <c r="F640" s="200"/>
      <c r="G640" s="200"/>
      <c r="H640" s="200"/>
      <c r="I640" s="200"/>
      <c r="J640" s="200"/>
      <c r="K640" s="200"/>
      <c r="BI640" s="200"/>
    </row>
    <row r="641" spans="5:61" x14ac:dyDescent="0.2">
      <c r="E641" s="200"/>
      <c r="F641" s="200"/>
      <c r="G641" s="200"/>
      <c r="H641" s="200"/>
      <c r="I641" s="200"/>
      <c r="J641" s="200"/>
      <c r="K641" s="200"/>
      <c r="BI641" s="200"/>
    </row>
    <row r="642" spans="5:61" x14ac:dyDescent="0.2">
      <c r="E642" s="200"/>
      <c r="F642" s="200"/>
      <c r="G642" s="200"/>
      <c r="H642" s="200"/>
      <c r="I642" s="200"/>
      <c r="J642" s="200"/>
      <c r="K642" s="200"/>
      <c r="BI642" s="200"/>
    </row>
    <row r="643" spans="5:61" x14ac:dyDescent="0.2">
      <c r="E643" s="200"/>
      <c r="F643" s="200"/>
      <c r="G643" s="200"/>
      <c r="H643" s="200"/>
      <c r="I643" s="200"/>
      <c r="J643" s="200"/>
      <c r="K643" s="200"/>
      <c r="BI643" s="200"/>
    </row>
    <row r="644" spans="5:61" x14ac:dyDescent="0.2">
      <c r="E644" s="200"/>
      <c r="F644" s="200"/>
      <c r="G644" s="200"/>
      <c r="H644" s="200"/>
      <c r="I644" s="200"/>
      <c r="J644" s="200"/>
      <c r="K644" s="200"/>
      <c r="BI644" s="200"/>
    </row>
    <row r="645" spans="5:61" x14ac:dyDescent="0.2">
      <c r="E645" s="200"/>
      <c r="F645" s="200"/>
      <c r="G645" s="200"/>
      <c r="H645" s="200"/>
      <c r="I645" s="200"/>
      <c r="J645" s="200"/>
      <c r="K645" s="200"/>
      <c r="BI645" s="200"/>
    </row>
    <row r="646" spans="5:61" x14ac:dyDescent="0.2">
      <c r="E646" s="200"/>
      <c r="F646" s="200"/>
      <c r="G646" s="200"/>
      <c r="H646" s="200"/>
      <c r="I646" s="200"/>
      <c r="J646" s="200"/>
      <c r="K646" s="200"/>
      <c r="BI646" s="200"/>
    </row>
    <row r="647" spans="5:61" x14ac:dyDescent="0.2">
      <c r="E647" s="200"/>
      <c r="F647" s="200"/>
      <c r="G647" s="200"/>
      <c r="H647" s="200"/>
      <c r="I647" s="200"/>
      <c r="J647" s="200"/>
      <c r="K647" s="200"/>
      <c r="BI647" s="200"/>
    </row>
    <row r="648" spans="5:61" x14ac:dyDescent="0.2">
      <c r="E648" s="200"/>
      <c r="F648" s="200"/>
      <c r="G648" s="200"/>
      <c r="H648" s="200"/>
      <c r="I648" s="200"/>
      <c r="J648" s="200"/>
      <c r="K648" s="200"/>
      <c r="BI648" s="200"/>
    </row>
    <row r="649" spans="5:61" x14ac:dyDescent="0.2">
      <c r="E649" s="200"/>
      <c r="F649" s="200"/>
      <c r="G649" s="200"/>
      <c r="H649" s="200"/>
      <c r="I649" s="200"/>
      <c r="J649" s="200"/>
      <c r="K649" s="200"/>
      <c r="BI649" s="200"/>
    </row>
    <row r="650" spans="5:61" x14ac:dyDescent="0.2">
      <c r="E650" s="200"/>
      <c r="F650" s="200"/>
      <c r="G650" s="200"/>
      <c r="H650" s="200"/>
      <c r="I650" s="200"/>
      <c r="J650" s="200"/>
      <c r="K650" s="200"/>
      <c r="BI650" s="200"/>
    </row>
    <row r="651" spans="5:61" x14ac:dyDescent="0.2">
      <c r="E651" s="200"/>
      <c r="F651" s="200"/>
      <c r="G651" s="200"/>
      <c r="H651" s="200"/>
      <c r="I651" s="200"/>
      <c r="J651" s="200"/>
      <c r="K651" s="200"/>
      <c r="BI651" s="200"/>
    </row>
    <row r="652" spans="5:61" x14ac:dyDescent="0.2">
      <c r="E652" s="200"/>
      <c r="F652" s="200"/>
      <c r="G652" s="200"/>
      <c r="H652" s="200"/>
      <c r="I652" s="200"/>
      <c r="J652" s="200"/>
      <c r="K652" s="200"/>
      <c r="BI652" s="200"/>
    </row>
    <row r="653" spans="5:61" x14ac:dyDescent="0.2">
      <c r="E653" s="200"/>
      <c r="F653" s="200"/>
      <c r="G653" s="200"/>
      <c r="H653" s="200"/>
      <c r="I653" s="200"/>
      <c r="J653" s="200"/>
      <c r="K653" s="200"/>
      <c r="BI653" s="200"/>
    </row>
    <row r="654" spans="5:61" x14ac:dyDescent="0.2">
      <c r="E654" s="200"/>
      <c r="F654" s="200"/>
      <c r="G654" s="200"/>
      <c r="H654" s="200"/>
      <c r="I654" s="200"/>
      <c r="J654" s="200"/>
      <c r="K654" s="200"/>
      <c r="BI654" s="200"/>
    </row>
    <row r="655" spans="5:61" x14ac:dyDescent="0.2">
      <c r="E655" s="200"/>
      <c r="F655" s="200"/>
      <c r="G655" s="200"/>
      <c r="H655" s="200"/>
      <c r="I655" s="200"/>
      <c r="J655" s="200"/>
      <c r="K655" s="200"/>
      <c r="BI655" s="200"/>
    </row>
    <row r="656" spans="5:61" x14ac:dyDescent="0.2">
      <c r="E656" s="200"/>
      <c r="F656" s="200"/>
      <c r="G656" s="200"/>
      <c r="H656" s="200"/>
      <c r="I656" s="200"/>
      <c r="J656" s="200"/>
      <c r="K656" s="200"/>
      <c r="BI656" s="200"/>
    </row>
    <row r="657" spans="5:61" x14ac:dyDescent="0.2">
      <c r="E657" s="200"/>
      <c r="F657" s="200"/>
      <c r="G657" s="200"/>
      <c r="H657" s="200"/>
      <c r="I657" s="200"/>
      <c r="J657" s="200"/>
      <c r="K657" s="200"/>
      <c r="BI657" s="200"/>
    </row>
    <row r="658" spans="5:61" x14ac:dyDescent="0.2">
      <c r="E658" s="200"/>
      <c r="F658" s="200"/>
      <c r="G658" s="200"/>
      <c r="H658" s="200"/>
      <c r="I658" s="200"/>
      <c r="J658" s="200"/>
      <c r="K658" s="200"/>
      <c r="BI658" s="200"/>
    </row>
    <row r="659" spans="5:61" x14ac:dyDescent="0.2">
      <c r="E659" s="200"/>
      <c r="F659" s="200"/>
      <c r="G659" s="200"/>
      <c r="H659" s="200"/>
      <c r="I659" s="200"/>
      <c r="J659" s="200"/>
      <c r="K659" s="200"/>
      <c r="BI659" s="200"/>
    </row>
    <row r="660" spans="5:61" x14ac:dyDescent="0.2">
      <c r="E660" s="200"/>
      <c r="F660" s="200"/>
      <c r="G660" s="200"/>
      <c r="H660" s="200"/>
      <c r="I660" s="200"/>
      <c r="J660" s="200"/>
      <c r="K660" s="200"/>
      <c r="BI660" s="200"/>
    </row>
    <row r="661" spans="5:61" x14ac:dyDescent="0.2">
      <c r="E661" s="200"/>
      <c r="F661" s="200"/>
      <c r="G661" s="200"/>
      <c r="H661" s="200"/>
      <c r="I661" s="200"/>
      <c r="J661" s="200"/>
      <c r="K661" s="200"/>
      <c r="BI661" s="200"/>
    </row>
    <row r="662" spans="5:61" x14ac:dyDescent="0.2">
      <c r="E662" s="200"/>
      <c r="F662" s="200"/>
      <c r="G662" s="200"/>
      <c r="H662" s="200"/>
      <c r="I662" s="200"/>
      <c r="J662" s="200"/>
      <c r="K662" s="200"/>
      <c r="BI662" s="200"/>
    </row>
    <row r="663" spans="5:61" x14ac:dyDescent="0.2">
      <c r="E663" s="200"/>
      <c r="F663" s="200"/>
      <c r="G663" s="200"/>
      <c r="H663" s="200"/>
      <c r="I663" s="200"/>
      <c r="J663" s="200"/>
      <c r="K663" s="200"/>
      <c r="BI663" s="200"/>
    </row>
    <row r="664" spans="5:61" x14ac:dyDescent="0.2">
      <c r="E664" s="200"/>
      <c r="F664" s="200"/>
      <c r="G664" s="200"/>
      <c r="H664" s="200"/>
      <c r="I664" s="200"/>
      <c r="J664" s="200"/>
      <c r="K664" s="200"/>
      <c r="BI664" s="200"/>
    </row>
    <row r="665" spans="5:61" x14ac:dyDescent="0.2">
      <c r="E665" s="200"/>
      <c r="F665" s="200"/>
      <c r="G665" s="200"/>
      <c r="H665" s="200"/>
      <c r="I665" s="200"/>
      <c r="J665" s="200"/>
      <c r="K665" s="200"/>
      <c r="BI665" s="200"/>
    </row>
    <row r="666" spans="5:61" x14ac:dyDescent="0.2">
      <c r="E666" s="200"/>
      <c r="F666" s="200"/>
      <c r="G666" s="200"/>
      <c r="H666" s="200"/>
      <c r="I666" s="200"/>
      <c r="J666" s="200"/>
      <c r="K666" s="200"/>
      <c r="BI666" s="200"/>
    </row>
    <row r="667" spans="5:61" x14ac:dyDescent="0.2">
      <c r="E667" s="200"/>
      <c r="F667" s="200"/>
      <c r="G667" s="200"/>
      <c r="H667" s="200"/>
      <c r="I667" s="200"/>
      <c r="J667" s="200"/>
      <c r="K667" s="200"/>
      <c r="BI667" s="200"/>
    </row>
    <row r="668" spans="5:61" x14ac:dyDescent="0.2">
      <c r="E668" s="200"/>
      <c r="F668" s="200"/>
      <c r="G668" s="200"/>
      <c r="H668" s="200"/>
      <c r="I668" s="200"/>
      <c r="J668" s="200"/>
      <c r="K668" s="200"/>
      <c r="BI668" s="200"/>
    </row>
    <row r="669" spans="5:61" x14ac:dyDescent="0.2">
      <c r="E669" s="200"/>
      <c r="F669" s="200"/>
      <c r="G669" s="200"/>
      <c r="H669" s="200"/>
      <c r="I669" s="200"/>
      <c r="J669" s="200"/>
      <c r="K669" s="200"/>
      <c r="BI669" s="200"/>
    </row>
    <row r="670" spans="5:61" x14ac:dyDescent="0.2">
      <c r="E670" s="200"/>
      <c r="F670" s="200"/>
      <c r="G670" s="200"/>
      <c r="H670" s="200"/>
      <c r="I670" s="200"/>
      <c r="J670" s="200"/>
      <c r="K670" s="200"/>
      <c r="BI670" s="200"/>
    </row>
    <row r="671" spans="5:61" x14ac:dyDescent="0.2">
      <c r="E671" s="200"/>
      <c r="F671" s="200"/>
      <c r="G671" s="200"/>
      <c r="H671" s="200"/>
      <c r="I671" s="200"/>
      <c r="J671" s="200"/>
      <c r="K671" s="200"/>
      <c r="BI671" s="200"/>
    </row>
    <row r="672" spans="5:61" x14ac:dyDescent="0.2">
      <c r="E672" s="200"/>
      <c r="F672" s="200"/>
      <c r="G672" s="200"/>
      <c r="H672" s="200"/>
      <c r="I672" s="200"/>
      <c r="J672" s="200"/>
      <c r="K672" s="200"/>
      <c r="BI672" s="200"/>
    </row>
    <row r="673" spans="5:61" x14ac:dyDescent="0.2">
      <c r="E673" s="200"/>
      <c r="F673" s="200"/>
      <c r="G673" s="200"/>
      <c r="H673" s="200"/>
      <c r="I673" s="200"/>
      <c r="J673" s="200"/>
      <c r="K673" s="200"/>
      <c r="BI673" s="200"/>
    </row>
    <row r="674" spans="5:61" x14ac:dyDescent="0.2">
      <c r="E674" s="200"/>
      <c r="F674" s="200"/>
      <c r="G674" s="200"/>
      <c r="H674" s="200"/>
      <c r="I674" s="200"/>
      <c r="J674" s="200"/>
      <c r="K674" s="200"/>
      <c r="BI674" s="200"/>
    </row>
    <row r="675" spans="5:61" x14ac:dyDescent="0.2">
      <c r="E675" s="200"/>
      <c r="F675" s="200"/>
      <c r="G675" s="200"/>
      <c r="H675" s="200"/>
      <c r="I675" s="200"/>
      <c r="J675" s="200"/>
      <c r="K675" s="200"/>
      <c r="BI675" s="200"/>
    </row>
    <row r="676" spans="5:61" x14ac:dyDescent="0.2">
      <c r="E676" s="200"/>
      <c r="F676" s="200"/>
      <c r="G676" s="200"/>
      <c r="H676" s="200"/>
      <c r="I676" s="200"/>
      <c r="J676" s="200"/>
      <c r="K676" s="200"/>
      <c r="BI676" s="200"/>
    </row>
    <row r="677" spans="5:61" x14ac:dyDescent="0.2">
      <c r="E677" s="200"/>
      <c r="F677" s="200"/>
      <c r="G677" s="200"/>
      <c r="H677" s="200"/>
      <c r="I677" s="200"/>
      <c r="J677" s="200"/>
      <c r="K677" s="200"/>
      <c r="BI677" s="200"/>
    </row>
    <row r="678" spans="5:61" x14ac:dyDescent="0.2">
      <c r="E678" s="200"/>
      <c r="F678" s="200"/>
      <c r="G678" s="200"/>
      <c r="H678" s="200"/>
      <c r="I678" s="200"/>
      <c r="J678" s="200"/>
      <c r="K678" s="200"/>
      <c r="BI678" s="200"/>
    </row>
    <row r="679" spans="5:61" x14ac:dyDescent="0.2">
      <c r="E679" s="200"/>
      <c r="F679" s="200"/>
      <c r="G679" s="200"/>
      <c r="H679" s="200"/>
      <c r="I679" s="200"/>
      <c r="J679" s="200"/>
      <c r="K679" s="200"/>
      <c r="BI679" s="200"/>
    </row>
    <row r="680" spans="5:61" x14ac:dyDescent="0.2">
      <c r="E680" s="200"/>
      <c r="F680" s="200"/>
      <c r="G680" s="200"/>
      <c r="H680" s="200"/>
      <c r="I680" s="200"/>
      <c r="J680" s="200"/>
      <c r="K680" s="200"/>
      <c r="BI680" s="200"/>
    </row>
    <row r="681" spans="5:61" x14ac:dyDescent="0.2">
      <c r="E681" s="200"/>
      <c r="F681" s="200"/>
      <c r="G681" s="200"/>
      <c r="H681" s="200"/>
      <c r="I681" s="200"/>
      <c r="J681" s="200"/>
      <c r="K681" s="200"/>
      <c r="BI681" s="200"/>
    </row>
    <row r="682" spans="5:61" x14ac:dyDescent="0.2">
      <c r="E682" s="200"/>
      <c r="F682" s="200"/>
      <c r="G682" s="200"/>
      <c r="H682" s="200"/>
      <c r="I682" s="200"/>
      <c r="J682" s="200"/>
      <c r="K682" s="200"/>
      <c r="BI682" s="200"/>
    </row>
    <row r="683" spans="5:61" x14ac:dyDescent="0.2">
      <c r="E683" s="200"/>
      <c r="F683" s="200"/>
      <c r="G683" s="200"/>
      <c r="H683" s="200"/>
      <c r="I683" s="200"/>
      <c r="J683" s="200"/>
      <c r="K683" s="200"/>
      <c r="BI683" s="200"/>
    </row>
    <row r="684" spans="5:61" x14ac:dyDescent="0.2">
      <c r="E684" s="200"/>
      <c r="F684" s="200"/>
      <c r="G684" s="200"/>
      <c r="H684" s="200"/>
      <c r="I684" s="200"/>
      <c r="J684" s="200"/>
      <c r="K684" s="200"/>
      <c r="BI684" s="200"/>
    </row>
    <row r="685" spans="5:61" x14ac:dyDescent="0.2">
      <c r="E685" s="200"/>
      <c r="F685" s="200"/>
      <c r="G685" s="200"/>
      <c r="H685" s="200"/>
      <c r="I685" s="200"/>
      <c r="J685" s="200"/>
      <c r="K685" s="200"/>
      <c r="BI685" s="200"/>
    </row>
    <row r="686" spans="5:61" x14ac:dyDescent="0.2">
      <c r="E686" s="200"/>
      <c r="F686" s="200"/>
      <c r="G686" s="200"/>
      <c r="H686" s="200"/>
      <c r="I686" s="200"/>
      <c r="J686" s="200"/>
      <c r="K686" s="200"/>
      <c r="BI686" s="200"/>
    </row>
    <row r="687" spans="5:61" x14ac:dyDescent="0.2">
      <c r="E687" s="200"/>
      <c r="F687" s="200"/>
      <c r="G687" s="200"/>
      <c r="H687" s="200"/>
      <c r="I687" s="200"/>
      <c r="J687" s="200"/>
      <c r="K687" s="200"/>
      <c r="BI687" s="200"/>
    </row>
    <row r="688" spans="5:61" x14ac:dyDescent="0.2">
      <c r="E688" s="200"/>
      <c r="F688" s="200"/>
      <c r="G688" s="200"/>
      <c r="H688" s="200"/>
      <c r="I688" s="200"/>
      <c r="J688" s="200"/>
      <c r="K688" s="200"/>
      <c r="BI688" s="200"/>
    </row>
    <row r="689" spans="5:61" x14ac:dyDescent="0.2">
      <c r="E689" s="200"/>
      <c r="F689" s="200"/>
      <c r="G689" s="200"/>
      <c r="H689" s="200"/>
      <c r="I689" s="200"/>
      <c r="J689" s="200"/>
      <c r="K689" s="200"/>
      <c r="BI689" s="200"/>
    </row>
    <row r="690" spans="5:61" x14ac:dyDescent="0.2">
      <c r="E690" s="200"/>
      <c r="F690" s="200"/>
      <c r="G690" s="200"/>
      <c r="H690" s="200"/>
      <c r="I690" s="200"/>
      <c r="J690" s="200"/>
      <c r="K690" s="200"/>
      <c r="BI690" s="200"/>
    </row>
    <row r="691" spans="5:61" x14ac:dyDescent="0.2">
      <c r="E691" s="200"/>
      <c r="F691" s="200"/>
      <c r="G691" s="200"/>
      <c r="H691" s="200"/>
      <c r="I691" s="200"/>
      <c r="J691" s="200"/>
      <c r="K691" s="200"/>
      <c r="BI691" s="200"/>
    </row>
    <row r="692" spans="5:61" x14ac:dyDescent="0.2">
      <c r="E692" s="200"/>
      <c r="F692" s="200"/>
      <c r="G692" s="200"/>
      <c r="H692" s="200"/>
      <c r="I692" s="200"/>
      <c r="J692" s="200"/>
      <c r="K692" s="200"/>
      <c r="BI692" s="200"/>
    </row>
    <row r="693" spans="5:61" x14ac:dyDescent="0.2">
      <c r="E693" s="200"/>
      <c r="F693" s="200"/>
      <c r="G693" s="200"/>
      <c r="H693" s="200"/>
      <c r="I693" s="200"/>
      <c r="J693" s="200"/>
      <c r="K693" s="200"/>
      <c r="BI693" s="200"/>
    </row>
    <row r="694" spans="5:61" x14ac:dyDescent="0.2">
      <c r="E694" s="200"/>
      <c r="F694" s="200"/>
      <c r="G694" s="200"/>
      <c r="H694" s="200"/>
      <c r="I694" s="200"/>
      <c r="J694" s="200"/>
      <c r="K694" s="200"/>
      <c r="BI694" s="200"/>
    </row>
    <row r="695" spans="5:61" x14ac:dyDescent="0.2">
      <c r="E695" s="200"/>
      <c r="F695" s="200"/>
      <c r="G695" s="200"/>
      <c r="H695" s="200"/>
      <c r="I695" s="200"/>
      <c r="J695" s="200"/>
      <c r="K695" s="200"/>
      <c r="BI695" s="200"/>
    </row>
    <row r="696" spans="5:61" x14ac:dyDescent="0.2">
      <c r="E696" s="200"/>
      <c r="F696" s="200"/>
      <c r="G696" s="200"/>
      <c r="H696" s="200"/>
      <c r="I696" s="200"/>
      <c r="J696" s="200"/>
      <c r="K696" s="200"/>
      <c r="BI696" s="200"/>
    </row>
    <row r="697" spans="5:61" x14ac:dyDescent="0.2">
      <c r="E697" s="200"/>
      <c r="F697" s="200"/>
      <c r="G697" s="200"/>
      <c r="H697" s="200"/>
      <c r="I697" s="200"/>
      <c r="J697" s="200"/>
      <c r="K697" s="200"/>
      <c r="BI697" s="200"/>
    </row>
    <row r="698" spans="5:61" x14ac:dyDescent="0.2">
      <c r="E698" s="200"/>
      <c r="F698" s="200"/>
      <c r="G698" s="200"/>
      <c r="H698" s="200"/>
      <c r="I698" s="200"/>
      <c r="J698" s="200"/>
      <c r="K698" s="200"/>
      <c r="BI698" s="200"/>
    </row>
    <row r="699" spans="5:61" x14ac:dyDescent="0.2">
      <c r="E699" s="200"/>
      <c r="F699" s="200"/>
      <c r="G699" s="200"/>
      <c r="H699" s="200"/>
      <c r="I699" s="200"/>
      <c r="J699" s="200"/>
      <c r="K699" s="200"/>
      <c r="BI699" s="200"/>
    </row>
    <row r="700" spans="5:61" x14ac:dyDescent="0.2">
      <c r="E700" s="200"/>
      <c r="F700" s="200"/>
      <c r="G700" s="200"/>
      <c r="H700" s="200"/>
      <c r="I700" s="200"/>
      <c r="J700" s="200"/>
      <c r="K700" s="200"/>
      <c r="BI700" s="200"/>
    </row>
    <row r="701" spans="5:61" x14ac:dyDescent="0.2">
      <c r="E701" s="200"/>
      <c r="F701" s="200"/>
      <c r="G701" s="200"/>
      <c r="H701" s="200"/>
      <c r="I701" s="200"/>
      <c r="J701" s="200"/>
      <c r="K701" s="200"/>
      <c r="BI701" s="200"/>
    </row>
    <row r="702" spans="5:61" x14ac:dyDescent="0.2">
      <c r="E702" s="200"/>
      <c r="F702" s="200"/>
      <c r="G702" s="200"/>
      <c r="H702" s="200"/>
      <c r="I702" s="200"/>
      <c r="J702" s="200"/>
      <c r="K702" s="200"/>
      <c r="BI702" s="200"/>
    </row>
    <row r="703" spans="5:61" x14ac:dyDescent="0.2">
      <c r="E703" s="200"/>
      <c r="F703" s="200"/>
      <c r="G703" s="200"/>
      <c r="H703" s="200"/>
      <c r="I703" s="200"/>
      <c r="J703" s="200"/>
      <c r="K703" s="200"/>
      <c r="BI703" s="200"/>
    </row>
    <row r="704" spans="5:61" x14ac:dyDescent="0.2">
      <c r="E704" s="200"/>
      <c r="F704" s="200"/>
      <c r="G704" s="200"/>
      <c r="H704" s="200"/>
      <c r="I704" s="200"/>
      <c r="J704" s="200"/>
      <c r="K704" s="200"/>
      <c r="BI704" s="200"/>
    </row>
    <row r="705" spans="5:61" x14ac:dyDescent="0.2">
      <c r="E705" s="200"/>
      <c r="F705" s="200"/>
      <c r="G705" s="200"/>
      <c r="H705" s="200"/>
      <c r="I705" s="200"/>
      <c r="J705" s="200"/>
      <c r="K705" s="200"/>
      <c r="BI705" s="200"/>
    </row>
    <row r="706" spans="5:61" x14ac:dyDescent="0.2">
      <c r="E706" s="200"/>
      <c r="F706" s="200"/>
      <c r="G706" s="200"/>
      <c r="H706" s="200"/>
      <c r="I706" s="200"/>
      <c r="J706" s="200"/>
      <c r="K706" s="200"/>
      <c r="BI706" s="200"/>
    </row>
    <row r="707" spans="5:61" x14ac:dyDescent="0.2">
      <c r="E707" s="200"/>
      <c r="F707" s="200"/>
      <c r="G707" s="200"/>
      <c r="H707" s="200"/>
      <c r="I707" s="200"/>
      <c r="J707" s="200"/>
      <c r="K707" s="200"/>
      <c r="BI707" s="200"/>
    </row>
    <row r="708" spans="5:61" x14ac:dyDescent="0.2">
      <c r="E708" s="200"/>
      <c r="F708" s="200"/>
      <c r="G708" s="200"/>
      <c r="H708" s="200"/>
      <c r="I708" s="200"/>
      <c r="J708" s="200"/>
      <c r="K708" s="200"/>
      <c r="BI708" s="200"/>
    </row>
    <row r="709" spans="5:61" x14ac:dyDescent="0.2">
      <c r="E709" s="200"/>
      <c r="F709" s="200"/>
      <c r="G709" s="200"/>
      <c r="H709" s="200"/>
      <c r="I709" s="200"/>
      <c r="J709" s="200"/>
      <c r="K709" s="200"/>
      <c r="BI709" s="200"/>
    </row>
    <row r="710" spans="5:61" x14ac:dyDescent="0.2">
      <c r="E710" s="200"/>
      <c r="F710" s="200"/>
      <c r="G710" s="200"/>
      <c r="H710" s="200"/>
      <c r="I710" s="200"/>
      <c r="J710" s="200"/>
      <c r="K710" s="200"/>
      <c r="BI710" s="200"/>
    </row>
    <row r="711" spans="5:61" x14ac:dyDescent="0.2">
      <c r="E711" s="200"/>
      <c r="F711" s="200"/>
      <c r="G711" s="200"/>
      <c r="H711" s="200"/>
      <c r="I711" s="200"/>
      <c r="J711" s="200"/>
      <c r="K711" s="200"/>
      <c r="BI711" s="200"/>
    </row>
    <row r="712" spans="5:61" x14ac:dyDescent="0.2">
      <c r="E712" s="200"/>
      <c r="F712" s="200"/>
      <c r="G712" s="200"/>
      <c r="H712" s="200"/>
      <c r="I712" s="200"/>
      <c r="J712" s="200"/>
      <c r="K712" s="200"/>
      <c r="BI712" s="200"/>
    </row>
    <row r="713" spans="5:61" x14ac:dyDescent="0.2">
      <c r="E713" s="200"/>
      <c r="F713" s="200"/>
      <c r="G713" s="200"/>
      <c r="H713" s="200"/>
      <c r="I713" s="200"/>
      <c r="J713" s="200"/>
      <c r="K713" s="200"/>
      <c r="BI713" s="200"/>
    </row>
    <row r="714" spans="5:61" x14ac:dyDescent="0.2">
      <c r="E714" s="200"/>
      <c r="F714" s="200"/>
      <c r="G714" s="200"/>
      <c r="H714" s="200"/>
      <c r="I714" s="200"/>
      <c r="J714" s="200"/>
      <c r="K714" s="200"/>
      <c r="BI714" s="200"/>
    </row>
    <row r="715" spans="5:61" x14ac:dyDescent="0.2">
      <c r="E715" s="200"/>
      <c r="F715" s="200"/>
      <c r="G715" s="200"/>
      <c r="H715" s="200"/>
      <c r="I715" s="200"/>
      <c r="J715" s="200"/>
      <c r="K715" s="200"/>
      <c r="BI715" s="200"/>
    </row>
    <row r="716" spans="5:61" x14ac:dyDescent="0.2">
      <c r="E716" s="200"/>
      <c r="F716" s="200"/>
      <c r="G716" s="200"/>
      <c r="H716" s="200"/>
      <c r="I716" s="200"/>
      <c r="J716" s="200"/>
      <c r="K716" s="200"/>
      <c r="BI716" s="200"/>
    </row>
    <row r="717" spans="5:61" x14ac:dyDescent="0.2">
      <c r="E717" s="200"/>
      <c r="F717" s="200"/>
      <c r="G717" s="200"/>
      <c r="H717" s="200"/>
      <c r="I717" s="200"/>
      <c r="J717" s="200"/>
      <c r="K717" s="200"/>
      <c r="BI717" s="200"/>
    </row>
    <row r="718" spans="5:61" x14ac:dyDescent="0.2">
      <c r="E718" s="200"/>
      <c r="F718" s="200"/>
      <c r="G718" s="200"/>
      <c r="H718" s="200"/>
      <c r="I718" s="200"/>
      <c r="J718" s="200"/>
      <c r="K718" s="200"/>
      <c r="BI718" s="200"/>
    </row>
    <row r="719" spans="5:61" x14ac:dyDescent="0.2">
      <c r="E719" s="200"/>
      <c r="F719" s="200"/>
      <c r="G719" s="200"/>
      <c r="H719" s="200"/>
      <c r="I719" s="200"/>
      <c r="J719" s="200"/>
      <c r="K719" s="200"/>
      <c r="BI719" s="200"/>
    </row>
    <row r="720" spans="5:61" x14ac:dyDescent="0.2">
      <c r="E720" s="200"/>
      <c r="F720" s="200"/>
      <c r="G720" s="200"/>
      <c r="H720" s="200"/>
      <c r="I720" s="200"/>
      <c r="J720" s="200"/>
      <c r="K720" s="200"/>
      <c r="BI720" s="200"/>
    </row>
    <row r="721" spans="5:61" x14ac:dyDescent="0.2">
      <c r="E721" s="200"/>
      <c r="F721" s="200"/>
      <c r="G721" s="200"/>
      <c r="H721" s="200"/>
      <c r="I721" s="200"/>
      <c r="J721" s="200"/>
      <c r="K721" s="200"/>
      <c r="BI721" s="200"/>
    </row>
    <row r="722" spans="5:61" x14ac:dyDescent="0.2">
      <c r="E722" s="200"/>
      <c r="F722" s="200"/>
      <c r="G722" s="200"/>
      <c r="H722" s="200"/>
      <c r="I722" s="200"/>
      <c r="J722" s="200"/>
      <c r="K722" s="200"/>
      <c r="BI722" s="200"/>
    </row>
    <row r="723" spans="5:61" x14ac:dyDescent="0.2">
      <c r="E723" s="200"/>
      <c r="F723" s="200"/>
      <c r="G723" s="200"/>
      <c r="H723" s="200"/>
      <c r="I723" s="200"/>
      <c r="J723" s="200"/>
      <c r="K723" s="200"/>
      <c r="BI723" s="200"/>
    </row>
    <row r="724" spans="5:61" x14ac:dyDescent="0.2">
      <c r="E724" s="200"/>
      <c r="F724" s="200"/>
      <c r="G724" s="200"/>
      <c r="H724" s="200"/>
      <c r="I724" s="200"/>
      <c r="J724" s="200"/>
      <c r="K724" s="200"/>
      <c r="BI724" s="200"/>
    </row>
    <row r="725" spans="5:61" x14ac:dyDescent="0.2">
      <c r="E725" s="200"/>
      <c r="F725" s="200"/>
      <c r="G725" s="200"/>
      <c r="H725" s="200"/>
      <c r="I725" s="200"/>
      <c r="J725" s="200"/>
      <c r="K725" s="200"/>
      <c r="BI725" s="200"/>
    </row>
    <row r="726" spans="5:61" x14ac:dyDescent="0.2">
      <c r="E726" s="200"/>
      <c r="F726" s="200"/>
      <c r="G726" s="200"/>
      <c r="H726" s="200"/>
      <c r="I726" s="200"/>
      <c r="J726" s="200"/>
      <c r="K726" s="200"/>
      <c r="BI726" s="200"/>
    </row>
    <row r="727" spans="5:61" x14ac:dyDescent="0.2">
      <c r="E727" s="200"/>
      <c r="F727" s="200"/>
      <c r="G727" s="200"/>
      <c r="H727" s="200"/>
      <c r="I727" s="200"/>
      <c r="J727" s="200"/>
      <c r="K727" s="200"/>
      <c r="BI727" s="200"/>
    </row>
    <row r="728" spans="5:61" x14ac:dyDescent="0.2">
      <c r="E728" s="200"/>
      <c r="F728" s="200"/>
      <c r="G728" s="200"/>
      <c r="H728" s="200"/>
      <c r="I728" s="200"/>
      <c r="J728" s="200"/>
      <c r="K728" s="200"/>
      <c r="BI728" s="200"/>
    </row>
    <row r="729" spans="5:61" x14ac:dyDescent="0.2">
      <c r="E729" s="200"/>
      <c r="F729" s="200"/>
      <c r="G729" s="200"/>
      <c r="H729" s="200"/>
      <c r="I729" s="200"/>
      <c r="J729" s="200"/>
      <c r="K729" s="200"/>
      <c r="BI729" s="200"/>
    </row>
    <row r="730" spans="5:61" x14ac:dyDescent="0.2">
      <c r="E730" s="200"/>
      <c r="F730" s="200"/>
      <c r="G730" s="200"/>
      <c r="H730" s="200"/>
      <c r="I730" s="200"/>
      <c r="J730" s="200"/>
      <c r="K730" s="200"/>
      <c r="BI730" s="200"/>
    </row>
    <row r="731" spans="5:61" x14ac:dyDescent="0.2">
      <c r="E731" s="200"/>
      <c r="F731" s="200"/>
      <c r="G731" s="200"/>
      <c r="H731" s="200"/>
      <c r="I731" s="200"/>
      <c r="J731" s="200"/>
      <c r="K731" s="200"/>
      <c r="BI731" s="200"/>
    </row>
    <row r="732" spans="5:61" x14ac:dyDescent="0.2">
      <c r="E732" s="200"/>
      <c r="F732" s="200"/>
      <c r="G732" s="200"/>
      <c r="H732" s="200"/>
      <c r="I732" s="200"/>
      <c r="J732" s="200"/>
      <c r="K732" s="200"/>
      <c r="BI732" s="200"/>
    </row>
    <row r="733" spans="5:61" x14ac:dyDescent="0.2">
      <c r="E733" s="200"/>
      <c r="F733" s="200"/>
      <c r="G733" s="200"/>
      <c r="H733" s="200"/>
      <c r="I733" s="200"/>
      <c r="J733" s="200"/>
      <c r="K733" s="200"/>
      <c r="BI733" s="200"/>
    </row>
    <row r="734" spans="5:61" x14ac:dyDescent="0.2">
      <c r="E734" s="200"/>
      <c r="F734" s="200"/>
      <c r="G734" s="200"/>
      <c r="H734" s="200"/>
      <c r="I734" s="200"/>
      <c r="J734" s="200"/>
      <c r="K734" s="200"/>
      <c r="BI734" s="200"/>
    </row>
    <row r="735" spans="5:61" x14ac:dyDescent="0.2">
      <c r="E735" s="200"/>
      <c r="F735" s="200"/>
      <c r="G735" s="200"/>
      <c r="H735" s="200"/>
      <c r="I735" s="200"/>
      <c r="J735" s="200"/>
      <c r="K735" s="200"/>
      <c r="BI735" s="200"/>
    </row>
    <row r="736" spans="5:61" x14ac:dyDescent="0.2">
      <c r="E736" s="200"/>
      <c r="F736" s="200"/>
      <c r="G736" s="200"/>
      <c r="H736" s="200"/>
      <c r="I736" s="200"/>
      <c r="J736" s="200"/>
      <c r="K736" s="200"/>
      <c r="BI736" s="200"/>
    </row>
    <row r="737" spans="5:61" x14ac:dyDescent="0.2">
      <c r="E737" s="200"/>
      <c r="F737" s="200"/>
      <c r="G737" s="200"/>
      <c r="H737" s="200"/>
      <c r="I737" s="200"/>
      <c r="J737" s="200"/>
      <c r="K737" s="200"/>
      <c r="BI737" s="200"/>
    </row>
    <row r="738" spans="5:61" x14ac:dyDescent="0.2">
      <c r="E738" s="200"/>
      <c r="F738" s="200"/>
      <c r="G738" s="200"/>
      <c r="H738" s="200"/>
      <c r="I738" s="200"/>
      <c r="J738" s="200"/>
      <c r="K738" s="200"/>
      <c r="BI738" s="200"/>
    </row>
    <row r="739" spans="5:61" x14ac:dyDescent="0.2">
      <c r="E739" s="200"/>
      <c r="F739" s="200"/>
      <c r="G739" s="200"/>
      <c r="H739" s="200"/>
      <c r="I739" s="200"/>
      <c r="J739" s="200"/>
      <c r="K739" s="200"/>
      <c r="BI739" s="200"/>
    </row>
    <row r="740" spans="5:61" x14ac:dyDescent="0.2">
      <c r="E740" s="200"/>
      <c r="F740" s="200"/>
      <c r="G740" s="200"/>
      <c r="H740" s="200"/>
      <c r="I740" s="200"/>
      <c r="J740" s="200"/>
      <c r="K740" s="200"/>
      <c r="BI740" s="200"/>
    </row>
    <row r="741" spans="5:61" x14ac:dyDescent="0.2">
      <c r="E741" s="200"/>
      <c r="F741" s="200"/>
      <c r="G741" s="200"/>
      <c r="H741" s="200"/>
      <c r="I741" s="200"/>
      <c r="J741" s="200"/>
      <c r="K741" s="200"/>
      <c r="BI741" s="200"/>
    </row>
    <row r="742" spans="5:61" x14ac:dyDescent="0.2">
      <c r="E742" s="200"/>
      <c r="F742" s="200"/>
      <c r="G742" s="200"/>
      <c r="H742" s="200"/>
      <c r="I742" s="200"/>
      <c r="J742" s="200"/>
      <c r="K742" s="200"/>
      <c r="BI742" s="200"/>
    </row>
    <row r="743" spans="5:61" x14ac:dyDescent="0.2">
      <c r="E743" s="200"/>
      <c r="F743" s="200"/>
      <c r="G743" s="200"/>
      <c r="H743" s="200"/>
      <c r="I743" s="200"/>
      <c r="J743" s="200"/>
      <c r="K743" s="200"/>
      <c r="BI743" s="200"/>
    </row>
    <row r="744" spans="5:61" x14ac:dyDescent="0.2">
      <c r="E744" s="200"/>
      <c r="F744" s="200"/>
      <c r="G744" s="200"/>
      <c r="H744" s="200"/>
      <c r="I744" s="200"/>
      <c r="J744" s="200"/>
      <c r="K744" s="200"/>
      <c r="BI744" s="200"/>
    </row>
    <row r="745" spans="5:61" x14ac:dyDescent="0.2">
      <c r="E745" s="200"/>
      <c r="F745" s="200"/>
      <c r="G745" s="200"/>
      <c r="H745" s="200"/>
      <c r="I745" s="200"/>
      <c r="J745" s="200"/>
      <c r="K745" s="200"/>
      <c r="BI745" s="200"/>
    </row>
    <row r="746" spans="5:61" x14ac:dyDescent="0.2">
      <c r="E746" s="200"/>
      <c r="F746" s="200"/>
      <c r="G746" s="200"/>
      <c r="H746" s="200"/>
      <c r="I746" s="200"/>
      <c r="J746" s="200"/>
      <c r="K746" s="200"/>
      <c r="BI746" s="200"/>
    </row>
    <row r="747" spans="5:61" x14ac:dyDescent="0.2">
      <c r="E747" s="200"/>
      <c r="F747" s="200"/>
      <c r="G747" s="200"/>
      <c r="H747" s="200"/>
      <c r="I747" s="200"/>
      <c r="J747" s="200"/>
      <c r="K747" s="200"/>
      <c r="BI747" s="200"/>
    </row>
    <row r="748" spans="5:61" x14ac:dyDescent="0.2">
      <c r="E748" s="200"/>
      <c r="F748" s="200"/>
      <c r="G748" s="200"/>
      <c r="H748" s="200"/>
      <c r="I748" s="200"/>
      <c r="J748" s="200"/>
      <c r="K748" s="200"/>
      <c r="BI748" s="200"/>
    </row>
    <row r="749" spans="5:61" x14ac:dyDescent="0.2">
      <c r="E749" s="200"/>
      <c r="F749" s="200"/>
      <c r="G749" s="200"/>
      <c r="H749" s="200"/>
      <c r="I749" s="200"/>
      <c r="J749" s="200"/>
      <c r="K749" s="200"/>
      <c r="BI749" s="200"/>
    </row>
    <row r="750" spans="5:61" x14ac:dyDescent="0.2">
      <c r="E750" s="200"/>
      <c r="F750" s="200"/>
      <c r="G750" s="200"/>
      <c r="H750" s="200"/>
      <c r="I750" s="200"/>
      <c r="J750" s="200"/>
      <c r="K750" s="200"/>
      <c r="BI750" s="200"/>
    </row>
    <row r="751" spans="5:61" x14ac:dyDescent="0.2">
      <c r="E751" s="200"/>
      <c r="F751" s="200"/>
      <c r="G751" s="200"/>
      <c r="H751" s="200"/>
      <c r="I751" s="200"/>
      <c r="J751" s="200"/>
      <c r="K751" s="200"/>
      <c r="BI751" s="200"/>
    </row>
    <row r="752" spans="5:61" x14ac:dyDescent="0.2">
      <c r="E752" s="200"/>
      <c r="F752" s="200"/>
      <c r="G752" s="200"/>
      <c r="H752" s="200"/>
      <c r="I752" s="200"/>
      <c r="J752" s="200"/>
      <c r="K752" s="200"/>
      <c r="BI752" s="200"/>
    </row>
    <row r="753" spans="5:61" x14ac:dyDescent="0.2">
      <c r="E753" s="200"/>
      <c r="F753" s="200"/>
      <c r="G753" s="200"/>
      <c r="H753" s="200"/>
      <c r="I753" s="200"/>
      <c r="J753" s="200"/>
      <c r="K753" s="200"/>
      <c r="BI753" s="200"/>
    </row>
    <row r="754" spans="5:61" x14ac:dyDescent="0.2">
      <c r="E754" s="200"/>
      <c r="F754" s="200"/>
      <c r="G754" s="200"/>
      <c r="H754" s="200"/>
      <c r="I754" s="200"/>
      <c r="J754" s="200"/>
      <c r="K754" s="200"/>
      <c r="BI754" s="200"/>
    </row>
    <row r="755" spans="5:61" x14ac:dyDescent="0.2">
      <c r="E755" s="200"/>
      <c r="F755" s="200"/>
      <c r="G755" s="200"/>
      <c r="H755" s="200"/>
      <c r="I755" s="200"/>
      <c r="J755" s="200"/>
      <c r="K755" s="200"/>
      <c r="BI755" s="200"/>
    </row>
    <row r="756" spans="5:61" x14ac:dyDescent="0.2">
      <c r="E756" s="200"/>
      <c r="F756" s="200"/>
      <c r="G756" s="200"/>
      <c r="H756" s="200"/>
      <c r="I756" s="200"/>
      <c r="J756" s="200"/>
      <c r="K756" s="200"/>
      <c r="BI756" s="200"/>
    </row>
    <row r="757" spans="5:61" x14ac:dyDescent="0.2">
      <c r="E757" s="200"/>
      <c r="F757" s="200"/>
      <c r="G757" s="200"/>
      <c r="H757" s="200"/>
      <c r="I757" s="200"/>
      <c r="J757" s="200"/>
      <c r="K757" s="200"/>
      <c r="BI757" s="200"/>
    </row>
    <row r="758" spans="5:61" x14ac:dyDescent="0.2">
      <c r="E758" s="200"/>
      <c r="F758" s="200"/>
      <c r="G758" s="200"/>
      <c r="H758" s="200"/>
      <c r="I758" s="200"/>
      <c r="J758" s="200"/>
      <c r="K758" s="200"/>
      <c r="BI758" s="200"/>
    </row>
    <row r="759" spans="5:61" x14ac:dyDescent="0.2">
      <c r="E759" s="200"/>
      <c r="F759" s="200"/>
      <c r="G759" s="200"/>
      <c r="H759" s="200"/>
      <c r="I759" s="200"/>
      <c r="J759" s="200"/>
      <c r="K759" s="200"/>
      <c r="BI759" s="200"/>
    </row>
    <row r="760" spans="5:61" x14ac:dyDescent="0.2">
      <c r="E760" s="200"/>
      <c r="F760" s="200"/>
      <c r="G760" s="200"/>
      <c r="H760" s="200"/>
      <c r="I760" s="200"/>
      <c r="J760" s="200"/>
      <c r="K760" s="200"/>
      <c r="BI760" s="200"/>
    </row>
    <row r="761" spans="5:61" x14ac:dyDescent="0.2">
      <c r="E761" s="200"/>
      <c r="F761" s="200"/>
      <c r="G761" s="200"/>
      <c r="H761" s="200"/>
      <c r="I761" s="200"/>
      <c r="J761" s="200"/>
      <c r="K761" s="200"/>
      <c r="BI761" s="200"/>
    </row>
    <row r="762" spans="5:61" x14ac:dyDescent="0.2">
      <c r="E762" s="200"/>
      <c r="F762" s="200"/>
      <c r="G762" s="200"/>
      <c r="H762" s="200"/>
      <c r="I762" s="200"/>
      <c r="J762" s="200"/>
      <c r="K762" s="200"/>
      <c r="BI762" s="200"/>
    </row>
    <row r="763" spans="5:61" x14ac:dyDescent="0.2">
      <c r="E763" s="200"/>
      <c r="F763" s="200"/>
      <c r="G763" s="200"/>
      <c r="H763" s="200"/>
      <c r="I763" s="200"/>
      <c r="J763" s="200"/>
      <c r="K763" s="200"/>
      <c r="BI763" s="200"/>
    </row>
    <row r="764" spans="5:61" x14ac:dyDescent="0.2">
      <c r="E764" s="200"/>
      <c r="F764" s="200"/>
      <c r="G764" s="200"/>
      <c r="H764" s="200"/>
      <c r="I764" s="200"/>
      <c r="J764" s="200"/>
      <c r="K764" s="200"/>
      <c r="BI764" s="200"/>
    </row>
    <row r="765" spans="5:61" x14ac:dyDescent="0.2">
      <c r="E765" s="200"/>
      <c r="F765" s="200"/>
      <c r="G765" s="200"/>
      <c r="H765" s="200"/>
      <c r="I765" s="200"/>
      <c r="J765" s="200"/>
      <c r="K765" s="200"/>
      <c r="BI765" s="200"/>
    </row>
    <row r="766" spans="5:61" x14ac:dyDescent="0.2">
      <c r="E766" s="200"/>
      <c r="F766" s="200"/>
      <c r="G766" s="200"/>
      <c r="H766" s="200"/>
      <c r="I766" s="200"/>
      <c r="J766" s="200"/>
      <c r="K766" s="200"/>
      <c r="BI766" s="200"/>
    </row>
    <row r="767" spans="5:61" x14ac:dyDescent="0.2">
      <c r="E767" s="200"/>
      <c r="F767" s="200"/>
      <c r="G767" s="200"/>
      <c r="H767" s="200"/>
      <c r="I767" s="200"/>
      <c r="J767" s="200"/>
      <c r="K767" s="200"/>
      <c r="BI767" s="200"/>
    </row>
    <row r="768" spans="5:61" x14ac:dyDescent="0.2">
      <c r="E768" s="200"/>
      <c r="F768" s="200"/>
      <c r="G768" s="200"/>
      <c r="H768" s="200"/>
      <c r="I768" s="200"/>
      <c r="J768" s="200"/>
      <c r="K768" s="200"/>
      <c r="BI768" s="200"/>
    </row>
    <row r="769" spans="5:61" x14ac:dyDescent="0.2">
      <c r="E769" s="200"/>
      <c r="F769" s="200"/>
      <c r="G769" s="200"/>
      <c r="H769" s="200"/>
      <c r="I769" s="200"/>
      <c r="J769" s="200"/>
      <c r="K769" s="200"/>
      <c r="BI769" s="200"/>
    </row>
    <row r="770" spans="5:61" x14ac:dyDescent="0.2">
      <c r="E770" s="200"/>
      <c r="F770" s="200"/>
      <c r="G770" s="200"/>
      <c r="H770" s="200"/>
      <c r="I770" s="200"/>
      <c r="J770" s="200"/>
      <c r="K770" s="200"/>
      <c r="BI770" s="200"/>
    </row>
    <row r="771" spans="5:61" x14ac:dyDescent="0.2">
      <c r="E771" s="200"/>
      <c r="F771" s="200"/>
      <c r="G771" s="200"/>
      <c r="H771" s="200"/>
      <c r="I771" s="200"/>
      <c r="J771" s="200"/>
      <c r="K771" s="200"/>
      <c r="BI771" s="200"/>
    </row>
    <row r="772" spans="5:61" x14ac:dyDescent="0.2">
      <c r="E772" s="200"/>
      <c r="F772" s="200"/>
      <c r="G772" s="200"/>
      <c r="H772" s="200"/>
      <c r="I772" s="200"/>
      <c r="J772" s="200"/>
      <c r="K772" s="200"/>
      <c r="BI772" s="200"/>
    </row>
    <row r="773" spans="5:61" x14ac:dyDescent="0.2">
      <c r="E773" s="200"/>
      <c r="F773" s="200"/>
      <c r="G773" s="200"/>
      <c r="H773" s="200"/>
      <c r="I773" s="200"/>
      <c r="J773" s="200"/>
      <c r="K773" s="200"/>
      <c r="BI773" s="200"/>
    </row>
    <row r="774" spans="5:61" x14ac:dyDescent="0.2">
      <c r="E774" s="200"/>
      <c r="F774" s="200"/>
      <c r="G774" s="200"/>
      <c r="H774" s="200"/>
      <c r="I774" s="200"/>
      <c r="J774" s="200"/>
      <c r="K774" s="200"/>
      <c r="BI774" s="200"/>
    </row>
    <row r="775" spans="5:61" x14ac:dyDescent="0.2">
      <c r="E775" s="200"/>
      <c r="F775" s="200"/>
      <c r="G775" s="200"/>
      <c r="H775" s="200"/>
      <c r="I775" s="200"/>
      <c r="J775" s="200"/>
      <c r="K775" s="200"/>
      <c r="BI775" s="200"/>
    </row>
    <row r="776" spans="5:61" x14ac:dyDescent="0.2">
      <c r="E776" s="200"/>
      <c r="F776" s="200"/>
      <c r="G776" s="200"/>
      <c r="H776" s="200"/>
      <c r="I776" s="200"/>
      <c r="J776" s="200"/>
      <c r="K776" s="200"/>
      <c r="BI776" s="200"/>
    </row>
    <row r="777" spans="5:61" x14ac:dyDescent="0.2">
      <c r="E777" s="200"/>
      <c r="F777" s="200"/>
      <c r="G777" s="200"/>
      <c r="H777" s="200"/>
      <c r="I777" s="200"/>
      <c r="J777" s="200"/>
      <c r="K777" s="200"/>
      <c r="BI777" s="200"/>
    </row>
    <row r="778" spans="5:61" x14ac:dyDescent="0.2">
      <c r="E778" s="200"/>
      <c r="F778" s="200"/>
      <c r="G778" s="200"/>
      <c r="H778" s="200"/>
      <c r="I778" s="200"/>
      <c r="J778" s="200"/>
      <c r="K778" s="200"/>
      <c r="BI778" s="200"/>
    </row>
    <row r="779" spans="5:61" x14ac:dyDescent="0.2">
      <c r="E779" s="200"/>
      <c r="F779" s="200"/>
      <c r="G779" s="200"/>
      <c r="H779" s="200"/>
      <c r="I779" s="200"/>
      <c r="J779" s="200"/>
      <c r="K779" s="200"/>
      <c r="BI779" s="200"/>
    </row>
    <row r="780" spans="5:61" x14ac:dyDescent="0.2">
      <c r="E780" s="200"/>
      <c r="F780" s="200"/>
      <c r="G780" s="200"/>
      <c r="H780" s="200"/>
      <c r="I780" s="200"/>
      <c r="J780" s="200"/>
      <c r="K780" s="200"/>
      <c r="BI780" s="200"/>
    </row>
    <row r="781" spans="5:61" x14ac:dyDescent="0.2">
      <c r="E781" s="200"/>
      <c r="F781" s="200"/>
      <c r="G781" s="200"/>
      <c r="H781" s="200"/>
      <c r="I781" s="200"/>
      <c r="J781" s="200"/>
      <c r="K781" s="200"/>
      <c r="BI781" s="200"/>
    </row>
    <row r="782" spans="5:61" x14ac:dyDescent="0.2">
      <c r="E782" s="200"/>
      <c r="F782" s="200"/>
      <c r="G782" s="200"/>
      <c r="H782" s="200"/>
      <c r="I782" s="200"/>
      <c r="J782" s="200"/>
      <c r="K782" s="200"/>
      <c r="BI782" s="200"/>
    </row>
    <row r="783" spans="5:61" x14ac:dyDescent="0.2">
      <c r="E783" s="200"/>
      <c r="F783" s="200"/>
      <c r="G783" s="200"/>
      <c r="H783" s="200"/>
      <c r="I783" s="200"/>
      <c r="J783" s="200"/>
      <c r="K783" s="200"/>
      <c r="BI783" s="200"/>
    </row>
    <row r="784" spans="5:61" x14ac:dyDescent="0.2">
      <c r="E784" s="200"/>
      <c r="F784" s="200"/>
      <c r="G784" s="200"/>
      <c r="H784" s="200"/>
      <c r="I784" s="200"/>
      <c r="J784" s="200"/>
      <c r="K784" s="200"/>
      <c r="BI784" s="200"/>
    </row>
    <row r="785" spans="5:61" x14ac:dyDescent="0.2">
      <c r="E785" s="200"/>
      <c r="F785" s="200"/>
      <c r="G785" s="200"/>
      <c r="H785" s="200"/>
      <c r="I785" s="200"/>
      <c r="J785" s="200"/>
      <c r="K785" s="200"/>
      <c r="BI785" s="200"/>
    </row>
    <row r="786" spans="5:61" x14ac:dyDescent="0.2">
      <c r="E786" s="200"/>
      <c r="F786" s="200"/>
      <c r="G786" s="200"/>
      <c r="H786" s="200"/>
      <c r="I786" s="200"/>
      <c r="J786" s="200"/>
      <c r="K786" s="200"/>
      <c r="BI786" s="200"/>
    </row>
    <row r="787" spans="5:61" x14ac:dyDescent="0.2">
      <c r="E787" s="200"/>
      <c r="F787" s="200"/>
      <c r="G787" s="200"/>
      <c r="H787" s="200"/>
      <c r="I787" s="200"/>
      <c r="J787" s="200"/>
      <c r="K787" s="200"/>
      <c r="BI787" s="200"/>
    </row>
    <row r="788" spans="5:61" x14ac:dyDescent="0.2">
      <c r="E788" s="200"/>
      <c r="F788" s="200"/>
      <c r="G788" s="200"/>
      <c r="H788" s="200"/>
      <c r="I788" s="200"/>
      <c r="J788" s="200"/>
      <c r="K788" s="200"/>
      <c r="BI788" s="200"/>
    </row>
    <row r="789" spans="5:61" x14ac:dyDescent="0.2">
      <c r="E789" s="200"/>
      <c r="F789" s="200"/>
      <c r="G789" s="200"/>
      <c r="H789" s="200"/>
      <c r="I789" s="200"/>
      <c r="J789" s="200"/>
      <c r="K789" s="200"/>
      <c r="BI789" s="200"/>
    </row>
    <row r="790" spans="5:61" x14ac:dyDescent="0.2">
      <c r="E790" s="200"/>
      <c r="F790" s="200"/>
      <c r="G790" s="200"/>
      <c r="H790" s="200"/>
      <c r="I790" s="200"/>
      <c r="J790" s="200"/>
      <c r="K790" s="200"/>
      <c r="BI790" s="200"/>
    </row>
    <row r="791" spans="5:61" x14ac:dyDescent="0.2">
      <c r="E791" s="200"/>
      <c r="F791" s="200"/>
      <c r="G791" s="200"/>
      <c r="H791" s="200"/>
      <c r="I791" s="200"/>
      <c r="J791" s="200"/>
      <c r="K791" s="200"/>
      <c r="BI791" s="200"/>
    </row>
    <row r="792" spans="5:61" x14ac:dyDescent="0.2">
      <c r="E792" s="200"/>
      <c r="F792" s="200"/>
      <c r="G792" s="200"/>
      <c r="H792" s="200"/>
      <c r="I792" s="200"/>
      <c r="J792" s="200"/>
      <c r="K792" s="200"/>
      <c r="BI792" s="200"/>
    </row>
    <row r="793" spans="5:61" x14ac:dyDescent="0.2">
      <c r="E793" s="200"/>
      <c r="F793" s="200"/>
      <c r="G793" s="200"/>
      <c r="H793" s="200"/>
      <c r="I793" s="200"/>
      <c r="J793" s="200"/>
      <c r="K793" s="200"/>
      <c r="BI793" s="200"/>
    </row>
    <row r="794" spans="5:61" x14ac:dyDescent="0.2">
      <c r="E794" s="200"/>
      <c r="F794" s="200"/>
      <c r="G794" s="200"/>
      <c r="H794" s="200"/>
      <c r="I794" s="200"/>
      <c r="J794" s="200"/>
      <c r="K794" s="200"/>
      <c r="BI794" s="200"/>
    </row>
    <row r="795" spans="5:61" x14ac:dyDescent="0.2">
      <c r="E795" s="200"/>
      <c r="F795" s="200"/>
      <c r="G795" s="200"/>
      <c r="H795" s="200"/>
      <c r="I795" s="200"/>
      <c r="J795" s="200"/>
      <c r="K795" s="200"/>
      <c r="BI795" s="200"/>
    </row>
    <row r="796" spans="5:61" x14ac:dyDescent="0.2">
      <c r="E796" s="200"/>
      <c r="F796" s="200"/>
      <c r="G796" s="200"/>
      <c r="H796" s="200"/>
      <c r="I796" s="200"/>
      <c r="J796" s="200"/>
      <c r="K796" s="200"/>
      <c r="BI796" s="200"/>
    </row>
    <row r="797" spans="5:61" x14ac:dyDescent="0.2">
      <c r="E797" s="200"/>
      <c r="F797" s="200"/>
      <c r="G797" s="200"/>
      <c r="H797" s="200"/>
      <c r="I797" s="200"/>
      <c r="J797" s="200"/>
      <c r="K797" s="200"/>
      <c r="BI797" s="200"/>
    </row>
    <row r="798" spans="5:61" x14ac:dyDescent="0.2">
      <c r="E798" s="200"/>
      <c r="F798" s="200"/>
      <c r="G798" s="200"/>
      <c r="H798" s="200"/>
      <c r="I798" s="200"/>
      <c r="J798" s="200"/>
      <c r="K798" s="200"/>
      <c r="BI798" s="200"/>
    </row>
    <row r="799" spans="5:61" x14ac:dyDescent="0.2">
      <c r="E799" s="200"/>
      <c r="F799" s="200"/>
      <c r="G799" s="200"/>
      <c r="H799" s="200"/>
      <c r="I799" s="200"/>
      <c r="J799" s="200"/>
      <c r="K799" s="200"/>
      <c r="BI799" s="200"/>
    </row>
    <row r="800" spans="5:61" x14ac:dyDescent="0.2">
      <c r="E800" s="200"/>
      <c r="F800" s="200"/>
      <c r="G800" s="200"/>
      <c r="H800" s="200"/>
      <c r="I800" s="200"/>
      <c r="J800" s="200"/>
      <c r="K800" s="200"/>
      <c r="BI800" s="200"/>
    </row>
    <row r="801" spans="5:61" x14ac:dyDescent="0.2">
      <c r="E801" s="200"/>
      <c r="F801" s="200"/>
      <c r="G801" s="200"/>
      <c r="H801" s="200"/>
      <c r="I801" s="200"/>
      <c r="J801" s="200"/>
      <c r="K801" s="200"/>
      <c r="BI801" s="200"/>
    </row>
    <row r="802" spans="5:61" x14ac:dyDescent="0.2">
      <c r="E802" s="200"/>
      <c r="F802" s="200"/>
      <c r="G802" s="200"/>
      <c r="H802" s="200"/>
      <c r="I802" s="200"/>
      <c r="J802" s="200"/>
      <c r="K802" s="200"/>
      <c r="BI802" s="200"/>
    </row>
    <row r="803" spans="5:61" x14ac:dyDescent="0.2">
      <c r="E803" s="200"/>
      <c r="F803" s="200"/>
      <c r="G803" s="200"/>
      <c r="H803" s="200"/>
      <c r="I803" s="200"/>
      <c r="J803" s="200"/>
      <c r="K803" s="200"/>
      <c r="BI803" s="200"/>
    </row>
    <row r="804" spans="5:61" x14ac:dyDescent="0.2">
      <c r="E804" s="200"/>
      <c r="F804" s="200"/>
      <c r="G804" s="200"/>
      <c r="H804" s="200"/>
      <c r="I804" s="200"/>
      <c r="J804" s="200"/>
      <c r="K804" s="200"/>
      <c r="BI804" s="200"/>
    </row>
    <row r="805" spans="5:61" x14ac:dyDescent="0.2">
      <c r="E805" s="200"/>
      <c r="F805" s="200"/>
      <c r="G805" s="200"/>
      <c r="H805" s="200"/>
      <c r="I805" s="200"/>
      <c r="J805" s="200"/>
      <c r="K805" s="200"/>
      <c r="BI805" s="200"/>
    </row>
    <row r="806" spans="5:61" x14ac:dyDescent="0.2">
      <c r="E806" s="200"/>
      <c r="F806" s="200"/>
      <c r="G806" s="200"/>
      <c r="H806" s="200"/>
      <c r="I806" s="200"/>
      <c r="J806" s="200"/>
      <c r="K806" s="200"/>
      <c r="BI806" s="200"/>
    </row>
    <row r="807" spans="5:61" x14ac:dyDescent="0.2">
      <c r="E807" s="200"/>
      <c r="F807" s="200"/>
      <c r="G807" s="200"/>
      <c r="H807" s="200"/>
      <c r="I807" s="200"/>
      <c r="J807" s="200"/>
      <c r="K807" s="200"/>
      <c r="BI807" s="200"/>
    </row>
    <row r="808" spans="5:61" x14ac:dyDescent="0.2">
      <c r="E808" s="200"/>
      <c r="F808" s="200"/>
      <c r="G808" s="200"/>
      <c r="H808" s="200"/>
      <c r="I808" s="200"/>
      <c r="J808" s="200"/>
      <c r="K808" s="200"/>
      <c r="BI808" s="200"/>
    </row>
    <row r="809" spans="5:61" x14ac:dyDescent="0.2">
      <c r="E809" s="200"/>
      <c r="F809" s="200"/>
      <c r="G809" s="200"/>
      <c r="H809" s="200"/>
      <c r="I809" s="200"/>
      <c r="J809" s="200"/>
      <c r="K809" s="200"/>
      <c r="BI809" s="200"/>
    </row>
    <row r="810" spans="5:61" x14ac:dyDescent="0.2">
      <c r="E810" s="200"/>
      <c r="F810" s="200"/>
      <c r="G810" s="200"/>
      <c r="H810" s="200"/>
      <c r="I810" s="200"/>
      <c r="J810" s="200"/>
      <c r="K810" s="200"/>
      <c r="BI810" s="200"/>
    </row>
    <row r="811" spans="5:61" x14ac:dyDescent="0.2">
      <c r="E811" s="200"/>
      <c r="F811" s="200"/>
      <c r="G811" s="200"/>
      <c r="H811" s="200"/>
      <c r="I811" s="200"/>
      <c r="J811" s="200"/>
      <c r="K811" s="200"/>
      <c r="BI811" s="200"/>
    </row>
    <row r="812" spans="5:61" x14ac:dyDescent="0.2">
      <c r="E812" s="200"/>
      <c r="F812" s="200"/>
      <c r="G812" s="200"/>
      <c r="H812" s="200"/>
      <c r="I812" s="200"/>
      <c r="J812" s="200"/>
      <c r="K812" s="200"/>
      <c r="BI812" s="200"/>
    </row>
    <row r="813" spans="5:61" x14ac:dyDescent="0.2">
      <c r="E813" s="200"/>
      <c r="F813" s="200"/>
      <c r="G813" s="200"/>
      <c r="H813" s="200"/>
      <c r="I813" s="200"/>
      <c r="J813" s="200"/>
      <c r="K813" s="200"/>
      <c r="BI813" s="200"/>
    </row>
    <row r="814" spans="5:61" x14ac:dyDescent="0.2">
      <c r="E814" s="200"/>
      <c r="F814" s="200"/>
      <c r="G814" s="200"/>
      <c r="H814" s="200"/>
      <c r="I814" s="200"/>
      <c r="J814" s="200"/>
      <c r="K814" s="200"/>
      <c r="BI814" s="200"/>
    </row>
    <row r="815" spans="5:61" x14ac:dyDescent="0.2">
      <c r="E815" s="200"/>
      <c r="F815" s="200"/>
      <c r="G815" s="200"/>
      <c r="H815" s="200"/>
      <c r="I815" s="200"/>
      <c r="J815" s="200"/>
      <c r="K815" s="200"/>
      <c r="BI815" s="200"/>
    </row>
    <row r="816" spans="5:61" x14ac:dyDescent="0.2">
      <c r="E816" s="200"/>
      <c r="F816" s="200"/>
      <c r="G816" s="200"/>
      <c r="H816" s="200"/>
      <c r="I816" s="200"/>
      <c r="J816" s="200"/>
      <c r="K816" s="200"/>
      <c r="BI816" s="200"/>
    </row>
    <row r="817" spans="5:61" x14ac:dyDescent="0.2">
      <c r="E817" s="200"/>
      <c r="F817" s="200"/>
      <c r="G817" s="200"/>
      <c r="H817" s="200"/>
      <c r="I817" s="200"/>
      <c r="J817" s="200"/>
      <c r="K817" s="200"/>
      <c r="BI817" s="200"/>
    </row>
    <row r="818" spans="5:61" x14ac:dyDescent="0.2">
      <c r="E818" s="200"/>
      <c r="F818" s="200"/>
      <c r="G818" s="200"/>
      <c r="H818" s="200"/>
      <c r="I818" s="200"/>
      <c r="J818" s="200"/>
      <c r="K818" s="200"/>
      <c r="BI818" s="200"/>
    </row>
    <row r="819" spans="5:61" x14ac:dyDescent="0.2">
      <c r="E819" s="200"/>
      <c r="F819" s="200"/>
      <c r="G819" s="200"/>
      <c r="H819" s="200"/>
      <c r="I819" s="200"/>
      <c r="J819" s="200"/>
      <c r="K819" s="200"/>
      <c r="BI819" s="200"/>
    </row>
    <row r="820" spans="5:61" x14ac:dyDescent="0.2">
      <c r="E820" s="200"/>
      <c r="F820" s="200"/>
      <c r="G820" s="200"/>
      <c r="H820" s="200"/>
      <c r="I820" s="200"/>
      <c r="J820" s="200"/>
      <c r="K820" s="200"/>
      <c r="BI820" s="200"/>
    </row>
    <row r="821" spans="5:61" x14ac:dyDescent="0.2">
      <c r="E821" s="200"/>
      <c r="F821" s="200"/>
      <c r="G821" s="200"/>
      <c r="H821" s="200"/>
      <c r="I821" s="200"/>
      <c r="J821" s="200"/>
      <c r="K821" s="200"/>
      <c r="BI821" s="200"/>
    </row>
    <row r="822" spans="5:61" x14ac:dyDescent="0.2">
      <c r="E822" s="200"/>
      <c r="F822" s="200"/>
      <c r="G822" s="200"/>
      <c r="H822" s="200"/>
      <c r="I822" s="200"/>
      <c r="J822" s="200"/>
      <c r="K822" s="200"/>
      <c r="BI822" s="200"/>
    </row>
    <row r="823" spans="5:61" x14ac:dyDescent="0.2">
      <c r="E823" s="200"/>
      <c r="F823" s="200"/>
      <c r="G823" s="200"/>
      <c r="H823" s="200"/>
      <c r="I823" s="200"/>
      <c r="J823" s="200"/>
      <c r="K823" s="200"/>
      <c r="BI823" s="200"/>
    </row>
    <row r="824" spans="5:61" x14ac:dyDescent="0.2">
      <c r="E824" s="200"/>
      <c r="F824" s="200"/>
      <c r="G824" s="200"/>
      <c r="H824" s="200"/>
      <c r="I824" s="200"/>
      <c r="J824" s="200"/>
      <c r="K824" s="200"/>
      <c r="BI824" s="200"/>
    </row>
    <row r="825" spans="5:61" x14ac:dyDescent="0.2">
      <c r="E825" s="200"/>
      <c r="F825" s="200"/>
      <c r="G825" s="200"/>
      <c r="H825" s="200"/>
      <c r="I825" s="200"/>
      <c r="J825" s="200"/>
      <c r="K825" s="200"/>
      <c r="BI825" s="200"/>
    </row>
    <row r="826" spans="5:61" x14ac:dyDescent="0.2">
      <c r="E826" s="200"/>
      <c r="F826" s="200"/>
      <c r="G826" s="200"/>
      <c r="H826" s="200"/>
      <c r="I826" s="200"/>
      <c r="J826" s="200"/>
      <c r="K826" s="200"/>
      <c r="BI826" s="200"/>
    </row>
    <row r="827" spans="5:61" x14ac:dyDescent="0.2">
      <c r="E827" s="200"/>
      <c r="F827" s="200"/>
      <c r="G827" s="200"/>
      <c r="H827" s="200"/>
      <c r="I827" s="200"/>
      <c r="J827" s="200"/>
      <c r="K827" s="200"/>
      <c r="BI827" s="200"/>
    </row>
    <row r="828" spans="5:61" x14ac:dyDescent="0.2">
      <c r="E828" s="200"/>
      <c r="F828" s="200"/>
      <c r="G828" s="200"/>
      <c r="H828" s="200"/>
      <c r="I828" s="200"/>
      <c r="J828" s="200"/>
      <c r="K828" s="200"/>
      <c r="BI828" s="200"/>
    </row>
    <row r="829" spans="5:61" x14ac:dyDescent="0.2">
      <c r="E829" s="200"/>
      <c r="F829" s="200"/>
      <c r="G829" s="200"/>
      <c r="H829" s="200"/>
      <c r="I829" s="200"/>
      <c r="J829" s="200"/>
      <c r="K829" s="200"/>
      <c r="BI829" s="200"/>
    </row>
    <row r="830" spans="5:61" x14ac:dyDescent="0.2">
      <c r="E830" s="200"/>
      <c r="F830" s="200"/>
      <c r="G830" s="200"/>
      <c r="H830" s="200"/>
      <c r="I830" s="200"/>
      <c r="J830" s="200"/>
      <c r="K830" s="200"/>
      <c r="BI830" s="200"/>
    </row>
    <row r="831" spans="5:61" x14ac:dyDescent="0.2">
      <c r="E831" s="200"/>
      <c r="F831" s="200"/>
      <c r="G831" s="200"/>
      <c r="H831" s="200"/>
      <c r="I831" s="200"/>
      <c r="J831" s="200"/>
      <c r="K831" s="200"/>
      <c r="BI831" s="200"/>
    </row>
    <row r="832" spans="5:61" x14ac:dyDescent="0.2">
      <c r="E832" s="200"/>
      <c r="F832" s="200"/>
      <c r="G832" s="200"/>
      <c r="H832" s="200"/>
      <c r="I832" s="200"/>
      <c r="J832" s="200"/>
      <c r="K832" s="200"/>
      <c r="BI832" s="200"/>
    </row>
    <row r="833" spans="5:61" x14ac:dyDescent="0.2">
      <c r="E833" s="200"/>
      <c r="F833" s="200"/>
      <c r="G833" s="200"/>
      <c r="H833" s="200"/>
      <c r="I833" s="200"/>
      <c r="J833" s="200"/>
      <c r="K833" s="200"/>
      <c r="BI833" s="200"/>
    </row>
    <row r="834" spans="5:61" x14ac:dyDescent="0.2">
      <c r="E834" s="200"/>
      <c r="F834" s="200"/>
      <c r="G834" s="200"/>
      <c r="H834" s="200"/>
      <c r="I834" s="200"/>
      <c r="J834" s="200"/>
      <c r="K834" s="200"/>
      <c r="BI834" s="200"/>
    </row>
    <row r="835" spans="5:61" x14ac:dyDescent="0.2">
      <c r="E835" s="200"/>
      <c r="F835" s="200"/>
      <c r="G835" s="200"/>
      <c r="H835" s="200"/>
      <c r="I835" s="200"/>
      <c r="J835" s="200"/>
      <c r="K835" s="200"/>
      <c r="BI835" s="200"/>
    </row>
    <row r="836" spans="5:61" x14ac:dyDescent="0.2">
      <c r="E836" s="200"/>
      <c r="F836" s="200"/>
      <c r="G836" s="200"/>
      <c r="H836" s="200"/>
      <c r="I836" s="200"/>
      <c r="J836" s="200"/>
      <c r="K836" s="200"/>
      <c r="BI836" s="200"/>
    </row>
    <row r="837" spans="5:61" x14ac:dyDescent="0.2">
      <c r="E837" s="200"/>
      <c r="F837" s="200"/>
      <c r="G837" s="200"/>
      <c r="H837" s="200"/>
      <c r="I837" s="200"/>
      <c r="J837" s="200"/>
      <c r="K837" s="200"/>
      <c r="BI837" s="200"/>
    </row>
    <row r="838" spans="5:61" x14ac:dyDescent="0.2">
      <c r="E838" s="200"/>
      <c r="F838" s="200"/>
      <c r="G838" s="200"/>
      <c r="H838" s="200"/>
      <c r="I838" s="200"/>
      <c r="J838" s="200"/>
      <c r="K838" s="200"/>
      <c r="BI838" s="200"/>
    </row>
    <row r="839" spans="5:61" x14ac:dyDescent="0.2">
      <c r="E839" s="200"/>
      <c r="F839" s="200"/>
      <c r="G839" s="200"/>
      <c r="H839" s="200"/>
      <c r="I839" s="200"/>
      <c r="J839" s="200"/>
      <c r="K839" s="200"/>
      <c r="BI839" s="200"/>
    </row>
    <row r="840" spans="5:61" x14ac:dyDescent="0.2">
      <c r="E840" s="200"/>
      <c r="F840" s="200"/>
      <c r="G840" s="200"/>
      <c r="H840" s="200"/>
      <c r="I840" s="200"/>
      <c r="J840" s="200"/>
      <c r="K840" s="200"/>
      <c r="BI840" s="200"/>
    </row>
    <row r="841" spans="5:61" x14ac:dyDescent="0.2">
      <c r="E841" s="200"/>
      <c r="F841" s="200"/>
      <c r="G841" s="200"/>
      <c r="H841" s="200"/>
      <c r="I841" s="200"/>
      <c r="J841" s="200"/>
      <c r="K841" s="200"/>
      <c r="BI841" s="200"/>
    </row>
    <row r="842" spans="5:61" x14ac:dyDescent="0.2">
      <c r="E842" s="200"/>
      <c r="F842" s="200"/>
      <c r="G842" s="200"/>
      <c r="H842" s="200"/>
      <c r="I842" s="200"/>
      <c r="J842" s="200"/>
      <c r="K842" s="200"/>
      <c r="BI842" s="200"/>
    </row>
    <row r="843" spans="5:61" x14ac:dyDescent="0.2">
      <c r="E843" s="200"/>
      <c r="F843" s="200"/>
      <c r="G843" s="200"/>
      <c r="H843" s="200"/>
      <c r="I843" s="200"/>
      <c r="J843" s="200"/>
      <c r="K843" s="200"/>
      <c r="BI843" s="200"/>
    </row>
    <row r="844" spans="5:61" x14ac:dyDescent="0.2">
      <c r="E844" s="200"/>
      <c r="F844" s="200"/>
      <c r="G844" s="200"/>
      <c r="H844" s="200"/>
      <c r="I844" s="200"/>
      <c r="J844" s="200"/>
      <c r="K844" s="200"/>
      <c r="BI844" s="200"/>
    </row>
    <row r="845" spans="5:61" x14ac:dyDescent="0.2">
      <c r="E845" s="200"/>
      <c r="F845" s="200"/>
      <c r="G845" s="200"/>
      <c r="H845" s="200"/>
      <c r="I845" s="200"/>
      <c r="J845" s="200"/>
      <c r="K845" s="200"/>
      <c r="BI845" s="200"/>
    </row>
    <row r="846" spans="5:61" x14ac:dyDescent="0.2">
      <c r="E846" s="200"/>
      <c r="F846" s="200"/>
      <c r="G846" s="200"/>
      <c r="H846" s="200"/>
      <c r="I846" s="200"/>
      <c r="J846" s="200"/>
      <c r="K846" s="200"/>
      <c r="BI846" s="200"/>
    </row>
    <row r="847" spans="5:61" x14ac:dyDescent="0.2">
      <c r="E847" s="200"/>
      <c r="F847" s="200"/>
      <c r="G847" s="200"/>
      <c r="H847" s="200"/>
      <c r="I847" s="200"/>
      <c r="J847" s="200"/>
      <c r="K847" s="200"/>
      <c r="BI847" s="200"/>
    </row>
    <row r="848" spans="5:61" x14ac:dyDescent="0.2">
      <c r="E848" s="200"/>
      <c r="F848" s="200"/>
      <c r="G848" s="200"/>
      <c r="H848" s="200"/>
      <c r="I848" s="200"/>
      <c r="J848" s="200"/>
      <c r="K848" s="200"/>
      <c r="BI848" s="200"/>
    </row>
    <row r="849" spans="5:61" x14ac:dyDescent="0.2">
      <c r="E849" s="200"/>
      <c r="F849" s="200"/>
      <c r="G849" s="200"/>
      <c r="H849" s="200"/>
      <c r="I849" s="200"/>
      <c r="J849" s="200"/>
      <c r="K849" s="200"/>
      <c r="BI849" s="200"/>
    </row>
    <row r="850" spans="5:61" x14ac:dyDescent="0.2">
      <c r="E850" s="200"/>
      <c r="F850" s="200"/>
      <c r="G850" s="200"/>
      <c r="H850" s="200"/>
      <c r="I850" s="200"/>
      <c r="J850" s="200"/>
      <c r="K850" s="200"/>
      <c r="BI850" s="200"/>
    </row>
    <row r="851" spans="5:61" x14ac:dyDescent="0.2">
      <c r="E851" s="200"/>
      <c r="F851" s="200"/>
      <c r="G851" s="200"/>
      <c r="H851" s="200"/>
      <c r="I851" s="200"/>
      <c r="J851" s="200"/>
      <c r="K851" s="200"/>
      <c r="BI851" s="200"/>
    </row>
    <row r="852" spans="5:61" x14ac:dyDescent="0.2">
      <c r="E852" s="200"/>
      <c r="F852" s="200"/>
      <c r="G852" s="200"/>
      <c r="H852" s="200"/>
      <c r="I852" s="200"/>
      <c r="J852" s="200"/>
      <c r="K852" s="200"/>
      <c r="BI852" s="200"/>
    </row>
    <row r="853" spans="5:61" x14ac:dyDescent="0.2">
      <c r="E853" s="200"/>
      <c r="F853" s="200"/>
      <c r="G853" s="200"/>
      <c r="H853" s="200"/>
      <c r="I853" s="200"/>
      <c r="J853" s="200"/>
      <c r="K853" s="200"/>
      <c r="BI853" s="200"/>
    </row>
    <row r="854" spans="5:61" x14ac:dyDescent="0.2">
      <c r="E854" s="200"/>
      <c r="F854" s="200"/>
      <c r="G854" s="200"/>
      <c r="H854" s="200"/>
      <c r="I854" s="200"/>
      <c r="J854" s="200"/>
      <c r="K854" s="200"/>
      <c r="BI854" s="200"/>
    </row>
    <row r="855" spans="5:61" x14ac:dyDescent="0.2">
      <c r="E855" s="200"/>
      <c r="F855" s="200"/>
      <c r="G855" s="200"/>
      <c r="H855" s="200"/>
      <c r="I855" s="200"/>
      <c r="J855" s="200"/>
      <c r="K855" s="200"/>
      <c r="BI855" s="200"/>
    </row>
    <row r="856" spans="5:61" x14ac:dyDescent="0.2">
      <c r="E856" s="200"/>
      <c r="F856" s="200"/>
      <c r="G856" s="200"/>
      <c r="H856" s="200"/>
      <c r="I856" s="200"/>
      <c r="J856" s="200"/>
      <c r="K856" s="200"/>
      <c r="BI856" s="200"/>
    </row>
    <row r="857" spans="5:61" x14ac:dyDescent="0.2">
      <c r="E857" s="200"/>
      <c r="F857" s="200"/>
      <c r="G857" s="200"/>
      <c r="H857" s="200"/>
      <c r="I857" s="200"/>
      <c r="J857" s="200"/>
      <c r="K857" s="200"/>
      <c r="BI857" s="200"/>
    </row>
    <row r="858" spans="5:61" x14ac:dyDescent="0.2">
      <c r="E858" s="200"/>
      <c r="F858" s="200"/>
      <c r="G858" s="200"/>
      <c r="H858" s="200"/>
      <c r="I858" s="200"/>
      <c r="J858" s="200"/>
      <c r="K858" s="200"/>
      <c r="BI858" s="200"/>
    </row>
    <row r="859" spans="5:61" x14ac:dyDescent="0.2">
      <c r="E859" s="200"/>
      <c r="F859" s="200"/>
      <c r="G859" s="200"/>
      <c r="H859" s="200"/>
      <c r="I859" s="200"/>
      <c r="J859" s="200"/>
      <c r="K859" s="200"/>
      <c r="BI859" s="200"/>
    </row>
    <row r="860" spans="5:61" x14ac:dyDescent="0.2">
      <c r="E860" s="200"/>
      <c r="F860" s="200"/>
      <c r="G860" s="200"/>
      <c r="H860" s="200"/>
      <c r="I860" s="200"/>
      <c r="J860" s="200"/>
      <c r="K860" s="200"/>
      <c r="BI860" s="200"/>
    </row>
    <row r="861" spans="5:61" x14ac:dyDescent="0.2">
      <c r="E861" s="200"/>
      <c r="F861" s="200"/>
      <c r="G861" s="200"/>
      <c r="H861" s="200"/>
      <c r="I861" s="200"/>
      <c r="J861" s="200"/>
      <c r="K861" s="200"/>
      <c r="BI861" s="200"/>
    </row>
    <row r="862" spans="5:61" x14ac:dyDescent="0.2">
      <c r="E862" s="200"/>
      <c r="F862" s="200"/>
      <c r="G862" s="200"/>
      <c r="H862" s="200"/>
      <c r="I862" s="200"/>
      <c r="J862" s="200"/>
      <c r="K862" s="200"/>
      <c r="BI862" s="200"/>
    </row>
    <row r="863" spans="5:61" x14ac:dyDescent="0.2">
      <c r="E863" s="200"/>
      <c r="F863" s="200"/>
      <c r="G863" s="200"/>
      <c r="H863" s="200"/>
      <c r="I863" s="200"/>
      <c r="J863" s="200"/>
      <c r="K863" s="200"/>
      <c r="BI863" s="200"/>
    </row>
    <row r="864" spans="5:61" x14ac:dyDescent="0.2">
      <c r="E864" s="200"/>
      <c r="F864" s="200"/>
      <c r="G864" s="200"/>
      <c r="H864" s="200"/>
      <c r="I864" s="200"/>
      <c r="J864" s="200"/>
      <c r="K864" s="200"/>
      <c r="BI864" s="200"/>
    </row>
    <row r="865" spans="5:61" x14ac:dyDescent="0.2">
      <c r="E865" s="200"/>
      <c r="F865" s="200"/>
      <c r="G865" s="200"/>
      <c r="H865" s="200"/>
      <c r="I865" s="200"/>
      <c r="J865" s="200"/>
      <c r="K865" s="200"/>
      <c r="BI865" s="200"/>
    </row>
    <row r="866" spans="5:61" x14ac:dyDescent="0.2">
      <c r="E866" s="200"/>
      <c r="F866" s="200"/>
      <c r="G866" s="200"/>
      <c r="H866" s="200"/>
      <c r="I866" s="200"/>
      <c r="J866" s="200"/>
      <c r="K866" s="200"/>
      <c r="BI866" s="200"/>
    </row>
    <row r="867" spans="5:61" x14ac:dyDescent="0.2">
      <c r="E867" s="200"/>
      <c r="F867" s="200"/>
      <c r="G867" s="200"/>
      <c r="H867" s="200"/>
      <c r="I867" s="200"/>
      <c r="J867" s="200"/>
      <c r="K867" s="200"/>
      <c r="BI867" s="200"/>
    </row>
    <row r="868" spans="5:61" x14ac:dyDescent="0.2">
      <c r="E868" s="200"/>
      <c r="F868" s="200"/>
      <c r="G868" s="200"/>
      <c r="H868" s="200"/>
      <c r="I868" s="200"/>
      <c r="J868" s="200"/>
      <c r="K868" s="200"/>
      <c r="BI868" s="200"/>
    </row>
    <row r="869" spans="5:61" x14ac:dyDescent="0.2">
      <c r="E869" s="200"/>
      <c r="F869" s="200"/>
      <c r="G869" s="200"/>
      <c r="H869" s="200"/>
      <c r="I869" s="200"/>
      <c r="J869" s="200"/>
      <c r="K869" s="200"/>
      <c r="BI869" s="200"/>
    </row>
    <row r="870" spans="5:61" x14ac:dyDescent="0.2">
      <c r="E870" s="200"/>
      <c r="F870" s="200"/>
      <c r="G870" s="200"/>
      <c r="H870" s="200"/>
      <c r="I870" s="200"/>
      <c r="J870" s="200"/>
      <c r="K870" s="200"/>
      <c r="BI870" s="200"/>
    </row>
    <row r="871" spans="5:61" x14ac:dyDescent="0.2">
      <c r="E871" s="200"/>
      <c r="F871" s="200"/>
      <c r="G871" s="200"/>
      <c r="H871" s="200"/>
      <c r="I871" s="200"/>
      <c r="J871" s="200"/>
      <c r="K871" s="200"/>
      <c r="BI871" s="200"/>
    </row>
    <row r="872" spans="5:61" x14ac:dyDescent="0.2">
      <c r="E872" s="200"/>
      <c r="F872" s="200"/>
      <c r="G872" s="200"/>
      <c r="H872" s="200"/>
      <c r="I872" s="200"/>
      <c r="J872" s="200"/>
      <c r="K872" s="200"/>
      <c r="BI872" s="200"/>
    </row>
    <row r="873" spans="5:61" x14ac:dyDescent="0.2">
      <c r="E873" s="200"/>
      <c r="F873" s="200"/>
      <c r="G873" s="200"/>
      <c r="H873" s="200"/>
      <c r="I873" s="200"/>
      <c r="J873" s="200"/>
      <c r="K873" s="200"/>
      <c r="BI873" s="200"/>
    </row>
    <row r="874" spans="5:61" x14ac:dyDescent="0.2">
      <c r="E874" s="200"/>
      <c r="F874" s="200"/>
      <c r="G874" s="200"/>
      <c r="H874" s="200"/>
      <c r="I874" s="200"/>
      <c r="J874" s="200"/>
      <c r="K874" s="200"/>
      <c r="BI874" s="200"/>
    </row>
    <row r="875" spans="5:61" x14ac:dyDescent="0.2">
      <c r="E875" s="200"/>
      <c r="F875" s="200"/>
      <c r="G875" s="200"/>
      <c r="H875" s="200"/>
      <c r="I875" s="200"/>
      <c r="J875" s="200"/>
      <c r="K875" s="200"/>
      <c r="BI875" s="200"/>
    </row>
    <row r="876" spans="5:61" x14ac:dyDescent="0.2">
      <c r="E876" s="200"/>
      <c r="F876" s="200"/>
      <c r="G876" s="200"/>
      <c r="H876" s="200"/>
      <c r="I876" s="200"/>
      <c r="J876" s="200"/>
      <c r="K876" s="200"/>
      <c r="BI876" s="200"/>
    </row>
    <row r="877" spans="5:61" x14ac:dyDescent="0.2">
      <c r="E877" s="200"/>
      <c r="F877" s="200"/>
      <c r="G877" s="200"/>
      <c r="H877" s="200"/>
      <c r="I877" s="200"/>
      <c r="J877" s="200"/>
      <c r="K877" s="200"/>
      <c r="BI877" s="200"/>
    </row>
    <row r="878" spans="5:61" x14ac:dyDescent="0.2">
      <c r="E878" s="200"/>
      <c r="F878" s="200"/>
      <c r="G878" s="200"/>
      <c r="H878" s="200"/>
      <c r="I878" s="200"/>
      <c r="J878" s="200"/>
      <c r="K878" s="200"/>
      <c r="BI878" s="200"/>
    </row>
    <row r="879" spans="5:61" x14ac:dyDescent="0.2">
      <c r="E879" s="200"/>
      <c r="F879" s="200"/>
      <c r="G879" s="200"/>
      <c r="H879" s="200"/>
      <c r="I879" s="200"/>
      <c r="J879" s="200"/>
      <c r="K879" s="200"/>
      <c r="BI879" s="200"/>
    </row>
    <row r="880" spans="5:61" x14ac:dyDescent="0.2">
      <c r="E880" s="200"/>
      <c r="F880" s="200"/>
      <c r="G880" s="200"/>
      <c r="H880" s="200"/>
      <c r="I880" s="200"/>
      <c r="J880" s="200"/>
      <c r="K880" s="200"/>
      <c r="BI880" s="200"/>
    </row>
    <row r="881" spans="5:61" x14ac:dyDescent="0.2">
      <c r="E881" s="200"/>
      <c r="F881" s="200"/>
      <c r="G881" s="200"/>
      <c r="H881" s="200"/>
      <c r="I881" s="200"/>
      <c r="J881" s="200"/>
      <c r="K881" s="200"/>
      <c r="BI881" s="200"/>
    </row>
    <row r="882" spans="5:61" x14ac:dyDescent="0.2">
      <c r="E882" s="200"/>
      <c r="F882" s="200"/>
      <c r="G882" s="200"/>
      <c r="H882" s="200"/>
      <c r="I882" s="200"/>
      <c r="J882" s="200"/>
      <c r="K882" s="200"/>
      <c r="BI882" s="200"/>
    </row>
    <row r="883" spans="5:61" x14ac:dyDescent="0.2">
      <c r="E883" s="200"/>
      <c r="F883" s="200"/>
      <c r="G883" s="200"/>
      <c r="H883" s="200"/>
      <c r="I883" s="200"/>
      <c r="J883" s="200"/>
      <c r="K883" s="200"/>
      <c r="BI883" s="200"/>
    </row>
    <row r="884" spans="5:61" x14ac:dyDescent="0.2">
      <c r="E884" s="200"/>
      <c r="F884" s="200"/>
      <c r="G884" s="200"/>
      <c r="H884" s="200"/>
      <c r="I884" s="200"/>
      <c r="J884" s="200"/>
      <c r="K884" s="200"/>
      <c r="BI884" s="200"/>
    </row>
    <row r="885" spans="5:61" x14ac:dyDescent="0.2">
      <c r="E885" s="200"/>
      <c r="F885" s="200"/>
      <c r="G885" s="200"/>
      <c r="H885" s="200"/>
      <c r="I885" s="200"/>
      <c r="J885" s="200"/>
      <c r="K885" s="200"/>
      <c r="BI885" s="200"/>
    </row>
    <row r="886" spans="5:61" x14ac:dyDescent="0.2">
      <c r="E886" s="200"/>
      <c r="F886" s="200"/>
      <c r="G886" s="200"/>
      <c r="H886" s="200"/>
      <c r="I886" s="200"/>
      <c r="J886" s="200"/>
      <c r="K886" s="200"/>
      <c r="BI886" s="200"/>
    </row>
    <row r="887" spans="5:61" x14ac:dyDescent="0.2">
      <c r="E887" s="200"/>
      <c r="F887" s="200"/>
      <c r="G887" s="200"/>
      <c r="H887" s="200"/>
      <c r="I887" s="200"/>
      <c r="J887" s="200"/>
      <c r="K887" s="200"/>
      <c r="BI887" s="200"/>
    </row>
    <row r="888" spans="5:61" x14ac:dyDescent="0.2">
      <c r="E888" s="200"/>
      <c r="F888" s="200"/>
      <c r="G888" s="200"/>
      <c r="H888" s="200"/>
      <c r="I888" s="200"/>
      <c r="J888" s="200"/>
      <c r="K888" s="200"/>
      <c r="BI888" s="200"/>
    </row>
    <row r="889" spans="5:61" x14ac:dyDescent="0.2">
      <c r="E889" s="200"/>
      <c r="F889" s="200"/>
      <c r="G889" s="200"/>
      <c r="H889" s="200"/>
      <c r="I889" s="200"/>
      <c r="J889" s="200"/>
      <c r="K889" s="200"/>
      <c r="BI889" s="200"/>
    </row>
    <row r="890" spans="5:61" x14ac:dyDescent="0.2">
      <c r="E890" s="200"/>
      <c r="F890" s="200"/>
      <c r="G890" s="200"/>
      <c r="H890" s="200"/>
      <c r="I890" s="200"/>
      <c r="J890" s="200"/>
      <c r="K890" s="200"/>
      <c r="BI890" s="200"/>
    </row>
    <row r="891" spans="5:61" x14ac:dyDescent="0.2">
      <c r="E891" s="200"/>
      <c r="F891" s="200"/>
      <c r="G891" s="200"/>
      <c r="H891" s="200"/>
      <c r="I891" s="200"/>
      <c r="J891" s="200"/>
      <c r="K891" s="200"/>
      <c r="BI891" s="200"/>
    </row>
    <row r="892" spans="5:61" x14ac:dyDescent="0.2">
      <c r="E892" s="200"/>
      <c r="F892" s="200"/>
      <c r="G892" s="200"/>
      <c r="H892" s="200"/>
      <c r="I892" s="200"/>
      <c r="J892" s="200"/>
      <c r="K892" s="200"/>
      <c r="BI892" s="200"/>
    </row>
    <row r="893" spans="5:61" x14ac:dyDescent="0.2">
      <c r="E893" s="200"/>
      <c r="F893" s="200"/>
      <c r="G893" s="200"/>
      <c r="H893" s="200"/>
      <c r="I893" s="200"/>
      <c r="J893" s="200"/>
      <c r="K893" s="200"/>
      <c r="BI893" s="200"/>
    </row>
    <row r="894" spans="5:61" x14ac:dyDescent="0.2">
      <c r="E894" s="200"/>
      <c r="F894" s="200"/>
      <c r="G894" s="200"/>
      <c r="H894" s="200"/>
      <c r="I894" s="200"/>
      <c r="J894" s="200"/>
      <c r="K894" s="200"/>
      <c r="BI894" s="200"/>
    </row>
  </sheetData>
  <mergeCells count="64"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4"/>
      <c r="BH5" s="611"/>
      <c r="BI5" s="532"/>
      <c r="BJ5" s="534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62">
        <f>+entero!BK7</f>
        <v>14346.96573095</v>
      </c>
      <c r="BL6" s="62">
        <f>+entero!BL7</f>
        <v>14248.500990850001</v>
      </c>
      <c r="BM6" s="62">
        <f>+entero!BM7</f>
        <v>14236.858375479998</v>
      </c>
      <c r="BN6" s="62">
        <f>+entero!BN7</f>
        <v>14258.149272339999</v>
      </c>
      <c r="BO6" s="62">
        <f>+entero!BO7</f>
        <v>14292.997825400003</v>
      </c>
      <c r="BP6" s="84">
        <f>+entero!BP7</f>
        <v>-48.031803109995963</v>
      </c>
      <c r="BQ6" s="138">
        <f>+entero!BQ7</f>
        <v>-3.3492576442704092E-3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62">
        <f>+entero!BK8</f>
        <v>12281.751796629998</v>
      </c>
      <c r="BL7" s="62">
        <f>+entero!BL8</f>
        <v>12152.424857650001</v>
      </c>
      <c r="BM7" s="62">
        <f>+entero!BM8</f>
        <v>12160.77331142</v>
      </c>
      <c r="BN7" s="62">
        <f>+entero!BN8</f>
        <v>12163.890795949999</v>
      </c>
      <c r="BO7" s="62">
        <f>+entero!BO8</f>
        <v>12159.181051260002</v>
      </c>
      <c r="BP7" s="84">
        <f>+entero!BP8</f>
        <v>-116.6349709499973</v>
      </c>
      <c r="BQ7" s="138">
        <f>+entero!BQ8</f>
        <v>-9.5011990028993631E-3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62">
        <f>+entero!BK9</f>
        <v>252.00986066999999</v>
      </c>
      <c r="BL8" s="62">
        <f>+entero!BL9</f>
        <v>251.33331303</v>
      </c>
      <c r="BM8" s="62">
        <f>+entero!BM9</f>
        <v>250.98759552999999</v>
      </c>
      <c r="BN8" s="62">
        <f>+entero!BN9</f>
        <v>250.66999859000001</v>
      </c>
      <c r="BO8" s="62">
        <f>+entero!BO9</f>
        <v>251.12489004</v>
      </c>
      <c r="BP8" s="84">
        <f>+entero!BP9</f>
        <v>-0.77083423000001972</v>
      </c>
      <c r="BQ8" s="138">
        <f>+entero!BQ9</f>
        <v>-3.060132252081349E-3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62">
        <f>+entero!BK10</f>
        <v>1799.6830111499999</v>
      </c>
      <c r="BL9" s="62">
        <f>+entero!BL10</f>
        <v>1831.25805642</v>
      </c>
      <c r="BM9" s="62">
        <f>+entero!BM10</f>
        <v>1811.6312535300001</v>
      </c>
      <c r="BN9" s="62">
        <f>+entero!BN10</f>
        <v>1830.1393028</v>
      </c>
      <c r="BO9" s="62">
        <f>+entero!BO10</f>
        <v>1869.2183028500001</v>
      </c>
      <c r="BP9" s="84">
        <f>+entero!BP10</f>
        <v>69.415359570000192</v>
      </c>
      <c r="BQ9" s="138">
        <f>+entero!BQ10</f>
        <v>3.856831095269575E-2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62">
        <f>+entero!BK11</f>
        <v>13.521062499999999</v>
      </c>
      <c r="BL10" s="62">
        <f>+entero!BL11</f>
        <v>13.484763750000001</v>
      </c>
      <c r="BM10" s="62">
        <f>+entero!BM11</f>
        <v>13.466215</v>
      </c>
      <c r="BN10" s="62">
        <f>+entero!BN11</f>
        <v>13.449174999999999</v>
      </c>
      <c r="BO10" s="62">
        <f>+entero!BO11</f>
        <v>13.473581249999999</v>
      </c>
      <c r="BP10" s="84">
        <f>+entero!BP11</f>
        <v>-4.1357500000000158E-2</v>
      </c>
      <c r="BQ10" s="138">
        <f>+entero!BQ11</f>
        <v>-3.060132255501391E-3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84">
        <f>+entero!BK12</f>
        <v>14347.713374390001</v>
      </c>
      <c r="BL11" s="84">
        <f>+entero!BL12</f>
        <v>14248.602173400002</v>
      </c>
      <c r="BM11" s="84">
        <f>+entero!BM12</f>
        <v>14237.717291509998</v>
      </c>
      <c r="BN11" s="84">
        <f>+entero!BN12</f>
        <v>14258.96493971</v>
      </c>
      <c r="BO11" s="84">
        <f>+entero!BO12</f>
        <v>14293.404069210004</v>
      </c>
      <c r="BP11" s="84">
        <f>+entero!BP12</f>
        <v>-48.30476780999561</v>
      </c>
      <c r="BQ11" s="138">
        <f>+entero!BQ12</f>
        <v>-3.3681319540742605E-3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1500.1861804432499</v>
      </c>
      <c r="BI12" s="65">
        <f>+entero!BI13</f>
        <v>1504.0017020205094</v>
      </c>
      <c r="BJ12" s="65">
        <f>+entero!BJ13</f>
        <v>1498.0452839694892</v>
      </c>
      <c r="BK12" s="84">
        <f>+entero!BK13</f>
        <v>1505.9726805248827</v>
      </c>
      <c r="BL12" s="84">
        <f>+entero!BL13</f>
        <v>1598.8582034417921</v>
      </c>
      <c r="BM12" s="84">
        <f>+entero!BM13</f>
        <v>1593.2671885467487</v>
      </c>
      <c r="BN12" s="84">
        <f>+entero!BN13</f>
        <v>1575.4303943222583</v>
      </c>
      <c r="BO12" s="84">
        <f>+entero!BO13</f>
        <v>1561.9963281852329</v>
      </c>
      <c r="BP12" s="84">
        <f>+entero!BP13</f>
        <v>63.95104421574365</v>
      </c>
      <c r="BQ12" s="138">
        <f>+entero!BQ13</f>
        <v>4.2689660252650974E-2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176.38417645626825</v>
      </c>
      <c r="BI13" s="65">
        <f>+entero!BI14</f>
        <v>177.22691200437322</v>
      </c>
      <c r="BJ13" s="65">
        <f>+entero!BJ14</f>
        <v>176.12781928717206</v>
      </c>
      <c r="BK13" s="84">
        <f>+entero!BK14</f>
        <v>177.11294789795923</v>
      </c>
      <c r="BL13" s="84">
        <f>+entero!BL14</f>
        <v>192.39992997376098</v>
      </c>
      <c r="BM13" s="84">
        <f>+entero!BM14</f>
        <v>193.3130191763849</v>
      </c>
      <c r="BN13" s="84">
        <f>+entero!BN14</f>
        <v>193.25320356413994</v>
      </c>
      <c r="BO13" s="84">
        <f>+entero!BO14</f>
        <v>193.09939640524777</v>
      </c>
      <c r="BP13" s="84">
        <f>+entero!BP14</f>
        <v>16.971577118075714</v>
      </c>
      <c r="BQ13" s="138">
        <f>+entero!BQ14</f>
        <v>9.6359434794363708E-2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15987.203385409519</v>
      </c>
      <c r="BI14" s="65">
        <f>+entero!BI15</f>
        <v>15935.129438284881</v>
      </c>
      <c r="BJ14" s="65">
        <f>+entero!BJ15</f>
        <v>16015.881940276662</v>
      </c>
      <c r="BK14" s="84">
        <f>+entero!BK15</f>
        <v>16030.799002812844</v>
      </c>
      <c r="BL14" s="84">
        <f>+entero!BL15</f>
        <v>16039.860306815555</v>
      </c>
      <c r="BM14" s="84">
        <f>+entero!BM15</f>
        <v>16024.297499233131</v>
      </c>
      <c r="BN14" s="84">
        <f>+entero!BN15</f>
        <v>16027.648537596398</v>
      </c>
      <c r="BO14" s="84">
        <f>+entero!BO15</f>
        <v>16048.499793800485</v>
      </c>
      <c r="BP14" s="84">
        <f>+entero!BP15</f>
        <v>32.617853523823214</v>
      </c>
      <c r="BQ14" s="138">
        <f>+entero!BQ15</f>
        <v>2.0365942784452695E-3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138">
        <f>+entero!BQ17</f>
        <v>0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41507.389707870374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K3:BO3"/>
    <mergeCell ref="AM3:AM4"/>
    <mergeCell ref="AS3:AS4"/>
    <mergeCell ref="BD3:BD4"/>
    <mergeCell ref="AR3:AR4"/>
    <mergeCell ref="AQ3:AQ4"/>
    <mergeCell ref="S3:S4"/>
    <mergeCell ref="BJ3:BJ4"/>
    <mergeCell ref="X3:X4"/>
    <mergeCell ref="BG3:BG4"/>
    <mergeCell ref="U3:U4"/>
    <mergeCell ref="AW3:AW4"/>
    <mergeCell ref="BI3:BI4"/>
    <mergeCell ref="AV3:AV4"/>
    <mergeCell ref="AY3:AY4"/>
    <mergeCell ref="AZ3:AZ4"/>
    <mergeCell ref="BA3:BA4"/>
    <mergeCell ref="BF3:BF4"/>
    <mergeCell ref="BH3:B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13">
        <f>+entero!BK22</f>
        <v>44405.344952849831</v>
      </c>
      <c r="BL6" s="9">
        <f>+entero!BL22</f>
        <v>43526.609371988132</v>
      </c>
      <c r="BM6" s="9">
        <f>+entero!BM22</f>
        <v>43696.030494348626</v>
      </c>
      <c r="BN6" s="9">
        <f>+entero!BN22</f>
        <v>43789.482674910534</v>
      </c>
      <c r="BO6" s="455">
        <f>+entero!BO22</f>
        <v>43659.259967672435</v>
      </c>
      <c r="BP6" s="13">
        <f>+entero!BP22</f>
        <v>-909.55783493642957</v>
      </c>
      <c r="BQ6" s="109">
        <f>+entero!BQ22</f>
        <v>-2.0407941690640641E-2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13">
        <f>+entero!BK23</f>
        <v>32580.883158290002</v>
      </c>
      <c r="BL7" s="9">
        <f>+entero!BL23</f>
        <v>32522.805074129999</v>
      </c>
      <c r="BM7" s="9">
        <f>+entero!BM23</f>
        <v>32471.264070669997</v>
      </c>
      <c r="BN7" s="9">
        <f>+entero!BN23</f>
        <v>32396.679994439997</v>
      </c>
      <c r="BO7" s="455">
        <f>+entero!BO23</f>
        <v>32338.429665520001</v>
      </c>
      <c r="BP7" s="13">
        <f>+entero!BP23</f>
        <v>-116.59270172000106</v>
      </c>
      <c r="BQ7" s="109">
        <f>+entero!BQ23</f>
        <v>-3.592439419721094E-3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13">
        <f>+entero!BK24</f>
        <v>-65844.430589363998</v>
      </c>
      <c r="BL8" s="9">
        <f>+entero!BL24</f>
        <v>-65222.605835204973</v>
      </c>
      <c r="BM8" s="9">
        <f>+entero!BM24</f>
        <v>-65199.476548969193</v>
      </c>
      <c r="BN8" s="9">
        <f>+entero!BN24</f>
        <v>-65419.819491752576</v>
      </c>
      <c r="BO8" s="455">
        <f>+entero!BO24</f>
        <v>-65714.322248921395</v>
      </c>
      <c r="BP8" s="13">
        <f>+entero!BP24</f>
        <v>214.7780051343143</v>
      </c>
      <c r="BQ8" s="109">
        <f>+entero!BQ24</f>
        <v>-3.257711758641868E-3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13">
        <f>+entero!BK25</f>
        <v>-36546.890077268719</v>
      </c>
      <c r="BL9" s="9">
        <f>+entero!BL25</f>
        <v>-36588.022216125093</v>
      </c>
      <c r="BM9" s="9">
        <f>+entero!BM25</f>
        <v>-36438.709213962087</v>
      </c>
      <c r="BN9" s="9">
        <f>+entero!BN25</f>
        <v>-36341.943159260067</v>
      </c>
      <c r="BO9" s="455">
        <f>+entero!BO25</f>
        <v>-36283.266510904468</v>
      </c>
      <c r="BP9" s="13">
        <f>+entero!BP25</f>
        <v>63.586409365263535</v>
      </c>
      <c r="BQ9" s="109">
        <f>+entero!BQ25</f>
        <v>-1.74943369938374E-3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13">
        <f>+entero!BK26</f>
        <v>-20338.908083861428</v>
      </c>
      <c r="BL10" s="9">
        <f>+entero!BL26</f>
        <v>-19509.605688451331</v>
      </c>
      <c r="BM10" s="9">
        <f>+entero!BM26</f>
        <v>-19731.345446586634</v>
      </c>
      <c r="BN10" s="9">
        <f>+entero!BN26</f>
        <v>-19914.401115092736</v>
      </c>
      <c r="BO10" s="455">
        <f>+entero!BO26</f>
        <v>-19843.555040648036</v>
      </c>
      <c r="BP10" s="13">
        <f>+entero!BP26</f>
        <v>776.37058257562967</v>
      </c>
      <c r="BQ10" s="109">
        <f>+entero!BQ26</f>
        <v>-3.7651473470943331E-2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7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49361.427458600556</v>
      </c>
      <c r="BI12" s="63">
        <f>+entero!BI28</f>
        <v>49762.495571390551</v>
      </c>
      <c r="BJ12" s="63">
        <f>+entero!BJ28</f>
        <v>50409.44740415056</v>
      </c>
      <c r="BK12" s="14">
        <f>+entero!BK28</f>
        <v>50218.273903540561</v>
      </c>
      <c r="BL12" s="10">
        <f>+entero!BL28</f>
        <v>50136.230043120551</v>
      </c>
      <c r="BM12" s="10">
        <f>+entero!BM28</f>
        <v>49995.158186790548</v>
      </c>
      <c r="BN12" s="10">
        <f>+entero!BN28</f>
        <v>49691.013132350563</v>
      </c>
      <c r="BO12" s="461">
        <f>+entero!BO28</f>
        <v>49572.214650440561</v>
      </c>
      <c r="BP12" s="13">
        <f>+entero!BP28</f>
        <v>-837.23275370999909</v>
      </c>
      <c r="BQ12" s="109">
        <f>+entero!BQ28</f>
        <v>-1.6608647720289471E-2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82453.028260206906</v>
      </c>
      <c r="BI13" s="63">
        <f>+entero!BI29</f>
        <v>83668.134351166882</v>
      </c>
      <c r="BJ13" s="63">
        <f>+entero!BJ29</f>
        <v>83918.5863899869</v>
      </c>
      <c r="BK13" s="14">
        <f>+entero!BK29</f>
        <v>83568.696148606905</v>
      </c>
      <c r="BL13" s="10">
        <f>+entero!BL29</f>
        <v>83359.4857157269</v>
      </c>
      <c r="BM13" s="10">
        <f>+entero!BM29</f>
        <v>83610.990920906901</v>
      </c>
      <c r="BN13" s="10">
        <f>+entero!BN29</f>
        <v>83287.557519276903</v>
      </c>
      <c r="BO13" s="461">
        <f>+entero!BO29</f>
        <v>83164.177798266901</v>
      </c>
      <c r="BP13" s="13">
        <f>+entero!BP29</f>
        <v>-754.40859171999909</v>
      </c>
      <c r="BQ13" s="109">
        <f>+entero!BQ29</f>
        <v>-8.9897676328114517E-3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122835.29723484465</v>
      </c>
      <c r="BI14" s="63">
        <f>+entero!BI30</f>
        <v>124051.20099695463</v>
      </c>
      <c r="BJ14" s="63">
        <f>+entero!BJ30</f>
        <v>124310.04644517465</v>
      </c>
      <c r="BK14" s="14">
        <f>+entero!BK30</f>
        <v>123824.10381136465</v>
      </c>
      <c r="BL14" s="10">
        <f>+entero!BL30</f>
        <v>123601.78869107467</v>
      </c>
      <c r="BM14" s="10">
        <f>+entero!BM30</f>
        <v>123862.31935724463</v>
      </c>
      <c r="BN14" s="10">
        <f>+entero!BN30</f>
        <v>123681.30804629464</v>
      </c>
      <c r="BO14" s="461">
        <f>+entero!BO30</f>
        <v>123584.13011883466</v>
      </c>
      <c r="BP14" s="13">
        <f>+entero!BP30</f>
        <v>-725.91632633999689</v>
      </c>
      <c r="BQ14" s="109">
        <f>+entero!BQ30</f>
        <v>-5.8395628277732037E-3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7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0.85320160109451559</v>
      </c>
      <c r="BI16" s="115">
        <f>+entero!BI32</f>
        <v>0.85302322156574684</v>
      </c>
      <c r="BJ16" s="115">
        <f>+entero!BJ32</f>
        <v>0.85180232504777131</v>
      </c>
      <c r="BK16" s="464">
        <f>+entero!BK32</f>
        <v>0.85137948642186256</v>
      </c>
      <c r="BL16" s="102">
        <f>+entero!BL32</f>
        <v>0.85034302372758219</v>
      </c>
      <c r="BM16" s="102">
        <f>+entero!BM32</f>
        <v>0.85155889586338784</v>
      </c>
      <c r="BN16" s="102">
        <f>+entero!BN32</f>
        <v>0.85229278230325789</v>
      </c>
      <c r="BO16" s="465">
        <f>+entero!BO32</f>
        <v>0.84974431992992305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7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0.79372960652826829</v>
      </c>
      <c r="BI17" s="115">
        <f>+entero!BI33</f>
        <v>0.7955829699720065</v>
      </c>
      <c r="BJ17" s="115">
        <f>+entero!BJ33</f>
        <v>0.79413401009350137</v>
      </c>
      <c r="BK17" s="464">
        <f>+entero!BK33</f>
        <v>0.79351761895262829</v>
      </c>
      <c r="BL17" s="102">
        <f>+entero!BL33</f>
        <v>0.79278001130662246</v>
      </c>
      <c r="BM17" s="102">
        <f>+entero!BM33</f>
        <v>0.79439639469001744</v>
      </c>
      <c r="BN17" s="102">
        <f>+entero!BN33</f>
        <v>0.79457524307326777</v>
      </c>
      <c r="BO17" s="465">
        <f>+entero!BO33</f>
        <v>0.79337450038101875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7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0.80403579233533462</v>
      </c>
      <c r="BI18" s="115">
        <f>+entero!BI34</f>
        <v>0.80564288406307416</v>
      </c>
      <c r="BJ18" s="115">
        <f>+entero!BJ34</f>
        <v>0.80508042690574877</v>
      </c>
      <c r="BK18" s="464">
        <f>+entero!BK34</f>
        <v>0.80476919293930516</v>
      </c>
      <c r="BL18" s="102">
        <f>+entero!BL34</f>
        <v>0.80432818436755793</v>
      </c>
      <c r="BM18" s="102">
        <f>+entero!BM34</f>
        <v>0.80547350001313611</v>
      </c>
      <c r="BN18" s="102">
        <f>+entero!BN34</f>
        <v>0.80593716503114665</v>
      </c>
      <c r="BO18" s="465">
        <f>+entero!BO34</f>
        <v>0.80566105152930412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7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0.7382588218028634</v>
      </c>
      <c r="BI19" s="118">
        <f>+entero!BI35</f>
        <v>0.74113058338476157</v>
      </c>
      <c r="BJ19" s="118">
        <f>+entero!BJ35</f>
        <v>0.73959324976258201</v>
      </c>
      <c r="BK19" s="466">
        <f>+entero!BK35</f>
        <v>0.73885213224534851</v>
      </c>
      <c r="BL19" s="151">
        <f>+entero!BL35</f>
        <v>0.73842282604261433</v>
      </c>
      <c r="BM19" s="151">
        <f>+entero!BM35</f>
        <v>0.73925174761720813</v>
      </c>
      <c r="BN19" s="151">
        <f>+entero!BN35</f>
        <v>0.73993169853169194</v>
      </c>
      <c r="BO19" s="467">
        <f>+entero!BO35</f>
        <v>0.73964593443397852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BJ3:BJ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35">
        <f>+entero!BK37</f>
        <v>2733.9113062667639</v>
      </c>
      <c r="BL6" s="36">
        <f>+entero!BL37</f>
        <v>2733.9113062667639</v>
      </c>
      <c r="BM6" s="36">
        <f>+entero!BM37</f>
        <v>2733.9113062667639</v>
      </c>
      <c r="BN6" s="36">
        <f>+entero!BN37</f>
        <v>2733.9113062667639</v>
      </c>
      <c r="BO6" s="454">
        <f>+entero!BO37</f>
        <v>2742.0201291530611</v>
      </c>
      <c r="BP6" s="35">
        <f>+entero!BP37</f>
        <v>8.1088228862972755</v>
      </c>
      <c r="BQ6" s="140">
        <f>+entero!BQ37</f>
        <v>2.9660153450150606E-3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13">
        <f>+entero!BK38</f>
        <v>1014.2379825072888</v>
      </c>
      <c r="BL7" s="9">
        <f>+entero!BL38</f>
        <v>1014.2379825072888</v>
      </c>
      <c r="BM7" s="9">
        <f>+entero!BM38</f>
        <v>1014.2379825072888</v>
      </c>
      <c r="BN7" s="9">
        <f>+entero!BN38</f>
        <v>1014.2379825072888</v>
      </c>
      <c r="BO7" s="455">
        <f>+entero!BO38</f>
        <v>1021.0635692419828</v>
      </c>
      <c r="BP7" s="13">
        <f>+entero!BP38</f>
        <v>6.8255867346939567</v>
      </c>
      <c r="BQ7" s="109">
        <f>+entero!BQ38</f>
        <v>6.72976840979711E-3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13">
        <f>+entero!BK39</f>
        <v>6957.6725600000018</v>
      </c>
      <c r="BL8" s="9">
        <f>+entero!BL39</f>
        <v>6957.6725600000018</v>
      </c>
      <c r="BM8" s="9">
        <f>+entero!BM39</f>
        <v>6957.6725600000018</v>
      </c>
      <c r="BN8" s="9">
        <f>+entero!BN39</f>
        <v>6957.6725600000018</v>
      </c>
      <c r="BO8" s="455">
        <f>+entero!BO39</f>
        <v>7004.4960850000025</v>
      </c>
      <c r="BP8" s="13">
        <f>+entero!BP39</f>
        <v>46.8235250000007</v>
      </c>
      <c r="BQ8" s="109">
        <f>+entero!BQ39</f>
        <v>6.72976840979711E-3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13">
        <f>+entero!BK41</f>
        <v>1719.6733237594749</v>
      </c>
      <c r="BL10" s="9">
        <f>+entero!BL41</f>
        <v>1719.6733237594749</v>
      </c>
      <c r="BM10" s="9">
        <f>+entero!BM41</f>
        <v>1719.6733237594749</v>
      </c>
      <c r="BN10" s="9">
        <f>+entero!BN41</f>
        <v>1719.6733237594749</v>
      </c>
      <c r="BO10" s="455">
        <f>+entero!BO41</f>
        <v>1720.9565599110783</v>
      </c>
      <c r="BP10" s="13">
        <f>+entero!BP41</f>
        <v>1.2832361516034325</v>
      </c>
      <c r="BQ10" s="109">
        <f>+entero!BQ41</f>
        <v>7.4620925606860844E-4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13">
        <f>+entero!BK42</f>
        <v>11796.959000989998</v>
      </c>
      <c r="BL11" s="9">
        <f>+entero!BL42</f>
        <v>11796.959000989998</v>
      </c>
      <c r="BM11" s="9">
        <f>+entero!BM42</f>
        <v>11796.959000989998</v>
      </c>
      <c r="BN11" s="9">
        <f>+entero!BN42</f>
        <v>11796.959000989998</v>
      </c>
      <c r="BO11" s="455">
        <f>+entero!BO42</f>
        <v>11805.762000989998</v>
      </c>
      <c r="BP11" s="13">
        <f>+entero!BP42</f>
        <v>8.8029999999998836</v>
      </c>
      <c r="BQ11" s="109">
        <f>+entero!BQ42</f>
        <v>7.4620925606860844E-4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13">
        <f>+entero!BK45</f>
        <v>0.13119533527696792</v>
      </c>
      <c r="BL13" s="9">
        <f>+entero!BL45</f>
        <v>0.44577259475218656</v>
      </c>
      <c r="BM13" s="9">
        <f>+entero!BM45</f>
        <v>0.44577259475218656</v>
      </c>
      <c r="BN13" s="9">
        <f>+entero!BN45</f>
        <v>0.44577259475218656</v>
      </c>
      <c r="BO13" s="455">
        <f>+entero!BO45</f>
        <v>0.44577259475218656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13">
        <f>+entero!BK46</f>
        <v>0.13119533527696792</v>
      </c>
      <c r="BL14" s="9">
        <f>+entero!BL46</f>
        <v>0.44577259475218656</v>
      </c>
      <c r="BM14" s="9">
        <f>+entero!BM46</f>
        <v>0.44577259475218656</v>
      </c>
      <c r="BN14" s="9">
        <f>+entero!BN46</f>
        <v>0.44577259475218656</v>
      </c>
      <c r="BO14" s="455">
        <f>+entero!BO46</f>
        <v>0.44577259475218656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13">
        <f>+entero!BK47</f>
        <v>0.9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13">
        <f>+entero!BK48</f>
        <v>0</v>
      </c>
      <c r="BL16" s="9">
        <f>+entero!BL48</f>
        <v>0.3</v>
      </c>
      <c r="BM16" s="9">
        <f>+entero!BM48</f>
        <v>0.3</v>
      </c>
      <c r="BN16" s="9">
        <f>+entero!BN48</f>
        <v>0.3</v>
      </c>
      <c r="BO16" s="455">
        <f>+entero!BO48</f>
        <v>0.3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2" width="9.71093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13806.876212846162</v>
      </c>
      <c r="BI6" s="78">
        <f>+entero!BI53</f>
        <v>13930.063419465689</v>
      </c>
      <c r="BJ6" s="78">
        <f>+entero!BJ53</f>
        <v>13918.549008449656</v>
      </c>
      <c r="BK6" s="75">
        <f>+entero!BK53</f>
        <v>13864.532176920502</v>
      </c>
      <c r="BL6" s="68">
        <f>+entero!BL53</f>
        <v>13836.114511876771</v>
      </c>
      <c r="BM6" s="68">
        <f>+entero!BM53</f>
        <v>13889.94323342779</v>
      </c>
      <c r="BN6" s="68">
        <f>+entero!BN53</f>
        <v>13877.447345452571</v>
      </c>
      <c r="BO6" s="444">
        <f>+entero!BO53</f>
        <v>13863.481455765985</v>
      </c>
      <c r="BP6" s="75">
        <f>+entero!BP53</f>
        <v>-55.067552683671238</v>
      </c>
      <c r="BQ6" s="106">
        <f>+entero!BQ53</f>
        <v>-3.9564147563255769E-3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11397.051132805345</v>
      </c>
      <c r="BI7" s="78">
        <f>+entero!BI54</f>
        <v>11532.012972572104</v>
      </c>
      <c r="BJ7" s="78">
        <f>+entero!BJ54</f>
        <v>11529.096338026917</v>
      </c>
      <c r="BK7" s="75">
        <f>+entero!BK54</f>
        <v>11454.842703897179</v>
      </c>
      <c r="BL7" s="68">
        <f>+entero!BL54</f>
        <v>11427.20421935782</v>
      </c>
      <c r="BM7" s="68">
        <f>+entero!BM54</f>
        <v>11477.432704401552</v>
      </c>
      <c r="BN7" s="68">
        <f>+entero!BN54</f>
        <v>11468.854983451112</v>
      </c>
      <c r="BO7" s="444">
        <f>+entero!BO54</f>
        <v>11454.889254933623</v>
      </c>
      <c r="BP7" s="75">
        <f>+entero!BP54</f>
        <v>-74.207083093293477</v>
      </c>
      <c r="BQ7" s="106">
        <f>+entero!BQ54</f>
        <v>-6.4365047283483356E-3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0.73566448233759796</v>
      </c>
      <c r="BI8" s="123">
        <f>+entero!BI55</f>
        <v>0.73940373797796899</v>
      </c>
      <c r="BJ8" s="123">
        <f>+entero!BJ55</f>
        <v>0.73768450400926455</v>
      </c>
      <c r="BK8" s="451">
        <f>+entero!BK55</f>
        <v>0.73627760544441068</v>
      </c>
      <c r="BL8" s="124">
        <f>+entero!BL55</f>
        <v>0.73576242840352779</v>
      </c>
      <c r="BM8" s="124">
        <f>+entero!BM55</f>
        <v>0.7366765054068507</v>
      </c>
      <c r="BN8" s="124">
        <f>+entero!BN55</f>
        <v>0.73755037891716613</v>
      </c>
      <c r="BO8" s="452">
        <f>+entero!BO55</f>
        <v>0.73718857551582218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3043.5024733382738</v>
      </c>
      <c r="BI10" s="78">
        <f>+entero!BI56</f>
        <v>3050.9788081473107</v>
      </c>
      <c r="BJ10" s="78">
        <f>+entero!BJ56</f>
        <v>3093.6274137639293</v>
      </c>
      <c r="BK10" s="75">
        <f>+entero!BK56</f>
        <v>3077.6376008557668</v>
      </c>
      <c r="BL10" s="68">
        <f>+entero!BL56</f>
        <v>3067.3990772143675</v>
      </c>
      <c r="BM10" s="68">
        <f>+entero!BM56</f>
        <v>3062.3595276312767</v>
      </c>
      <c r="BN10" s="68">
        <f>+entero!BN56</f>
        <v>3031.9486806152413</v>
      </c>
      <c r="BO10" s="444">
        <f>+entero!BO56</f>
        <v>3016.6684806327348</v>
      </c>
      <c r="BP10" s="75">
        <f>+entero!BP56</f>
        <v>-76.958933131194499</v>
      </c>
      <c r="BQ10" s="106">
        <f>+entero!BQ56</f>
        <v>-2.4876600455761011E-2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0.62959667009387676</v>
      </c>
      <c r="BI11" s="123">
        <f>+entero!BI57</f>
        <v>0.63320608166584857</v>
      </c>
      <c r="BJ11" s="123">
        <f>+entero!BJ57</f>
        <v>0.63024846981054639</v>
      </c>
      <c r="BK11" s="451">
        <f>+entero!BK57</f>
        <v>0.62691139575204047</v>
      </c>
      <c r="BL11" s="124">
        <f>+entero!BL57</f>
        <v>0.62343377328079574</v>
      </c>
      <c r="BM11" s="124">
        <f>+entero!BM57</f>
        <v>0.62702889377189652</v>
      </c>
      <c r="BN11" s="124">
        <f>+entero!BN57</f>
        <v>0.62674641887658489</v>
      </c>
      <c r="BO11" s="452">
        <f>+entero!BO57</f>
        <v>0.6195675793912756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3869.3117830519454</v>
      </c>
      <c r="BI13" s="78">
        <f>+entero!BI58</f>
        <v>3998.2014204061716</v>
      </c>
      <c r="BJ13" s="78">
        <f>+entero!BJ58</f>
        <v>3951.1744240009248</v>
      </c>
      <c r="BK13" s="75">
        <f>+entero!BK58</f>
        <v>3913.3412629936361</v>
      </c>
      <c r="BL13" s="68">
        <f>+entero!BL58</f>
        <v>3897.3046307939276</v>
      </c>
      <c r="BM13" s="68">
        <f>+entero!BM58</f>
        <v>3951.1230829222077</v>
      </c>
      <c r="BN13" s="68">
        <f>+entero!BN58</f>
        <v>3952.641825979058</v>
      </c>
      <c r="BO13" s="444">
        <f>+entero!BO58</f>
        <v>3952.8462065038398</v>
      </c>
      <c r="BP13" s="75">
        <f>+entero!BP58</f>
        <v>1.6717825029149935</v>
      </c>
      <c r="BQ13" s="106">
        <f>+entero!BQ58</f>
        <v>4.231102764686856E-4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0.67846208374498862</v>
      </c>
      <c r="BI14" s="123">
        <f>+entero!BI59</f>
        <v>0.68817764480445442</v>
      </c>
      <c r="BJ14" s="123">
        <f>+entero!BJ59</f>
        <v>0.68442155011030414</v>
      </c>
      <c r="BK14" s="451">
        <f>+entero!BK59</f>
        <v>0.68179386973861655</v>
      </c>
      <c r="BL14" s="124">
        <f>+entero!BL59</f>
        <v>0.68241685869514435</v>
      </c>
      <c r="BM14" s="124">
        <f>+entero!BM59</f>
        <v>0.68180654284204611</v>
      </c>
      <c r="BN14" s="124">
        <f>+entero!BN59</f>
        <v>0.68174812810276586</v>
      </c>
      <c r="BO14" s="452">
        <f>+entero!BO59</f>
        <v>0.68324116384589972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4142.5011991967676</v>
      </c>
      <c r="BI16" s="78">
        <f>+entero!BI60</f>
        <v>4144.7233950276695</v>
      </c>
      <c r="BJ16" s="78">
        <f>+entero!BJ60</f>
        <v>4153.6384041267956</v>
      </c>
      <c r="BK16" s="75">
        <f>+entero!BK60</f>
        <v>4146.008887976649</v>
      </c>
      <c r="BL16" s="68">
        <f>+entero!BL60</f>
        <v>4144.5996621938511</v>
      </c>
      <c r="BM16" s="68">
        <f>+entero!BM60</f>
        <v>4144.3526554066784</v>
      </c>
      <c r="BN16" s="68">
        <f>+entero!BN60</f>
        <v>4164.6987935859788</v>
      </c>
      <c r="BO16" s="444">
        <f>+entero!BO60</f>
        <v>4165.4345806034726</v>
      </c>
      <c r="BP16" s="75">
        <f>+entero!BP60</f>
        <v>11.796176476676919</v>
      </c>
      <c r="BQ16" s="106">
        <f>+entero!BQ60</f>
        <v>2.8399623002708374E-3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0.85771029614788852</v>
      </c>
      <c r="BI17" s="123">
        <f>+entero!BI61</f>
        <v>0.85825907310964655</v>
      </c>
      <c r="BJ17" s="123">
        <f>+entero!BJ61</f>
        <v>0.86017689447140921</v>
      </c>
      <c r="BK17" s="451">
        <f>+entero!BK61</f>
        <v>0.86043325411860327</v>
      </c>
      <c r="BL17" s="124">
        <f>+entero!BL61</f>
        <v>0.86055287064206698</v>
      </c>
      <c r="BM17" s="124">
        <f>+entero!BM61</f>
        <v>0.86114030611977321</v>
      </c>
      <c r="BN17" s="124">
        <f>+entero!BN61</f>
        <v>0.86186268082001438</v>
      </c>
      <c r="BO17" s="452">
        <f>+entero!BO61</f>
        <v>0.86377403831906319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341.73567721835718</v>
      </c>
      <c r="BI19" s="78">
        <f>+entero!BI62</f>
        <v>338.10934899095179</v>
      </c>
      <c r="BJ19" s="78">
        <f>+entero!BJ62</f>
        <v>330.65609613526675</v>
      </c>
      <c r="BK19" s="75">
        <f>+entero!BK62</f>
        <v>317.85495207112677</v>
      </c>
      <c r="BL19" s="68">
        <f>+entero!BL62</f>
        <v>317.90084915567502</v>
      </c>
      <c r="BM19" s="68">
        <f>+entero!BM62</f>
        <v>319.59743844138916</v>
      </c>
      <c r="BN19" s="68">
        <f>+entero!BN62</f>
        <v>319.56568327083528</v>
      </c>
      <c r="BO19" s="444">
        <f>+entero!BO62</f>
        <v>319.93998719357586</v>
      </c>
      <c r="BP19" s="75">
        <f>+entero!BP62</f>
        <v>-10.716108941690891</v>
      </c>
      <c r="BQ19" s="106">
        <f>+entero!BQ62</f>
        <v>-3.2408623542531267E-2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0.72305026737759226</v>
      </c>
      <c r="BI20" s="123">
        <f>+entero!BI63</f>
        <v>0.73804881173839509</v>
      </c>
      <c r="BJ20" s="123">
        <f>+entero!BJ63</f>
        <v>0.73159630086060234</v>
      </c>
      <c r="BK20" s="451">
        <f>+entero!BK63</f>
        <v>0.72492759931327611</v>
      </c>
      <c r="BL20" s="124">
        <f>+entero!BL63</f>
        <v>0.72548030763235838</v>
      </c>
      <c r="BM20" s="124">
        <f>+entero!BM63</f>
        <v>0.72216622782957607</v>
      </c>
      <c r="BN20" s="124">
        <f>+entero!BN63</f>
        <v>0.72620978390330915</v>
      </c>
      <c r="BO20" s="452">
        <f>+entero!BO63</f>
        <v>0.72905364407580897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2409.8250800408168</v>
      </c>
      <c r="BI22" s="78">
        <f>+entero!BI64</f>
        <v>2398.050446893586</v>
      </c>
      <c r="BJ22" s="78">
        <f>+entero!BJ64</f>
        <v>2389.4526704227401</v>
      </c>
      <c r="BK22" s="75">
        <f>+entero!BK64</f>
        <v>2409.6894730233239</v>
      </c>
      <c r="BL22" s="68">
        <f>+entero!BL64</f>
        <v>2408.9102925189504</v>
      </c>
      <c r="BM22" s="68">
        <f>+entero!BM64</f>
        <v>2412.5105290262386</v>
      </c>
      <c r="BN22" s="68">
        <f>+entero!BN64</f>
        <v>2408.5923620014582</v>
      </c>
      <c r="BO22" s="444">
        <f>+entero!BO64</f>
        <v>2408.5922008323614</v>
      </c>
      <c r="BP22" s="75">
        <f>+entero!BP64</f>
        <v>19.139530409621329</v>
      </c>
      <c r="BQ22" s="106">
        <f>+entero!BQ64</f>
        <v>8.0100060765109227E-3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0.75159269696252684</v>
      </c>
      <c r="BI23" s="123">
        <f>+entero!BI65</f>
        <v>0.74820503637770563</v>
      </c>
      <c r="BJ23" s="123">
        <f>+entero!BJ65</f>
        <v>0.74820503637770563</v>
      </c>
      <c r="BK23" s="451">
        <f>+entero!BK65</f>
        <v>0.74820503637770563</v>
      </c>
      <c r="BL23" s="124">
        <f>+entero!BL65</f>
        <v>0.74820503637770563</v>
      </c>
      <c r="BM23" s="124">
        <f>+entero!BM65</f>
        <v>0.74820503637770563</v>
      </c>
      <c r="BN23" s="124">
        <f>+entero!BN65</f>
        <v>0.74820503637770563</v>
      </c>
      <c r="BO23" s="452">
        <f>+entero!BO65</f>
        <v>0.74820503637770563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75">
        <f>+entero!BK67</f>
        <v>2700.8018950437313</v>
      </c>
      <c r="BL25" s="68">
        <f>+entero!BL67</f>
        <v>2687.0180758017486</v>
      </c>
      <c r="BM25" s="68">
        <f>+entero!BM67</f>
        <v>2720.0741982507288</v>
      </c>
      <c r="BN25" s="68">
        <f>+entero!BN67</f>
        <v>2745.0972303206995</v>
      </c>
      <c r="BO25" s="444">
        <f>+entero!BO67</f>
        <v>2741.4290087463551</v>
      </c>
      <c r="BP25" s="75">
        <f>+entero!BP67</f>
        <v>-2.3310495626828924</v>
      </c>
      <c r="BQ25" s="106">
        <f>+entero!BQ67</f>
        <v>-8.4958214754371486E-4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75">
        <f>+entero!BK68</f>
        <v>739.52507288629715</v>
      </c>
      <c r="BL26" s="68">
        <f>+entero!BL68</f>
        <v>731.88935860058302</v>
      </c>
      <c r="BM26" s="68">
        <f>+entero!BM68</f>
        <v>764.10728862973758</v>
      </c>
      <c r="BN26" s="68">
        <f>+entero!BN68</f>
        <v>787.49008746355673</v>
      </c>
      <c r="BO26" s="444">
        <f>+entero!BO68</f>
        <v>777.7492711370262</v>
      </c>
      <c r="BP26" s="75">
        <f>+entero!BP68</f>
        <v>1.349854227405217</v>
      </c>
      <c r="BQ26" s="106">
        <f>+entero!BQ68</f>
        <v>1.7386079870824744E-3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75">
        <f>+entero!BK69</f>
        <v>392.23542274052477</v>
      </c>
      <c r="BL27" s="68">
        <f>+entero!BL69</f>
        <v>392.3320699708454</v>
      </c>
      <c r="BM27" s="68">
        <f>+entero!BM69</f>
        <v>392.34606413994169</v>
      </c>
      <c r="BN27" s="68">
        <f>+entero!BN69</f>
        <v>392.36005830903792</v>
      </c>
      <c r="BO27" s="444">
        <f>+entero!BO69</f>
        <v>392.37274052478125</v>
      </c>
      <c r="BP27" s="75">
        <f>+entero!BP69</f>
        <v>0.17857142857133113</v>
      </c>
      <c r="BQ27" s="106">
        <f>+entero!BQ69</f>
        <v>4.5531382830810152E-4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75">
        <f>+entero!BK70</f>
        <v>767.22492711370262</v>
      </c>
      <c r="BL28" s="68">
        <f>+entero!BL70</f>
        <v>654.05510204081622</v>
      </c>
      <c r="BM28" s="68">
        <f>+entero!BM70</f>
        <v>654.89110787172012</v>
      </c>
      <c r="BN28" s="68">
        <f>+entero!BN70</f>
        <v>656.50991253644315</v>
      </c>
      <c r="BO28" s="444">
        <f>+entero!BO70</f>
        <v>662.58979591836726</v>
      </c>
      <c r="BP28" s="75">
        <f>+entero!BP70</f>
        <v>-110.76676384839652</v>
      </c>
      <c r="BQ28" s="106">
        <f>+entero!BQ70</f>
        <v>-0.14322858253352455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75">
        <f>+entero!BK71</f>
        <v>801.81647230320698</v>
      </c>
      <c r="BL29" s="68">
        <f>+entero!BL71</f>
        <v>908.74154518950422</v>
      </c>
      <c r="BM29" s="68">
        <f>+entero!BM71</f>
        <v>908.72973760932928</v>
      </c>
      <c r="BN29" s="68">
        <f>+entero!BN71</f>
        <v>908.73717201166176</v>
      </c>
      <c r="BO29" s="444">
        <f>+entero!BO71</f>
        <v>908.71720116618076</v>
      </c>
      <c r="BP29" s="75">
        <f>+entero!BP71</f>
        <v>106.90728862973765</v>
      </c>
      <c r="BQ29" s="106">
        <f>+entero!BQ71</f>
        <v>0.13333246067206561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75">
        <f>+entero!BK72</f>
        <v>779.45276967930022</v>
      </c>
      <c r="BL30" s="68">
        <f>+entero!BL72</f>
        <v>675.06574344023306</v>
      </c>
      <c r="BM30" s="68">
        <f>+entero!BM72</f>
        <v>709.11530612244906</v>
      </c>
      <c r="BN30" s="68">
        <f>+entero!BN72</f>
        <v>734.49241982507283</v>
      </c>
      <c r="BO30" s="444">
        <f>+entero!BO72</f>
        <v>731.6672011661808</v>
      </c>
      <c r="BP30" s="75">
        <f>+entero!BP72</f>
        <v>-112.81413994169077</v>
      </c>
      <c r="BQ30" s="106">
        <f>+entero!BQ72</f>
        <v>-0.13358985503894072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75">
        <f>+entero!BK73</f>
        <v>513.15131195335266</v>
      </c>
      <c r="BL31" s="68">
        <f>+entero!BL73</f>
        <v>507.75349854227392</v>
      </c>
      <c r="BM31" s="68">
        <f>+entero!BM73</f>
        <v>540.99373177842563</v>
      </c>
      <c r="BN31" s="68">
        <f>+entero!BN73</f>
        <v>567.68556851311951</v>
      </c>
      <c r="BO31" s="444">
        <f>+entero!BO73</f>
        <v>559.65131195335277</v>
      </c>
      <c r="BP31" s="75">
        <f>+entero!BP73</f>
        <v>-13.138775510204027</v>
      </c>
      <c r="BQ31" s="106">
        <f>+entero!BQ73</f>
        <v>-2.2938203362396603E-2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75">
        <f>+entero!BK74</f>
        <v>266.30145772594756</v>
      </c>
      <c r="BL32" s="68">
        <f>+entero!BL74</f>
        <v>167.31224489795915</v>
      </c>
      <c r="BM32" s="68">
        <f>+entero!BM74</f>
        <v>168.12157434402337</v>
      </c>
      <c r="BN32" s="68">
        <f>+entero!BN74</f>
        <v>166.80685131195335</v>
      </c>
      <c r="BO32" s="444">
        <f>+entero!BO74</f>
        <v>172.01588921282806</v>
      </c>
      <c r="BP32" s="75">
        <f>+entero!BP74</f>
        <v>-99.675364431486713</v>
      </c>
      <c r="BQ32" s="106">
        <f>+entero!BQ74</f>
        <v>-0.36686997867799209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11656.651825136852</v>
      </c>
      <c r="BI34" s="78">
        <f>+entero!BI76</f>
        <v>11614.701128477962</v>
      </c>
      <c r="BJ34" s="78">
        <f>+entero!BJ76</f>
        <v>11594.363789358425</v>
      </c>
      <c r="BK34" s="75">
        <f>+entero!BK76</f>
        <v>11574.708820746182</v>
      </c>
      <c r="BL34" s="68">
        <f>+entero!BL76</f>
        <v>11574.818150454637</v>
      </c>
      <c r="BM34" s="68">
        <f>+entero!BM76</f>
        <v>11574.953015463387</v>
      </c>
      <c r="BN34" s="68">
        <f>+entero!BN76</f>
        <v>11561.545459249101</v>
      </c>
      <c r="BO34" s="444">
        <f>+entero!BO76</f>
        <v>11569.964296996914</v>
      </c>
      <c r="BP34" s="75">
        <f>+entero!BP76</f>
        <v>-24.399492361511875</v>
      </c>
      <c r="BQ34" s="106">
        <f>+entero!BQ76</f>
        <v>-2.1044270133999676E-3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0.82911474546598596</v>
      </c>
      <c r="BI35" s="123">
        <f>+entero!BI77</f>
        <v>0.82935635199503632</v>
      </c>
      <c r="BJ35" s="123">
        <f>+entero!BJ77</f>
        <v>0.82970707542382793</v>
      </c>
      <c r="BK35" s="451">
        <f>+entero!BK77</f>
        <v>0.8297765336749644</v>
      </c>
      <c r="BL35" s="124">
        <f>+entero!BL77</f>
        <v>0.83012375878720934</v>
      </c>
      <c r="BM35" s="124">
        <f>+entero!BM77</f>
        <v>0.83047439577277027</v>
      </c>
      <c r="BN35" s="124">
        <f>+entero!BN77</f>
        <v>0.83055331328034798</v>
      </c>
      <c r="BO35" s="452">
        <f>+entero!BO77</f>
        <v>0.83071613838704528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451">
        <f>+entero!BK78</f>
        <v>0.84891730789153974</v>
      </c>
      <c r="BL36" s="124">
        <f>+entero!BL78</f>
        <v>0.84927239285641642</v>
      </c>
      <c r="BM36" s="124">
        <f>+entero!BM78</f>
        <v>0.84963092535128026</v>
      </c>
      <c r="BN36" s="124">
        <f>+entero!BN78</f>
        <v>0.84973440396598976</v>
      </c>
      <c r="BO36" s="452">
        <f>+entero!BO78</f>
        <v>0.8498867226242417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9283.4100436849567</v>
      </c>
      <c r="BI37" s="78">
        <f>+entero!BI79</f>
        <v>9250.3504907359802</v>
      </c>
      <c r="BJ37" s="78">
        <f>+entero!BJ79</f>
        <v>9240.9846415639659</v>
      </c>
      <c r="BK37" s="75">
        <f>+entero!BK79</f>
        <v>9226.6579020304398</v>
      </c>
      <c r="BL37" s="68">
        <f>+entero!BL79</f>
        <v>9225.7423011208193</v>
      </c>
      <c r="BM37" s="68">
        <f>+entero!BM79</f>
        <v>9224.1738243321906</v>
      </c>
      <c r="BN37" s="68">
        <f>+entero!BN79</f>
        <v>9212.1331782665929</v>
      </c>
      <c r="BO37" s="444">
        <f>+entero!BO79</f>
        <v>9220.2403600289836</v>
      </c>
      <c r="BP37" s="75">
        <f>+entero!BP79</f>
        <v>-20.744281534982292</v>
      </c>
      <c r="BQ37" s="106">
        <f>+entero!BQ79</f>
        <v>-2.2448129003135309E-3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2373.2417814518953</v>
      </c>
      <c r="BI38" s="82">
        <f>+entero!BI80</f>
        <v>2364.3506377419822</v>
      </c>
      <c r="BJ38" s="82">
        <f>+entero!BJ80</f>
        <v>2353.3791477944601</v>
      </c>
      <c r="BK38" s="125">
        <f>+entero!BK80</f>
        <v>2348.0509187157431</v>
      </c>
      <c r="BL38" s="126">
        <f>+entero!BL80</f>
        <v>2349.075849333819</v>
      </c>
      <c r="BM38" s="126">
        <f>+entero!BM80</f>
        <v>2350.7791911311956</v>
      </c>
      <c r="BN38" s="126">
        <f>+entero!BN80</f>
        <v>2349.4122809825076</v>
      </c>
      <c r="BO38" s="445">
        <f>+entero!BO80</f>
        <v>2349.7239369679301</v>
      </c>
      <c r="BP38" s="125">
        <f>+entero!BP80</f>
        <v>-3.6552108265300376</v>
      </c>
      <c r="BQ38" s="141">
        <f>+entero!BQ80</f>
        <v>-1.5531754965856237E-3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AA3:AA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BI3:BI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2" width="8.425781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93" t="str">
        <f>+entero!BK3</f>
        <v xml:space="preserve">   Semana 3*</v>
      </c>
      <c r="BL3" s="694"/>
      <c r="BM3" s="694"/>
      <c r="BN3" s="694"/>
      <c r="BO3" s="695"/>
      <c r="BP3" s="691" t="s">
        <v>41</v>
      </c>
      <c r="BQ3" s="692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80"/>
      <c r="BJ4" s="680"/>
      <c r="BK4" s="267">
        <f>+entero!BK4</f>
        <v>41498</v>
      </c>
      <c r="BL4" s="447">
        <f>+entero!BL4</f>
        <v>41499</v>
      </c>
      <c r="BM4" s="447">
        <f>+entero!BM4</f>
        <v>41500</v>
      </c>
      <c r="BN4" s="447">
        <f>+entero!BN4</f>
        <v>41501</v>
      </c>
      <c r="BO4" s="448">
        <f>+entero!BO4</f>
        <v>41502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112">
        <f>+entero!BK84</f>
        <v>6.9377097834430028</v>
      </c>
      <c r="BL8" s="112">
        <f>+entero!BL84</f>
        <v>6.9282925486789368</v>
      </c>
      <c r="BM8" s="112">
        <f>+entero!BM84</f>
        <v>6.9201576862998966</v>
      </c>
      <c r="BN8" s="112">
        <f>+entero!BN84</f>
        <v>6.9352287021657446</v>
      </c>
      <c r="BO8" s="112">
        <f>+entero!BO84</f>
        <v>6.9352149224987274</v>
      </c>
      <c r="BP8" s="93">
        <f>+entero!BP84</f>
        <v>5.498049569071739E-3</v>
      </c>
      <c r="BQ8" s="104">
        <f>+entero!BQ84</f>
        <v>7.9340176083508851E-4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32">
        <f>+entero!BK86</f>
        <v>1.85409</v>
      </c>
      <c r="BL10" s="32">
        <f>+entero!BL86</f>
        <v>1.8543400000000001</v>
      </c>
      <c r="BM10" s="32">
        <f>+entero!BM86</f>
        <v>1.85459</v>
      </c>
      <c r="BN10" s="32">
        <f>+entero!BN86</f>
        <v>1.85484</v>
      </c>
      <c r="BO10" s="32">
        <f>+entero!BO86</f>
        <v>1.8550899999999999</v>
      </c>
      <c r="BP10" s="93">
        <f>+entero!BP86</f>
        <v>1.7300000000000093E-3</v>
      </c>
      <c r="BQ10" s="104">
        <f>+entero!BQ86</f>
        <v>9.3343980662141668E-4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41507.389707870374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E3:AE4"/>
    <mergeCell ref="BF3:BF4"/>
    <mergeCell ref="AF3:AF4"/>
    <mergeCell ref="AC3:AC4"/>
    <mergeCell ref="AG3:AG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2" width="7.285156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3" t="str">
        <f>+entero!BK3</f>
        <v xml:space="preserve">   Semana 3*</v>
      </c>
      <c r="BL3" s="684"/>
      <c r="BM3" s="684"/>
      <c r="BN3" s="684"/>
      <c r="BO3" s="685"/>
      <c r="BP3" s="681" t="s">
        <v>41</v>
      </c>
      <c r="BQ3" s="682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95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4405.1806895</v>
      </c>
      <c r="BI6" s="78">
        <f>+entero!BI89</f>
        <v>4404.5721424599997</v>
      </c>
      <c r="BJ6" s="78">
        <f>+entero!BJ89</f>
        <v>4409.70236432</v>
      </c>
      <c r="BK6" s="75">
        <f>+entero!BK89</f>
        <v>4411.1476056700003</v>
      </c>
      <c r="BL6" s="68">
        <f>+entero!BL89</f>
        <v>4409.2523687800003</v>
      </c>
      <c r="BM6" s="68">
        <f>+entero!BM89</f>
        <v>4410.2706397700003</v>
      </c>
      <c r="BN6" s="68">
        <f>+entero!BN89</f>
        <v>4406.6671803600002</v>
      </c>
      <c r="BO6" s="444">
        <f>+entero!BO89</f>
        <v>4408.3938659599999</v>
      </c>
      <c r="BP6" s="14">
        <f>+entero!BP89</f>
        <v>-1.3084983600001578</v>
      </c>
      <c r="BQ6" s="104">
        <f>+entero!BQ89</f>
        <v>-2.9673167300081627E-4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75">
        <f>+entero!BK90</f>
        <v>3129.4075086600001</v>
      </c>
      <c r="BL7" s="68">
        <f>+entero!BL90</f>
        <v>3127.8232398800001</v>
      </c>
      <c r="BM7" s="68">
        <f>+entero!BM90</f>
        <v>3129.06169783</v>
      </c>
      <c r="BN7" s="68">
        <f>+entero!BN90</f>
        <v>3125.49061373</v>
      </c>
      <c r="BO7" s="444">
        <f>+entero!BO90</f>
        <v>3126.6841772399998</v>
      </c>
      <c r="BP7" s="14">
        <f>+entero!BP90</f>
        <v>-0.50818128000037177</v>
      </c>
      <c r="BQ7" s="104">
        <f>+entero!BQ90</f>
        <v>-1.6250400414796751E-4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781.84380409000005</v>
      </c>
      <c r="BI8" s="78">
        <f>+entero!BI91</f>
        <v>781.54281777000006</v>
      </c>
      <c r="BJ8" s="78">
        <f>+entero!BJ91</f>
        <v>782.51000580000004</v>
      </c>
      <c r="BK8" s="75">
        <f>+entero!BK91</f>
        <v>781.74009701</v>
      </c>
      <c r="BL8" s="68">
        <f>+entero!BL91</f>
        <v>781.42912890000002</v>
      </c>
      <c r="BM8" s="68">
        <f>+entero!BM91</f>
        <v>781.20894193999993</v>
      </c>
      <c r="BN8" s="68">
        <f>+entero!BN91</f>
        <v>781.17656663000002</v>
      </c>
      <c r="BO8" s="444">
        <f>+entero!BO91</f>
        <v>781.70968872000003</v>
      </c>
      <c r="BP8" s="14">
        <f>+entero!BP91</f>
        <v>-0.80031708000001345</v>
      </c>
      <c r="BQ8" s="104">
        <f>+entero!BQ91</f>
        <v>-1.0227563533603545E-3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75">
        <f>+entero!BK92</f>
        <v>500</v>
      </c>
      <c r="BL9" s="68">
        <f>+entero!BL92</f>
        <v>500</v>
      </c>
      <c r="BM9" s="68">
        <f>+entero!BM92</f>
        <v>500</v>
      </c>
      <c r="BN9" s="68">
        <f>+entero!BN92</f>
        <v>500</v>
      </c>
      <c r="BO9" s="444">
        <f>+entero!BO92</f>
        <v>500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2801.2163524697371</v>
      </c>
      <c r="BK11" s="75">
        <f>+entero!BK94</f>
        <v>2801.2163524697371</v>
      </c>
      <c r="BL11" s="68">
        <f>+entero!BL94</f>
        <v>2801.2163524697371</v>
      </c>
      <c r="BM11" s="68">
        <f>+entero!BM94</f>
        <v>2801.2163524697371</v>
      </c>
      <c r="BN11" s="68">
        <f>+entero!BN94</f>
        <v>2801.2163524697371</v>
      </c>
      <c r="BO11" s="444">
        <f>+entero!BO94</f>
        <v>2800.5270832315373</v>
      </c>
      <c r="BP11" s="14">
        <f>+entero!BP94</f>
        <v>-0.68926923819981312</v>
      </c>
      <c r="BQ11" s="104">
        <f>+entero!BQ94</f>
        <v>-2.4606069345267656E-4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75">
        <f>+entero!BK95</f>
        <v>1640.0673492711369</v>
      </c>
      <c r="BL12" s="68">
        <f>+entero!BL95</f>
        <v>1640.0673492711369</v>
      </c>
      <c r="BM12" s="68">
        <f>+entero!BM95</f>
        <v>1640.0673492711369</v>
      </c>
      <c r="BN12" s="68">
        <f>+entero!BN95</f>
        <v>1640.0673492711369</v>
      </c>
      <c r="BO12" s="444">
        <f>+entero!BO95</f>
        <v>1632.9320851311952</v>
      </c>
      <c r="BP12" s="14">
        <f>+entero!BP95</f>
        <v>-7.1352641399416825</v>
      </c>
      <c r="BQ12" s="104">
        <f>+entero!BQ95</f>
        <v>-4.3505921528849134E-3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125">
        <f>+entero!BK96</f>
        <v>2111.8675130230176</v>
      </c>
      <c r="BL13" s="126">
        <f>+entero!BL96</f>
        <v>2111.8675130230176</v>
      </c>
      <c r="BM13" s="126">
        <f>+entero!BM96</f>
        <v>2111.8675130230176</v>
      </c>
      <c r="BN13" s="126">
        <f>+entero!BN96</f>
        <v>2111.8675130230176</v>
      </c>
      <c r="BO13" s="445">
        <f>+entero!BO96</f>
        <v>2113.3293497405621</v>
      </c>
      <c r="BP13" s="80">
        <f>+entero!BP96</f>
        <v>1.4618367175444291</v>
      </c>
      <c r="BQ13" s="142">
        <f>+entero!BQ96</f>
        <v>6.9220095888122835E-4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BJ3:BJ4"/>
    <mergeCell ref="AS3:AS4"/>
    <mergeCell ref="AT3:AT4"/>
    <mergeCell ref="AR3:AR4"/>
    <mergeCell ref="BC3:BC4"/>
    <mergeCell ref="BD3:BD4"/>
    <mergeCell ref="BF3:BF4"/>
    <mergeCell ref="BH3:BH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2" width="7.71093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8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9" t="str">
        <f>+entero!BI3</f>
        <v>Semana 1*</v>
      </c>
      <c r="BJ3" s="679" t="str">
        <f>+entero!BJ3</f>
        <v>Semana 2*</v>
      </c>
      <c r="BK3" s="684" t="str">
        <f>+entero!BK3</f>
        <v xml:space="preserve">   Semana 3*</v>
      </c>
      <c r="BL3" s="684"/>
      <c r="BM3" s="684"/>
      <c r="BN3" s="684"/>
      <c r="BO3" s="685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80"/>
      <c r="BJ4" s="680"/>
      <c r="BK4" s="609">
        <f>+entero!BK4</f>
        <v>41498</v>
      </c>
      <c r="BL4" s="89">
        <f>+entero!BL4</f>
        <v>41499</v>
      </c>
      <c r="BM4" s="89">
        <f>+entero!BM4</f>
        <v>41500</v>
      </c>
      <c r="BN4" s="89">
        <f>+entero!BN4</f>
        <v>41501</v>
      </c>
      <c r="BO4" s="438">
        <f>+entero!BO4</f>
        <v>41502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3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10"/>
      <c r="BJ6" s="610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7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10"/>
      <c r="BJ7" s="610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7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10"/>
      <c r="BJ8" s="610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7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10"/>
      <c r="BJ9" s="610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7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10"/>
      <c r="BJ10" s="610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7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10"/>
      <c r="BJ11" s="610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7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10"/>
      <c r="BJ12" s="610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7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10"/>
      <c r="BJ13" s="610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10"/>
      <c r="BJ14" s="610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10"/>
      <c r="BJ15" s="610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10"/>
      <c r="BJ16" s="610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10"/>
      <c r="BJ17" s="610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2013-08-21T13:14:30Z</cp:lastPrinted>
  <dcterms:created xsi:type="dcterms:W3CDTF">2002-08-27T17:11:09Z</dcterms:created>
  <dcterms:modified xsi:type="dcterms:W3CDTF">2013-08-21T13:21:44Z</dcterms:modified>
</cp:coreProperties>
</file>