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entero!$C$1:$CE$112</definedName>
    <definedName name="_xlnm.Print_Area" localSheetId="2">monet!$C$1:$CE$29</definedName>
    <definedName name="_xlnm.Print_Area" localSheetId="3">omas!$C$1:$CE$25</definedName>
    <definedName name="_xlnm.Print_Area" localSheetId="4">opersisfinanc!$C$1:$CE$45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10" i="8"/>
  <c r="BT9" i="8"/>
  <c r="BT8" i="8"/>
  <c r="BT7" i="8"/>
  <c r="BT6" i="8"/>
  <c r="BT3" i="8"/>
  <c r="BT3" i="9"/>
  <c r="BT19" i="9"/>
  <c r="BT18" i="9"/>
  <c r="BT17" i="9"/>
  <c r="BT15" i="9"/>
  <c r="BT14" i="9"/>
  <c r="BT13" i="9"/>
  <c r="BT12" i="9"/>
  <c r="BT11" i="9"/>
  <c r="BT10" i="9"/>
  <c r="BT9" i="9"/>
  <c r="BT8" i="9"/>
  <c r="BT7" i="9"/>
  <c r="BT6" i="9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17" i="7" l="1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8" i="6"/>
  <c r="BX37" i="6"/>
  <c r="BX36" i="6"/>
  <c r="BX35" i="6"/>
  <c r="BX34" i="6"/>
  <c r="BX33" i="6"/>
  <c r="BX32" i="6"/>
  <c r="BX31" i="6"/>
  <c r="BX30" i="6"/>
  <c r="BX29" i="6"/>
  <c r="BX28" i="6"/>
  <c r="BX27" i="6"/>
  <c r="BX26" i="6"/>
  <c r="BX25" i="6"/>
  <c r="BX23" i="6"/>
  <c r="BX22" i="6"/>
  <c r="BX20" i="6"/>
  <c r="BX19" i="6"/>
  <c r="BX17" i="6"/>
  <c r="BX16" i="6"/>
  <c r="BX14" i="6"/>
  <c r="BX13" i="6"/>
  <c r="BX11" i="6"/>
  <c r="BX10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CC38" i="6"/>
  <c r="CB38" i="6"/>
  <c r="CA38" i="6"/>
  <c r="BZ38" i="6"/>
  <c r="BY38" i="6"/>
  <c r="CC37" i="6"/>
  <c r="CB37" i="6"/>
  <c r="CA37" i="6"/>
  <c r="BZ37" i="6"/>
  <c r="BY37" i="6"/>
  <c r="CC36" i="6"/>
  <c r="CB36" i="6"/>
  <c r="CA36" i="6"/>
  <c r="BZ36" i="6"/>
  <c r="BY36" i="6"/>
  <c r="CC35" i="6"/>
  <c r="CB35" i="6"/>
  <c r="CA35" i="6"/>
  <c r="BZ35" i="6"/>
  <c r="BY35" i="6"/>
  <c r="CC34" i="6"/>
  <c r="CB34" i="6"/>
  <c r="CA34" i="6"/>
  <c r="BZ34" i="6"/>
  <c r="BY34" i="6"/>
  <c r="CC33" i="6"/>
  <c r="CB33" i="6"/>
  <c r="CA33" i="6"/>
  <c r="BZ33" i="6"/>
  <c r="BY33" i="6"/>
  <c r="CC32" i="6"/>
  <c r="CB32" i="6"/>
  <c r="CA32" i="6"/>
  <c r="BZ32" i="6"/>
  <c r="BY32" i="6"/>
  <c r="CC31" i="6"/>
  <c r="CB31" i="6"/>
  <c r="CA31" i="6"/>
  <c r="BZ31" i="6"/>
  <c r="BY31" i="6"/>
  <c r="CC30" i="6"/>
  <c r="CB30" i="6"/>
  <c r="CA30" i="6"/>
  <c r="BZ30" i="6"/>
  <c r="BY30" i="6"/>
  <c r="CC29" i="6"/>
  <c r="CB29" i="6"/>
  <c r="CA29" i="6"/>
  <c r="BZ29" i="6"/>
  <c r="BY29" i="6"/>
  <c r="CC28" i="6"/>
  <c r="CB28" i="6"/>
  <c r="CA28" i="6"/>
  <c r="BZ28" i="6"/>
  <c r="BY28" i="6"/>
  <c r="CC27" i="6"/>
  <c r="CB27" i="6"/>
  <c r="CA27" i="6"/>
  <c r="BZ27" i="6"/>
  <c r="BY27" i="6"/>
  <c r="CC26" i="6"/>
  <c r="CB26" i="6"/>
  <c r="CA26" i="6"/>
  <c r="BZ26" i="6"/>
  <c r="BY26" i="6"/>
  <c r="CC25" i="6"/>
  <c r="CB25" i="6"/>
  <c r="CA25" i="6"/>
  <c r="BZ25" i="6"/>
  <c r="BY25" i="6"/>
  <c r="CC23" i="6"/>
  <c r="CB23" i="6"/>
  <c r="CA23" i="6"/>
  <c r="BZ23" i="6"/>
  <c r="BY23" i="6"/>
  <c r="CC22" i="6"/>
  <c r="CB22" i="6"/>
  <c r="CA22" i="6"/>
  <c r="BZ22" i="6"/>
  <c r="BY22" i="6"/>
  <c r="CC20" i="6"/>
  <c r="CB20" i="6"/>
  <c r="CA20" i="6"/>
  <c r="BZ20" i="6"/>
  <c r="BY20" i="6"/>
  <c r="CC19" i="6"/>
  <c r="CB19" i="6"/>
  <c r="CA19" i="6"/>
  <c r="BZ19" i="6"/>
  <c r="BY19" i="6"/>
  <c r="CC17" i="6"/>
  <c r="CB17" i="6"/>
  <c r="CA17" i="6"/>
  <c r="BZ17" i="6"/>
  <c r="BY17" i="6"/>
  <c r="CC16" i="6"/>
  <c r="CB16" i="6"/>
  <c r="CA16" i="6"/>
  <c r="BZ16" i="6"/>
  <c r="BY16" i="6"/>
  <c r="CC14" i="6"/>
  <c r="CB14" i="6"/>
  <c r="CA14" i="6"/>
  <c r="BZ14" i="6"/>
  <c r="BY14" i="6"/>
  <c r="CC13" i="6"/>
  <c r="CB13" i="6"/>
  <c r="CA13" i="6"/>
  <c r="BZ13" i="6"/>
  <c r="BY13" i="6"/>
  <c r="CC11" i="6"/>
  <c r="CB11" i="6"/>
  <c r="CA11" i="6"/>
  <c r="BZ11" i="6"/>
  <c r="BY11" i="6"/>
  <c r="CC10" i="6"/>
  <c r="CB10" i="6"/>
  <c r="CA10" i="6"/>
  <c r="BZ10" i="6"/>
  <c r="BY10" i="6"/>
  <c r="CC8" i="6"/>
  <c r="CB8" i="6"/>
  <c r="CA8" i="6"/>
  <c r="BZ8" i="6"/>
  <c r="BY8" i="6"/>
  <c r="CC7" i="6"/>
  <c r="CB7" i="6"/>
  <c r="CA7" i="6"/>
  <c r="BZ7" i="6"/>
  <c r="BY7" i="6"/>
  <c r="CC6" i="6"/>
  <c r="CB6" i="6"/>
  <c r="CA6" i="6"/>
  <c r="BZ6" i="6"/>
  <c r="BY6" i="6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8" i="6"/>
  <c r="CE34" i="6"/>
  <c r="CE31" i="6"/>
  <c r="CE29" i="6"/>
  <c r="CE27" i="6"/>
  <c r="CE25" i="6"/>
  <c r="CE19" i="6"/>
  <c r="CE13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5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E19" i="7"/>
  <c r="CD10" i="7"/>
  <c r="CE10" i="7"/>
  <c r="CD11" i="7"/>
  <c r="CD12" i="7"/>
  <c r="CD19" i="7"/>
  <c r="CD18" i="7"/>
  <c r="CD17" i="7"/>
  <c r="CD16" i="7"/>
  <c r="CD15" i="7"/>
  <c r="CD14" i="7"/>
  <c r="CD13" i="7"/>
  <c r="CD9" i="7"/>
  <c r="CE8" i="7"/>
  <c r="CD8" i="7"/>
  <c r="CD7" i="7"/>
  <c r="CE6" i="7"/>
  <c r="CD6" i="7"/>
  <c r="CD38" i="6"/>
  <c r="CE37" i="6"/>
  <c r="CD37" i="6"/>
  <c r="CD34" i="6"/>
  <c r="CE32" i="6"/>
  <c r="CD32" i="6"/>
  <c r="CD31" i="6"/>
  <c r="CE30" i="6"/>
  <c r="CD30" i="6"/>
  <c r="CD29" i="6"/>
  <c r="CE28" i="6"/>
  <c r="CD28" i="6"/>
  <c r="CD27" i="6"/>
  <c r="CE26" i="6"/>
  <c r="CD26" i="6"/>
  <c r="CD25" i="6"/>
  <c r="CE22" i="6"/>
  <c r="CD22" i="6"/>
  <c r="CD19" i="6"/>
  <c r="CE16" i="6"/>
  <c r="CD16" i="6"/>
  <c r="CD13" i="6"/>
  <c r="CE10" i="6"/>
  <c r="CD10" i="6"/>
  <c r="CE7" i="6"/>
  <c r="CD7" i="6"/>
  <c r="CE6" i="6"/>
  <c r="CD6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<sst xmlns="http://schemas.openxmlformats.org/spreadsheetml/2006/main" count="461" uniqueCount="239">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</sst>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65" fontId="76" fillId="7" borderId="10" xfId="0" applyNumberFormat="1" applyFont="1" applyFill="1" applyBorder="1" applyAlignment="1">
      <alignment horizontal="right"/>
    </xf>
    <xf numFmtId="165" fontId="76" fillId="7" borderId="10" xfId="0" applyNumberFormat="1" applyFont="1" applyFill="1" applyBorder="1" applyAlignment="1" applyProtection="1">
      <alignment horizontal="right"/>
      <protection locked="0"/>
    </xf>
    <xf numFmtId="10" fontId="76" fillId="7" borderId="10" xfId="64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5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165" fontId="76" fillId="2" borderId="11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36" fillId="2" borderId="3" xfId="0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tabSelected="1" zoomScale="90" zoomScaleNormal="90" workbookViewId="0">
      <pane xSplit="40" ySplit="5" topLeftCell="BQ6" activePane="bottomRight" state="frozen"/>
      <selection pane="topRight" activeCell="AO1" sqref="AO1"/>
      <selection pane="bottomLeft" activeCell="A6" sqref="A6"/>
      <selection pane="bottomRight" activeCell="CG13" sqref="CG13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hidden="1" customWidth="1"/>
    <col min="75" max="76" width="8.140625" style="265" hidden="1" customWidth="1"/>
    <col min="77" max="77" width="8.140625" style="265" customWidth="1"/>
    <col min="78" max="78" width="9.7109375" style="265" customWidth="1"/>
    <col min="79" max="79" width="9.7109375" style="265" hidden="1" customWidth="1"/>
    <col min="80" max="80" width="9.7109375" style="323" customWidth="1"/>
    <col min="81" max="81" width="9.7109375" style="265" customWidth="1"/>
    <col min="82" max="82" width="9" style="265" customWidth="1"/>
    <col min="83" max="83" width="9.85546875" style="265" customWidth="1"/>
    <col min="84" max="84" width="14.85546875" customWidth="1"/>
  </cols>
  <sheetData>
    <row r="1" spans="1:8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403"/>
      <c r="CA1" s="403"/>
      <c r="CB1" s="320"/>
      <c r="CC1" s="403"/>
      <c r="CD1" s="403"/>
      <c r="CE1" s="403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403"/>
      <c r="CA2" s="403"/>
      <c r="CB2" s="320"/>
      <c r="CC2" s="403"/>
      <c r="CD2" s="403"/>
      <c r="CE2" s="403"/>
    </row>
    <row r="3" spans="1:86" ht="19.5" customHeight="1" thickBot="1" x14ac:dyDescent="0.3">
      <c r="C3" s="16"/>
      <c r="D3" s="745" t="s">
        <v>141</v>
      </c>
      <c r="E3" s="747" t="s">
        <v>121</v>
      </c>
      <c r="F3" s="747" t="s">
        <v>123</v>
      </c>
      <c r="G3" s="747" t="s">
        <v>124</v>
      </c>
      <c r="H3" s="747" t="s">
        <v>125</v>
      </c>
      <c r="I3" s="747" t="s">
        <v>126</v>
      </c>
      <c r="J3" s="747" t="s">
        <v>128</v>
      </c>
      <c r="K3" s="747" t="s">
        <v>130</v>
      </c>
      <c r="L3" s="738" t="s">
        <v>131</v>
      </c>
      <c r="M3" s="740" t="s">
        <v>132</v>
      </c>
      <c r="N3" s="738" t="s">
        <v>133</v>
      </c>
      <c r="O3" s="738" t="s">
        <v>134</v>
      </c>
      <c r="P3" s="740" t="s">
        <v>135</v>
      </c>
      <c r="Q3" s="738" t="s">
        <v>136</v>
      </c>
      <c r="R3" s="738" t="s">
        <v>137</v>
      </c>
      <c r="S3" s="738" t="s">
        <v>138</v>
      </c>
      <c r="T3" s="738" t="s">
        <v>139</v>
      </c>
      <c r="U3" s="738" t="s">
        <v>147</v>
      </c>
      <c r="V3" s="738" t="s">
        <v>148</v>
      </c>
      <c r="W3" s="738" t="s">
        <v>149</v>
      </c>
      <c r="X3" s="738" t="s">
        <v>150</v>
      </c>
      <c r="Y3" s="738" t="s">
        <v>154</v>
      </c>
      <c r="Z3" s="738" t="s">
        <v>156</v>
      </c>
      <c r="AA3" s="738" t="s">
        <v>157</v>
      </c>
      <c r="AB3" s="738" t="s">
        <v>158</v>
      </c>
      <c r="AC3" s="738" t="s">
        <v>159</v>
      </c>
      <c r="AD3" s="738" t="s">
        <v>160</v>
      </c>
      <c r="AE3" s="738" t="s">
        <v>161</v>
      </c>
      <c r="AF3" s="738" t="s">
        <v>162</v>
      </c>
      <c r="AG3" s="738" t="s">
        <v>163</v>
      </c>
      <c r="AH3" s="738" t="s">
        <v>164</v>
      </c>
      <c r="AI3" s="738" t="s">
        <v>165</v>
      </c>
      <c r="AJ3" s="738" t="s">
        <v>166</v>
      </c>
      <c r="AK3" s="738" t="s">
        <v>167</v>
      </c>
      <c r="AL3" s="738" t="s">
        <v>169</v>
      </c>
      <c r="AM3" s="738" t="s">
        <v>170</v>
      </c>
      <c r="AN3" s="738" t="s">
        <v>171</v>
      </c>
      <c r="AO3" s="738" t="s">
        <v>172</v>
      </c>
      <c r="AP3" s="738" t="s">
        <v>173</v>
      </c>
      <c r="AQ3" s="738" t="s">
        <v>174</v>
      </c>
      <c r="AR3" s="738" t="s">
        <v>175</v>
      </c>
      <c r="AS3" s="738" t="s">
        <v>177</v>
      </c>
      <c r="AT3" s="738" t="s">
        <v>178</v>
      </c>
      <c r="AU3" s="738" t="s">
        <v>179</v>
      </c>
      <c r="AV3" s="740" t="s">
        <v>182</v>
      </c>
      <c r="AW3" s="738" t="s">
        <v>183</v>
      </c>
      <c r="AX3" s="738" t="s">
        <v>184</v>
      </c>
      <c r="AY3" s="738" t="s">
        <v>186</v>
      </c>
      <c r="AZ3" s="738" t="s">
        <v>187</v>
      </c>
      <c r="BA3" s="738" t="s">
        <v>188</v>
      </c>
      <c r="BB3" s="738" t="s">
        <v>194</v>
      </c>
      <c r="BC3" s="738" t="s">
        <v>195</v>
      </c>
      <c r="BD3" s="738" t="s">
        <v>196</v>
      </c>
      <c r="BE3" s="738" t="s">
        <v>198</v>
      </c>
      <c r="BF3" s="738" t="s">
        <v>201</v>
      </c>
      <c r="BG3" s="738" t="s">
        <v>218</v>
      </c>
      <c r="BH3" s="738" t="s">
        <v>219</v>
      </c>
      <c r="BI3" s="738" t="s">
        <v>220</v>
      </c>
      <c r="BJ3" s="738" t="s">
        <v>221</v>
      </c>
      <c r="BK3" s="738" t="s">
        <v>223</v>
      </c>
      <c r="BL3" s="740" t="s">
        <v>224</v>
      </c>
      <c r="BM3" s="738" t="s">
        <v>225</v>
      </c>
      <c r="BN3" s="738" t="s">
        <v>227</v>
      </c>
      <c r="BO3" s="738" t="s">
        <v>229</v>
      </c>
      <c r="BP3" s="738" t="s">
        <v>231</v>
      </c>
      <c r="BQ3" s="738" t="s">
        <v>232</v>
      </c>
      <c r="BR3" s="738" t="s">
        <v>234</v>
      </c>
      <c r="BS3" s="738" t="s">
        <v>236</v>
      </c>
      <c r="BT3" s="738" t="s">
        <v>237</v>
      </c>
      <c r="BU3" s="666" t="s">
        <v>230</v>
      </c>
      <c r="BV3" s="666" t="s">
        <v>180</v>
      </c>
      <c r="BW3" s="666" t="s">
        <v>181</v>
      </c>
      <c r="BX3" s="666" t="s">
        <v>235</v>
      </c>
      <c r="BY3" s="752" t="s">
        <v>238</v>
      </c>
      <c r="BZ3" s="753"/>
      <c r="CA3" s="753"/>
      <c r="CB3" s="753"/>
      <c r="CC3" s="753"/>
      <c r="CD3" s="750" t="s">
        <v>168</v>
      </c>
      <c r="CE3" s="751"/>
    </row>
    <row r="4" spans="1:86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9"/>
      <c r="M4" s="741"/>
      <c r="N4" s="739"/>
      <c r="O4" s="739"/>
      <c r="P4" s="741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41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41"/>
      <c r="BM4" s="739"/>
      <c r="BN4" s="739"/>
      <c r="BO4" s="739"/>
      <c r="BP4" s="739"/>
      <c r="BQ4" s="739"/>
      <c r="BR4" s="739"/>
      <c r="BS4" s="739"/>
      <c r="BT4" s="739"/>
      <c r="BU4" s="667">
        <v>41852</v>
      </c>
      <c r="BV4" s="667">
        <v>41859</v>
      </c>
      <c r="BW4" s="667">
        <v>41866</v>
      </c>
      <c r="BX4" s="667">
        <v>41873</v>
      </c>
      <c r="BY4" s="499">
        <v>41855</v>
      </c>
      <c r="BZ4" s="499">
        <v>41856</v>
      </c>
      <c r="CA4" s="499">
        <v>41857</v>
      </c>
      <c r="CB4" s="499">
        <v>41858</v>
      </c>
      <c r="CC4" s="640">
        <v>41859</v>
      </c>
      <c r="CD4" s="498" t="s">
        <v>233</v>
      </c>
      <c r="CE4" s="404" t="s">
        <v>100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476"/>
      <c r="BU5" s="593"/>
      <c r="BV5" s="593"/>
      <c r="BW5" s="593"/>
      <c r="BX5" s="593"/>
      <c r="BY5" s="584"/>
      <c r="BZ5" s="413"/>
      <c r="CA5" s="413"/>
      <c r="CB5" s="469"/>
      <c r="CC5" s="414"/>
      <c r="CD5" s="405"/>
      <c r="CE5" s="270"/>
    </row>
    <row r="6" spans="1:86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5"/>
      <c r="BS6" s="665"/>
      <c r="BT6" s="665"/>
      <c r="BU6" s="594"/>
      <c r="BV6" s="594"/>
      <c r="BW6" s="594"/>
      <c r="BX6" s="594"/>
      <c r="BY6" s="577"/>
      <c r="BZ6" s="577"/>
      <c r="CA6" s="577"/>
      <c r="CB6" s="577"/>
      <c r="CC6" s="578"/>
      <c r="CD6" s="396"/>
      <c r="CE6" s="397"/>
    </row>
    <row r="7" spans="1:86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3">
        <v>14808.530374419999</v>
      </c>
      <c r="BT7" s="478">
        <v>14873.52632809</v>
      </c>
      <c r="BU7" s="478">
        <v>14920.755357490003</v>
      </c>
      <c r="BV7" s="690">
        <v>14856.726635880001</v>
      </c>
      <c r="BW7" s="690">
        <v>14954.034933167892</v>
      </c>
      <c r="BX7" s="690">
        <v>14967.489214751819</v>
      </c>
      <c r="BY7" s="653">
        <v>14862.606855010001</v>
      </c>
      <c r="BZ7" s="653">
        <v>14869.358741</v>
      </c>
      <c r="CA7" s="653">
        <v>14869.358741</v>
      </c>
      <c r="CB7" s="653">
        <v>14861.887057549999</v>
      </c>
      <c r="CC7" s="653">
        <v>15086.639643819999</v>
      </c>
      <c r="CD7" s="525">
        <v>165.88428632999603</v>
      </c>
      <c r="CE7" s="558">
        <v>1.111768689691206E-2</v>
      </c>
      <c r="CF7" s="529"/>
      <c r="CG7" s="384"/>
      <c r="CH7" s="394"/>
    </row>
    <row r="8" spans="1:86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3">
        <v>12732.47977045</v>
      </c>
      <c r="BT8" s="478">
        <v>12828.00857407</v>
      </c>
      <c r="BU8" s="478">
        <v>12895.179863960002</v>
      </c>
      <c r="BV8" s="690">
        <v>12755.696358160001</v>
      </c>
      <c r="BW8" s="690">
        <v>12888.485473170002</v>
      </c>
      <c r="BX8" s="690">
        <v>12929.410137270001</v>
      </c>
      <c r="BY8" s="653">
        <v>12820.750166719999</v>
      </c>
      <c r="BZ8" s="653">
        <v>12835.782039260001</v>
      </c>
      <c r="CA8" s="653">
        <v>12835.782039260001</v>
      </c>
      <c r="CB8" s="653">
        <v>12825.29446431</v>
      </c>
      <c r="CC8" s="653">
        <v>13026.865806579999</v>
      </c>
      <c r="CD8" s="525">
        <v>131.68594261999715</v>
      </c>
      <c r="CE8" s="558">
        <v>1.0212028371006987E-2</v>
      </c>
      <c r="CF8" s="529"/>
      <c r="CG8" s="384"/>
      <c r="CH8" s="394"/>
    </row>
    <row r="9" spans="1:86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3">
        <v>257.41016827999999</v>
      </c>
      <c r="BT9" s="478">
        <v>255.60281583</v>
      </c>
      <c r="BU9" s="478">
        <v>255.29106035000001</v>
      </c>
      <c r="BV9" s="690">
        <v>257.59687616000002</v>
      </c>
      <c r="BW9" s="690">
        <v>256.91339191999998</v>
      </c>
      <c r="BX9" s="690">
        <v>256.36993860000001</v>
      </c>
      <c r="BY9" s="653">
        <v>255.24938180999999</v>
      </c>
      <c r="BZ9" s="653">
        <v>255.43943595000002</v>
      </c>
      <c r="CA9" s="653">
        <v>255.43943595000002</v>
      </c>
      <c r="CB9" s="653">
        <v>255.33107174000003</v>
      </c>
      <c r="CC9" s="653">
        <v>255.22703653000002</v>
      </c>
      <c r="CD9" s="525">
        <v>-6.4023819999988518E-2</v>
      </c>
      <c r="CE9" s="558">
        <v>-2.5078755171537015E-4</v>
      </c>
      <c r="CF9" s="529"/>
      <c r="CG9" s="384"/>
      <c r="CH9" s="394"/>
    </row>
    <row r="10" spans="1:86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3">
        <v>1804.9363706900001</v>
      </c>
      <c r="BT10" s="478">
        <v>1776.3079656899999</v>
      </c>
      <c r="BU10" s="478">
        <v>1756.69405693</v>
      </c>
      <c r="BV10" s="690">
        <v>1829.71939656</v>
      </c>
      <c r="BW10" s="690">
        <v>1794.97012692</v>
      </c>
      <c r="BX10" s="690">
        <v>1768.08048418</v>
      </c>
      <c r="BY10" s="653">
        <v>1773.01914898</v>
      </c>
      <c r="BZ10" s="653">
        <v>1764.5389907899998</v>
      </c>
      <c r="CA10" s="653">
        <v>1764.5389907899998</v>
      </c>
      <c r="CB10" s="653">
        <v>1767.66901525</v>
      </c>
      <c r="CC10" s="653">
        <v>1790.95677946</v>
      </c>
      <c r="CD10" s="525">
        <v>34.262722530000019</v>
      </c>
      <c r="CE10" s="558">
        <v>1.9504092015816044E-2</v>
      </c>
      <c r="CF10" s="529"/>
      <c r="CG10" s="384"/>
      <c r="CH10" s="394"/>
    </row>
    <row r="11" spans="1:8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3">
        <v>13.704065</v>
      </c>
      <c r="BT11" s="478">
        <v>13.606972499999999</v>
      </c>
      <c r="BU11" s="478">
        <v>13.590376249999998</v>
      </c>
      <c r="BV11" s="690">
        <v>13.714004999999998</v>
      </c>
      <c r="BW11" s="690">
        <v>13.6776175</v>
      </c>
      <c r="BX11" s="690">
        <v>13.648684999999999</v>
      </c>
      <c r="BY11" s="653">
        <v>13.588157499999999</v>
      </c>
      <c r="BZ11" s="653">
        <v>13.598274999999999</v>
      </c>
      <c r="CA11" s="653">
        <v>13.598274999999999</v>
      </c>
      <c r="CB11" s="653">
        <v>13.59250625</v>
      </c>
      <c r="CC11" s="653">
        <v>13.590021249999999</v>
      </c>
      <c r="CD11" s="525">
        <v>-3.5499999999899501E-4</v>
      </c>
      <c r="CE11" s="558">
        <v>-2.6121425446112845E-5</v>
      </c>
      <c r="CF11" s="529"/>
      <c r="CG11" s="384"/>
      <c r="CH11" s="394"/>
    </row>
    <row r="12" spans="1:8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4">
        <v>14808.851179669999</v>
      </c>
      <c r="BT12" s="479">
        <v>14873.382846199998</v>
      </c>
      <c r="BU12" s="479">
        <v>14921.247610860004</v>
      </c>
      <c r="BV12" s="691">
        <v>14857.207049910001</v>
      </c>
      <c r="BW12" s="691">
        <v>14956.621069407891</v>
      </c>
      <c r="BX12" s="691">
        <v>14967.85898937182</v>
      </c>
      <c r="BY12" s="654">
        <v>14862.960303990001</v>
      </c>
      <c r="BZ12" s="654">
        <v>14869.789126020001</v>
      </c>
      <c r="CA12" s="654">
        <v>14869.789126020001</v>
      </c>
      <c r="CB12" s="654">
        <v>14862.31744257</v>
      </c>
      <c r="CC12" s="654">
        <v>15087.131994199999</v>
      </c>
      <c r="CD12" s="525">
        <v>165.88438333999511</v>
      </c>
      <c r="CE12" s="558">
        <v>1.1117326624836776E-2</v>
      </c>
      <c r="CF12" s="529"/>
      <c r="CG12" s="384"/>
      <c r="CH12" s="394"/>
    </row>
    <row r="13" spans="1:86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2084.4984195197098</v>
      </c>
      <c r="BU13" s="472">
        <v>2053.2880939963861</v>
      </c>
      <c r="BV13" s="692">
        <v>1914.8214425517797</v>
      </c>
      <c r="BW13" s="692">
        <v>1898.3474811363276</v>
      </c>
      <c r="BX13" s="692">
        <v>2080.1922024424498</v>
      </c>
      <c r="BY13" s="493">
        <v>2052.5015105197103</v>
      </c>
      <c r="BZ13" s="493">
        <v>2043.2975000167942</v>
      </c>
      <c r="CA13" s="493">
        <v>2043.2975000167942</v>
      </c>
      <c r="CB13" s="493">
        <v>2035.7612055576108</v>
      </c>
      <c r="CC13" s="493">
        <v>2051.2419640444914</v>
      </c>
      <c r="CD13" s="525">
        <v>-2.0461299518947271</v>
      </c>
      <c r="CE13" s="558">
        <v>-9.9651381502552372E-4</v>
      </c>
      <c r="CF13" s="529"/>
      <c r="CG13" s="384"/>
      <c r="CH13" s="394"/>
    </row>
    <row r="14" spans="1:86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145.96336132798831</v>
      </c>
      <c r="BU14" s="472">
        <v>145.92684696064137</v>
      </c>
      <c r="BV14" s="692">
        <v>210.95810550437321</v>
      </c>
      <c r="BW14" s="692">
        <v>211.72466827259473</v>
      </c>
      <c r="BX14" s="692">
        <v>150.43782488921278</v>
      </c>
      <c r="BY14" s="493">
        <v>145.44795166326529</v>
      </c>
      <c r="BZ14" s="493">
        <v>145.22394030758019</v>
      </c>
      <c r="CA14" s="493">
        <v>145.22394030758019</v>
      </c>
      <c r="CB14" s="493">
        <v>145.02539977988337</v>
      </c>
      <c r="CC14" s="493">
        <v>145.387887090379</v>
      </c>
      <c r="CD14" s="525">
        <v>-0.53895987026237435</v>
      </c>
      <c r="CE14" s="558">
        <v>-3.693356510387269E-3</v>
      </c>
      <c r="CF14" s="529"/>
      <c r="CG14" s="384"/>
      <c r="CH14" s="394"/>
    </row>
    <row r="15" spans="1:86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17103.844627047696</v>
      </c>
      <c r="BU15" s="472">
        <v>17120.462551817032</v>
      </c>
      <c r="BV15" s="692">
        <v>16982.986597966155</v>
      </c>
      <c r="BW15" s="692">
        <v>17066.693218816814</v>
      </c>
      <c r="BX15" s="692">
        <v>17198.489016703483</v>
      </c>
      <c r="BY15" s="493">
        <v>17060.909766172976</v>
      </c>
      <c r="BZ15" s="493">
        <v>17058.310566344375</v>
      </c>
      <c r="CA15" s="493">
        <v>17058.310566344375</v>
      </c>
      <c r="CB15" s="493">
        <v>17043.104047907495</v>
      </c>
      <c r="CC15" s="528">
        <v>17283.76184533487</v>
      </c>
      <c r="CD15" s="525">
        <v>163.29929351783721</v>
      </c>
      <c r="CE15" s="558">
        <v>9.5382524288460946E-3</v>
      </c>
      <c r="CF15" s="529"/>
      <c r="CG15" s="384"/>
      <c r="CH15" s="394"/>
    </row>
    <row r="16" spans="1:86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5">
        <v>0.8</v>
      </c>
      <c r="BT16" s="480">
        <v>0</v>
      </c>
      <c r="BU16" s="480">
        <v>0</v>
      </c>
      <c r="BV16" s="693">
        <v>0</v>
      </c>
      <c r="BW16" s="693">
        <v>0</v>
      </c>
      <c r="BX16" s="693">
        <v>0</v>
      </c>
      <c r="BY16" s="655">
        <v>0</v>
      </c>
      <c r="BZ16" s="655">
        <v>0</v>
      </c>
      <c r="CA16" s="655">
        <v>0</v>
      </c>
      <c r="CB16" s="655">
        <v>0</v>
      </c>
      <c r="CC16" s="656">
        <v>0</v>
      </c>
      <c r="CD16" s="422"/>
      <c r="CE16" s="558"/>
      <c r="CF16" s="529"/>
      <c r="CG16" s="384"/>
      <c r="CH16" s="394"/>
    </row>
    <row r="17" spans="1:8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5">
        <v>2.5</v>
      </c>
      <c r="BT17" s="480">
        <v>2.7</v>
      </c>
      <c r="BU17" s="480">
        <v>0.2</v>
      </c>
      <c r="BV17" s="693">
        <v>0.1</v>
      </c>
      <c r="BW17" s="693">
        <v>0.2</v>
      </c>
      <c r="BX17" s="693">
        <v>0.89999999999999991</v>
      </c>
      <c r="BY17" s="655">
        <v>0</v>
      </c>
      <c r="BZ17" s="655">
        <v>1.1000000000000001</v>
      </c>
      <c r="CA17" s="655">
        <v>1.1000000000000001</v>
      </c>
      <c r="CB17" s="655">
        <v>0</v>
      </c>
      <c r="CC17" s="656">
        <v>0</v>
      </c>
      <c r="CD17" s="422"/>
      <c r="CE17" s="558"/>
      <c r="CF17" s="529"/>
      <c r="CG17" s="384"/>
      <c r="CH17" s="394"/>
    </row>
    <row r="18" spans="1:8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5">
        <v>9.8999999999999994E-5</v>
      </c>
      <c r="BT18" s="480">
        <v>0</v>
      </c>
      <c r="BU18" s="480">
        <v>0</v>
      </c>
      <c r="BV18" s="693">
        <v>0</v>
      </c>
      <c r="BW18" s="693">
        <v>0</v>
      </c>
      <c r="BX18" s="693">
        <v>0</v>
      </c>
      <c r="BY18" s="655">
        <v>0</v>
      </c>
      <c r="BZ18" s="655">
        <v>0</v>
      </c>
      <c r="CA18" s="655">
        <v>0</v>
      </c>
      <c r="CB18" s="655">
        <v>0</v>
      </c>
      <c r="CC18" s="656">
        <v>0</v>
      </c>
      <c r="CD18" s="422"/>
      <c r="CE18" s="558"/>
      <c r="CF18" s="529"/>
      <c r="CG18" s="384"/>
    </row>
    <row r="19" spans="1:8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5">
        <v>0</v>
      </c>
      <c r="BT19" s="480">
        <v>0</v>
      </c>
      <c r="BU19" s="480">
        <v>0</v>
      </c>
      <c r="BV19" s="693">
        <v>0</v>
      </c>
      <c r="BW19" s="693">
        <v>0</v>
      </c>
      <c r="BX19" s="693">
        <v>0</v>
      </c>
      <c r="BY19" s="655">
        <v>0</v>
      </c>
      <c r="BZ19" s="655">
        <v>0</v>
      </c>
      <c r="CA19" s="655">
        <v>0</v>
      </c>
      <c r="CB19" s="655">
        <v>0</v>
      </c>
      <c r="CC19" s="656">
        <v>0</v>
      </c>
      <c r="CD19" s="422" t="s">
        <v>3</v>
      </c>
      <c r="CE19" s="558" t="s">
        <v>3</v>
      </c>
      <c r="CF19" s="529"/>
      <c r="CG19" s="384"/>
    </row>
    <row r="20" spans="1:8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7">
        <v>0</v>
      </c>
      <c r="BT20" s="481">
        <v>0</v>
      </c>
      <c r="BU20" s="481">
        <v>0</v>
      </c>
      <c r="BV20" s="694">
        <v>0</v>
      </c>
      <c r="BW20" s="694">
        <v>0</v>
      </c>
      <c r="BX20" s="694">
        <v>0</v>
      </c>
      <c r="BY20" s="657">
        <v>0</v>
      </c>
      <c r="BZ20" s="657">
        <v>0</v>
      </c>
      <c r="CA20" s="657">
        <v>0</v>
      </c>
      <c r="CB20" s="657">
        <v>0</v>
      </c>
      <c r="CC20" s="658">
        <v>0</v>
      </c>
      <c r="CD20" s="422" t="s">
        <v>3</v>
      </c>
      <c r="CE20" s="558" t="s">
        <v>3</v>
      </c>
      <c r="CF20" s="529"/>
      <c r="CG20" s="384"/>
    </row>
    <row r="21" spans="1:86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255"/>
      <c r="BY21" s="433"/>
      <c r="BZ21" s="432"/>
      <c r="CA21" s="433"/>
      <c r="CB21" s="431"/>
      <c r="CC21" s="545"/>
      <c r="CD21" s="423"/>
      <c r="CE21" s="559" t="s">
        <v>3</v>
      </c>
      <c r="CF21" s="529"/>
      <c r="CG21" s="384"/>
    </row>
    <row r="22" spans="1:86" x14ac:dyDescent="0.2">
      <c r="A22" s="3"/>
      <c r="B22" s="74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3">
        <v>43314.165693718947</v>
      </c>
      <c r="BH22" s="583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4">
        <v>46248.208124989978</v>
      </c>
      <c r="BT22" s="479">
        <v>45999.454656780101</v>
      </c>
      <c r="BU22" s="479">
        <v>47690.554158250903</v>
      </c>
      <c r="BV22" s="691">
        <v>48602.937408551334</v>
      </c>
      <c r="BW22" s="691">
        <v>47947.523908655538</v>
      </c>
      <c r="BX22" s="691">
        <v>46857.152458779427</v>
      </c>
      <c r="BY22" s="583">
        <v>47682.580357377155</v>
      </c>
      <c r="BZ22" s="654">
        <v>47913.613459509812</v>
      </c>
      <c r="CA22" s="654">
        <v>47913.613459509812</v>
      </c>
      <c r="CB22" s="654">
        <v>47834.236452581128</v>
      </c>
      <c r="CC22" s="715">
        <v>48087.828130182577</v>
      </c>
      <c r="CD22" s="525">
        <v>397.27397193167417</v>
      </c>
      <c r="CE22" s="558">
        <v>8.3302444046551294E-3</v>
      </c>
      <c r="CF22" s="529"/>
      <c r="CG22" s="384"/>
      <c r="CH22" s="394"/>
    </row>
    <row r="23" spans="1:86" x14ac:dyDescent="0.2">
      <c r="A23" s="3"/>
      <c r="B23" s="74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3">
        <v>31641.167205549998</v>
      </c>
      <c r="BH23" s="583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4">
        <v>35280.659298040002</v>
      </c>
      <c r="BT23" s="479">
        <v>35344.692928870005</v>
      </c>
      <c r="BU23" s="479">
        <v>35640.704216629994</v>
      </c>
      <c r="BV23" s="691">
        <v>35998.71836544</v>
      </c>
      <c r="BW23" s="691">
        <v>35892.829317620002</v>
      </c>
      <c r="BX23" s="691">
        <v>35556.655253440003</v>
      </c>
      <c r="BY23" s="583">
        <v>35827.858051000003</v>
      </c>
      <c r="BZ23" s="654">
        <v>35949.157654949995</v>
      </c>
      <c r="CA23" s="654">
        <v>35949.157654949995</v>
      </c>
      <c r="CB23" s="654">
        <v>36003.557311370001</v>
      </c>
      <c r="CC23" s="715">
        <v>36100.070243099995</v>
      </c>
      <c r="CD23" s="525">
        <v>459.36602647000109</v>
      </c>
      <c r="CE23" s="558">
        <v>1.288880330977471E-2</v>
      </c>
      <c r="CF23" s="529"/>
      <c r="CG23" s="384"/>
      <c r="CH23" s="394"/>
    </row>
    <row r="24" spans="1:86" x14ac:dyDescent="0.2">
      <c r="A24" s="3"/>
      <c r="B24" s="74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3">
        <v>-64067.514772103619</v>
      </c>
      <c r="BH24" s="583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4">
        <v>-66308.059794521148</v>
      </c>
      <c r="BT24" s="479">
        <v>-66686.713396128602</v>
      </c>
      <c r="BU24" s="479">
        <v>-66719.054393884464</v>
      </c>
      <c r="BV24" s="691">
        <v>-65921.721996688735</v>
      </c>
      <c r="BW24" s="691">
        <v>-66794.857466200279</v>
      </c>
      <c r="BX24" s="691">
        <v>-67122.994821502289</v>
      </c>
      <c r="BY24" s="583">
        <v>-66132.049634299765</v>
      </c>
      <c r="BZ24" s="654">
        <v>-66057.595749583532</v>
      </c>
      <c r="CA24" s="654">
        <v>-66057.595749583532</v>
      </c>
      <c r="CB24" s="654">
        <v>-65951.94034459535</v>
      </c>
      <c r="CC24" s="715">
        <v>-67397.655236965147</v>
      </c>
      <c r="CD24" s="525">
        <v>-678.60084308068326</v>
      </c>
      <c r="CE24" s="558">
        <v>1.0171020096814809E-2</v>
      </c>
      <c r="CF24" s="529"/>
      <c r="CG24" s="384"/>
      <c r="CH24" s="394"/>
    </row>
    <row r="25" spans="1:86" x14ac:dyDescent="0.2">
      <c r="A25" s="3"/>
      <c r="B25" s="74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3">
        <v>-35653.62847587213</v>
      </c>
      <c r="BH25" s="583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4">
        <v>-39064.965928607722</v>
      </c>
      <c r="BT25" s="479">
        <v>-41939.025653690995</v>
      </c>
      <c r="BU25" s="479">
        <v>-40950.314474612605</v>
      </c>
      <c r="BV25" s="691">
        <v>-37125.522874314825</v>
      </c>
      <c r="BW25" s="691">
        <v>-39023.147570928195</v>
      </c>
      <c r="BX25" s="691">
        <v>-41369.248707694744</v>
      </c>
      <c r="BY25" s="583">
        <v>-39997.78531489052</v>
      </c>
      <c r="BZ25" s="654">
        <v>-39943.464187477017</v>
      </c>
      <c r="CA25" s="654">
        <v>-39943.464187477017</v>
      </c>
      <c r="CB25" s="654">
        <v>-39985.368720269609</v>
      </c>
      <c r="CC25" s="715">
        <v>-40925.227194205094</v>
      </c>
      <c r="CD25" s="525">
        <v>25.087280407511571</v>
      </c>
      <c r="CE25" s="558">
        <v>-6.1262729552580275E-4</v>
      </c>
      <c r="CF25" s="529"/>
      <c r="CG25" s="384"/>
      <c r="CH25" s="394"/>
    </row>
    <row r="26" spans="1:86" x14ac:dyDescent="0.2">
      <c r="A26" s="3"/>
      <c r="B26" s="74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3">
        <v>-20884.613886331947</v>
      </c>
      <c r="BH26" s="583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4">
        <v>-17889.864321413577</v>
      </c>
      <c r="BT26" s="479">
        <v>-15485.911303125698</v>
      </c>
      <c r="BU26" s="479">
        <v>-16655.574317484312</v>
      </c>
      <c r="BV26" s="691">
        <v>-18992.869755041735</v>
      </c>
      <c r="BW26" s="691">
        <v>-18182.370507177329</v>
      </c>
      <c r="BX26" s="691">
        <v>-16506.968968216221</v>
      </c>
      <c r="BY26" s="583">
        <v>-16864.861148620155</v>
      </c>
      <c r="BZ26" s="654">
        <v>-17021.130505651818</v>
      </c>
      <c r="CA26" s="654">
        <v>-17021.130505651818</v>
      </c>
      <c r="CB26" s="654">
        <v>-16904.495921182126</v>
      </c>
      <c r="CC26" s="715">
        <v>-17022.887367993386</v>
      </c>
      <c r="CD26" s="525">
        <v>-367.31305050907395</v>
      </c>
      <c r="CE26" s="558">
        <v>2.2053460511624934E-2</v>
      </c>
      <c r="CF26" s="529"/>
      <c r="CG26" s="384"/>
      <c r="CH26" s="394"/>
    </row>
    <row r="27" spans="1:86" ht="13.5" x14ac:dyDescent="0.2">
      <c r="A27" s="3"/>
      <c r="B27" s="74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56"/>
      <c r="BY27" s="248"/>
      <c r="BZ27" s="248"/>
      <c r="CA27" s="248"/>
      <c r="CB27" s="248"/>
      <c r="CC27" s="546"/>
      <c r="CD27" s="676"/>
      <c r="CE27" s="560"/>
      <c r="CF27" s="529"/>
      <c r="CG27" s="384"/>
    </row>
    <row r="28" spans="1:86" x14ac:dyDescent="0.2">
      <c r="A28" s="3"/>
      <c r="B28" s="74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55634.640593514116</v>
      </c>
      <c r="BU28" s="472">
        <v>55852.833176234111</v>
      </c>
      <c r="BV28" s="692">
        <v>57697.247422084118</v>
      </c>
      <c r="BW28" s="692">
        <v>57135.143774874108</v>
      </c>
      <c r="BX28" s="692">
        <v>56944.605400074121</v>
      </c>
      <c r="BY28" s="493">
        <v>56472.018149634125</v>
      </c>
      <c r="BZ28" s="493">
        <v>56465.851021304101</v>
      </c>
      <c r="CA28" s="493">
        <v>56465.851021304101</v>
      </c>
      <c r="CB28" s="493">
        <v>56429.627584564121</v>
      </c>
      <c r="CC28" s="493">
        <v>56135.465361974108</v>
      </c>
      <c r="CD28" s="525">
        <v>282.6321857399962</v>
      </c>
      <c r="CE28" s="558">
        <v>5.0603016833219439E-3</v>
      </c>
      <c r="CF28" s="529"/>
      <c r="CG28" s="384"/>
      <c r="CH28" s="394"/>
    </row>
    <row r="29" spans="1:86" x14ac:dyDescent="0.2">
      <c r="A29" s="3"/>
      <c r="B29" s="74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93650.617788625386</v>
      </c>
      <c r="BU29" s="472">
        <v>94541.60330538539</v>
      </c>
      <c r="BV29" s="692">
        <v>96207.246339415404</v>
      </c>
      <c r="BW29" s="692">
        <v>94925.015951435373</v>
      </c>
      <c r="BX29" s="692">
        <v>94538.468196425398</v>
      </c>
      <c r="BY29" s="493">
        <v>95158.40039366539</v>
      </c>
      <c r="BZ29" s="493">
        <v>95141.450202745385</v>
      </c>
      <c r="CA29" s="493">
        <v>95141.450202745385</v>
      </c>
      <c r="CB29" s="493">
        <v>94938.401442485396</v>
      </c>
      <c r="CC29" s="493">
        <v>95421.974728525369</v>
      </c>
      <c r="CD29" s="525">
        <v>880.37142313997902</v>
      </c>
      <c r="CE29" s="558">
        <v>9.3120001392004159E-3</v>
      </c>
      <c r="CF29" s="529"/>
      <c r="CG29" s="384"/>
      <c r="CH29" s="394"/>
    </row>
    <row r="30" spans="1:86" x14ac:dyDescent="0.2">
      <c r="A30" s="3"/>
      <c r="B30" s="74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138593.40914641292</v>
      </c>
      <c r="BU30" s="472">
        <v>139525.28722248293</v>
      </c>
      <c r="BV30" s="692">
        <v>140854.55203495297</v>
      </c>
      <c r="BW30" s="692">
        <v>139634.71069254293</v>
      </c>
      <c r="BX30" s="692">
        <v>139167.50198395291</v>
      </c>
      <c r="BY30" s="493">
        <v>140109.49708280296</v>
      </c>
      <c r="BZ30" s="493">
        <v>140098.61278338294</v>
      </c>
      <c r="CA30" s="493">
        <v>140098.61278338294</v>
      </c>
      <c r="CB30" s="493">
        <v>139863.12824741297</v>
      </c>
      <c r="CC30" s="493">
        <v>140356.57158480296</v>
      </c>
      <c r="CD30" s="525">
        <v>831.28436232003151</v>
      </c>
      <c r="CE30" s="558">
        <v>5.957947687249554E-3</v>
      </c>
      <c r="CF30" s="529"/>
      <c r="CG30" s="384"/>
      <c r="CH30" s="394"/>
    </row>
    <row r="31" spans="1:8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5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257"/>
      <c r="BY31" s="497"/>
      <c r="BZ31" s="497"/>
      <c r="CA31" s="497"/>
      <c r="CB31" s="497"/>
      <c r="CC31" s="547"/>
      <c r="CD31" s="424"/>
      <c r="CE31" s="561"/>
      <c r="CF31" s="529"/>
      <c r="CG31" s="384"/>
    </row>
    <row r="32" spans="1:86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95">
        <v>0.86667973153505939</v>
      </c>
      <c r="BW32" s="695">
        <v>0.86577734814814944</v>
      </c>
      <c r="BX32" s="695">
        <v>0.86431915654875524</v>
      </c>
      <c r="BY32" s="671">
        <v>0.86798935311047221</v>
      </c>
      <c r="BZ32" s="671">
        <v>0.86836197762314915</v>
      </c>
      <c r="CA32" s="671">
        <v>0.86836197762314915</v>
      </c>
      <c r="CB32" s="671">
        <v>0.86719149054316336</v>
      </c>
      <c r="CC32" s="671">
        <v>0.86497754742201349</v>
      </c>
      <c r="CD32" s="422"/>
      <c r="CE32" s="558"/>
      <c r="CF32" s="529"/>
      <c r="CG32" s="384"/>
    </row>
    <row r="33" spans="1:86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95">
        <v>0.81191806244504872</v>
      </c>
      <c r="BW33" s="695">
        <v>0.81007077421016638</v>
      </c>
      <c r="BX33" s="695">
        <v>0.80875873514187779</v>
      </c>
      <c r="BY33" s="671">
        <v>0.8122188511187578</v>
      </c>
      <c r="BZ33" s="671">
        <v>0.81172475178103953</v>
      </c>
      <c r="CA33" s="671">
        <v>0.81172475178103953</v>
      </c>
      <c r="CB33" s="671">
        <v>0.81054584882524983</v>
      </c>
      <c r="CC33" s="671">
        <v>0.81098564841331022</v>
      </c>
      <c r="CD33" s="422"/>
      <c r="CE33" s="558"/>
      <c r="CF33" s="529"/>
      <c r="CG33" s="384"/>
    </row>
    <row r="34" spans="1:86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95">
        <v>0.8309208106496111</v>
      </c>
      <c r="BW34" s="695">
        <v>0.83009445797370052</v>
      </c>
      <c r="BX34" s="695">
        <v>0.82940741813171648</v>
      </c>
      <c r="BY34" s="671">
        <v>0.83248539132717536</v>
      </c>
      <c r="BZ34" s="671">
        <v>0.83215410815251734</v>
      </c>
      <c r="CA34" s="671">
        <v>0.83215410815251734</v>
      </c>
      <c r="CB34" s="671">
        <v>0.83135285170179718</v>
      </c>
      <c r="CC34" s="671">
        <v>0.83149560472975537</v>
      </c>
      <c r="CD34" s="422"/>
      <c r="CE34" s="558"/>
      <c r="CF34" s="529"/>
      <c r="CG34" s="384"/>
    </row>
    <row r="35" spans="1:86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1">
        <v>0.78524933155726095</v>
      </c>
      <c r="BT35" s="672">
        <v>0.7723391267002393</v>
      </c>
      <c r="BU35" s="672">
        <v>0.77535951084979116</v>
      </c>
      <c r="BV35" s="696">
        <v>0.77249416001066284</v>
      </c>
      <c r="BW35" s="696">
        <v>0.77089628158703905</v>
      </c>
      <c r="BX35" s="696">
        <v>0.7706338170241307</v>
      </c>
      <c r="BY35" s="671">
        <v>0.77455732647629005</v>
      </c>
      <c r="BZ35" s="671">
        <v>0.77396547851018083</v>
      </c>
      <c r="CA35" s="671">
        <v>0.77396547851018083</v>
      </c>
      <c r="CB35" s="671">
        <v>0.77247330553856175</v>
      </c>
      <c r="CC35" s="671">
        <v>0.77357941982991274</v>
      </c>
      <c r="CD35" s="422"/>
      <c r="CE35" s="558"/>
      <c r="CF35" s="529"/>
      <c r="CG35" s="384"/>
    </row>
    <row r="36" spans="1:8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59"/>
      <c r="BY36" s="249"/>
      <c r="BZ36" s="249"/>
      <c r="CA36" s="249"/>
      <c r="CB36" s="249"/>
      <c r="CC36" s="548"/>
      <c r="CD36" s="425" t="s">
        <v>3</v>
      </c>
      <c r="CE36" s="562"/>
      <c r="CF36" s="529"/>
      <c r="CG36" s="384"/>
    </row>
    <row r="37" spans="1:86" ht="12.75" customHeight="1" x14ac:dyDescent="0.2">
      <c r="A37" s="3"/>
      <c r="B37" s="74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7">
        <v>3169.9099883381923</v>
      </c>
      <c r="BM37" s="337">
        <v>3295.8235714285711</v>
      </c>
      <c r="BN37" s="600">
        <v>3967.5796355685125</v>
      </c>
      <c r="BO37" s="600">
        <v>4103.6273381924193</v>
      </c>
      <c r="BP37" s="600">
        <v>4147.3039067055388</v>
      </c>
      <c r="BQ37" s="600">
        <v>4196.7717055393578</v>
      </c>
      <c r="BR37" s="472">
        <v>4189.0607434402327</v>
      </c>
      <c r="BS37" s="686">
        <v>4229.0890816326528</v>
      </c>
      <c r="BT37" s="472">
        <v>4076.009204081633</v>
      </c>
      <c r="BU37" s="472">
        <v>4048.6744001457723</v>
      </c>
      <c r="BV37" s="692">
        <v>4184.0948192419819</v>
      </c>
      <c r="BW37" s="692">
        <v>4157.411293002915</v>
      </c>
      <c r="BX37" s="692">
        <v>4072.7801268221574</v>
      </c>
      <c r="BY37" s="686">
        <v>4048.6744001457723</v>
      </c>
      <c r="BZ37" s="493">
        <v>4048.6744001457723</v>
      </c>
      <c r="CA37" s="493">
        <v>4048.6744001457723</v>
      </c>
      <c r="CB37" s="493">
        <v>4048.6744001457723</v>
      </c>
      <c r="CC37" s="493">
        <v>4058.4388688046647</v>
      </c>
      <c r="CD37" s="525">
        <v>9.7644686588923832</v>
      </c>
      <c r="CE37" s="558">
        <v>2.4117693086262992E-3</v>
      </c>
      <c r="CF37" s="529"/>
      <c r="CG37" s="384"/>
      <c r="CH37" s="394"/>
    </row>
    <row r="38" spans="1:86" x14ac:dyDescent="0.2">
      <c r="A38" s="3"/>
      <c r="B38" s="74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8">
        <v>1068.3026559766768</v>
      </c>
      <c r="BM38" s="338">
        <v>1095.9069096209917</v>
      </c>
      <c r="BN38" s="601">
        <v>1163.3753644314872</v>
      </c>
      <c r="BO38" s="601">
        <v>1234.3716093294463</v>
      </c>
      <c r="BP38" s="601">
        <v>1297.5395772594757</v>
      </c>
      <c r="BQ38" s="601">
        <v>1342.4616034985427</v>
      </c>
      <c r="BR38" s="472">
        <v>1353.8394169096216</v>
      </c>
      <c r="BS38" s="686">
        <v>1367.6451603498547</v>
      </c>
      <c r="BT38" s="472">
        <v>1389.4676151603503</v>
      </c>
      <c r="BU38" s="472">
        <v>1389.4804788629745</v>
      </c>
      <c r="BV38" s="692">
        <v>1382.0647463556854</v>
      </c>
      <c r="BW38" s="692">
        <v>1389.4436107871725</v>
      </c>
      <c r="BX38" s="692">
        <v>1389.390432944607</v>
      </c>
      <c r="BY38" s="686">
        <v>1389.4804788629745</v>
      </c>
      <c r="BZ38" s="493">
        <v>1389.4804788629745</v>
      </c>
      <c r="CA38" s="493">
        <v>1389.4804788629745</v>
      </c>
      <c r="CB38" s="493">
        <v>1389.4804788629745</v>
      </c>
      <c r="CC38" s="493">
        <v>1389.5719154518956</v>
      </c>
      <c r="CD38" s="525">
        <v>9.1436588921169459E-2</v>
      </c>
      <c r="CE38" s="558">
        <v>6.5806314167193847E-5</v>
      </c>
      <c r="CF38" s="529"/>
      <c r="CG38" s="384"/>
      <c r="CH38" s="394"/>
    </row>
    <row r="39" spans="1:86" ht="12.75" customHeight="1" x14ac:dyDescent="0.2">
      <c r="A39" s="3"/>
      <c r="B39" s="74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6">
        <v>9382.0458000000035</v>
      </c>
      <c r="BT39" s="472">
        <v>9531.7478400000036</v>
      </c>
      <c r="BU39" s="472">
        <v>9531.8360850000045</v>
      </c>
      <c r="BV39" s="692">
        <v>9480.9641600000032</v>
      </c>
      <c r="BW39" s="692">
        <v>9531.5831700000035</v>
      </c>
      <c r="BX39" s="692">
        <v>9531.2183700000041</v>
      </c>
      <c r="BY39" s="686">
        <v>9531.8360850000045</v>
      </c>
      <c r="BZ39" s="493">
        <v>9531.8360850000045</v>
      </c>
      <c r="CA39" s="493">
        <v>9531.8360850000045</v>
      </c>
      <c r="CB39" s="493">
        <v>9531.8360850000045</v>
      </c>
      <c r="CC39" s="493">
        <v>9532.4633400000039</v>
      </c>
      <c r="CD39" s="525">
        <v>0.62725499999942258</v>
      </c>
      <c r="CE39" s="558">
        <v>6.5806314167193847E-5</v>
      </c>
      <c r="CF39" s="529"/>
      <c r="CG39" s="384"/>
      <c r="CH39" s="394"/>
    </row>
    <row r="40" spans="1:86" ht="12.75" customHeight="1" x14ac:dyDescent="0.2">
      <c r="A40" s="3"/>
      <c r="B40" s="74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6">
        <v>1.0047518372857667E-14</v>
      </c>
      <c r="BT40" s="472">
        <v>1.0047518372857667E-14</v>
      </c>
      <c r="BU40" s="472">
        <v>1.0047518372857667E-14</v>
      </c>
      <c r="BV40" s="692">
        <v>1.0047518372857667E-14</v>
      </c>
      <c r="BW40" s="692">
        <v>1.0047518372857667E-14</v>
      </c>
      <c r="BX40" s="692">
        <v>1.0047518372857667E-14</v>
      </c>
      <c r="BY40" s="686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493">
        <v>1.0047518372857667E-14</v>
      </c>
      <c r="CD40" s="525" t="s">
        <v>3</v>
      </c>
      <c r="CE40" s="558" t="s">
        <v>3</v>
      </c>
      <c r="CF40" s="529"/>
      <c r="CG40" s="384"/>
      <c r="CH40" s="394"/>
    </row>
    <row r="41" spans="1:86" x14ac:dyDescent="0.2">
      <c r="A41" s="3"/>
      <c r="B41" s="74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8">
        <v>2101.6073323615155</v>
      </c>
      <c r="BM41" s="338">
        <v>2199.9166618075797</v>
      </c>
      <c r="BN41" s="601">
        <v>2804.2042711370254</v>
      </c>
      <c r="BO41" s="601">
        <v>2869.2557288629732</v>
      </c>
      <c r="BP41" s="601">
        <v>2849.7643294460631</v>
      </c>
      <c r="BQ41" s="601">
        <v>2854.3101020408153</v>
      </c>
      <c r="BR41" s="472">
        <v>2835.2213265306113</v>
      </c>
      <c r="BS41" s="686">
        <v>2861.4439212827983</v>
      </c>
      <c r="BT41" s="472">
        <v>2686.5415889212827</v>
      </c>
      <c r="BU41" s="472">
        <v>2659.1939212827979</v>
      </c>
      <c r="BV41" s="692">
        <v>2802.0300728862967</v>
      </c>
      <c r="BW41" s="692">
        <v>2767.9676822157426</v>
      </c>
      <c r="BX41" s="692">
        <v>2683.3896938775501</v>
      </c>
      <c r="BY41" s="686">
        <v>2659.1939212827979</v>
      </c>
      <c r="BZ41" s="493">
        <v>2659.1939212827979</v>
      </c>
      <c r="CA41" s="493">
        <v>2659.1939212827979</v>
      </c>
      <c r="CB41" s="493">
        <v>2659.1939212827979</v>
      </c>
      <c r="CC41" s="493">
        <v>2668.8669533527691</v>
      </c>
      <c r="CD41" s="525">
        <v>9.6730320699712138</v>
      </c>
      <c r="CE41" s="558">
        <v>3.6375805436952291E-3</v>
      </c>
      <c r="CF41" s="529"/>
      <c r="CG41" s="384"/>
      <c r="CH41" s="394"/>
    </row>
    <row r="42" spans="1:86" ht="13.5" x14ac:dyDescent="0.2">
      <c r="A42" s="3"/>
      <c r="B42" s="74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6">
        <v>19629.505299999997</v>
      </c>
      <c r="BT42" s="472">
        <v>18429.675299999999</v>
      </c>
      <c r="BU42" s="472">
        <v>18242.070299999996</v>
      </c>
      <c r="BV42" s="692">
        <v>19221.926299999996</v>
      </c>
      <c r="BW42" s="692">
        <v>18988.258299999994</v>
      </c>
      <c r="BX42" s="692">
        <v>18408.053299999996</v>
      </c>
      <c r="BY42" s="686">
        <v>18242.070299999996</v>
      </c>
      <c r="BZ42" s="493">
        <v>18242.070299999996</v>
      </c>
      <c r="CA42" s="493">
        <v>18242.070299999996</v>
      </c>
      <c r="CB42" s="493">
        <v>18242.070299999996</v>
      </c>
      <c r="CC42" s="493">
        <v>18308.427299999996</v>
      </c>
      <c r="CD42" s="525">
        <v>66.356999999999971</v>
      </c>
      <c r="CE42" s="558">
        <v>3.6375805436952291E-3</v>
      </c>
      <c r="CF42" s="529"/>
      <c r="CG42" s="384"/>
      <c r="CH42" s="394"/>
    </row>
    <row r="43" spans="1:86" ht="12.75" customHeight="1" x14ac:dyDescent="0.2">
      <c r="A43" s="3"/>
      <c r="B43" s="74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6">
        <v>749.7602999999998</v>
      </c>
      <c r="BT43" s="472">
        <v>808.34429999999986</v>
      </c>
      <c r="BU43" s="472">
        <v>794.57929999999988</v>
      </c>
      <c r="BV43" s="692">
        <v>781.16129999999987</v>
      </c>
      <c r="BW43" s="692">
        <v>788.0012999999999</v>
      </c>
      <c r="BX43" s="692">
        <v>786.7222999999999</v>
      </c>
      <c r="BY43" s="686">
        <v>794.57929999999988</v>
      </c>
      <c r="BZ43" s="493">
        <v>794.57929999999988</v>
      </c>
      <c r="CA43" s="493">
        <v>794.57929999999988</v>
      </c>
      <c r="CB43" s="493">
        <v>794.57929999999988</v>
      </c>
      <c r="CC43" s="493">
        <v>796.68529999999987</v>
      </c>
      <c r="CD43" s="525">
        <v>2.1059999999999945</v>
      </c>
      <c r="CE43" s="558">
        <v>2.6504591800968758E-3</v>
      </c>
      <c r="CF43" s="529"/>
      <c r="CG43" s="384"/>
      <c r="CH43" s="394"/>
    </row>
    <row r="44" spans="1:86" x14ac:dyDescent="0.2">
      <c r="A44" s="3"/>
      <c r="B44" s="74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6">
        <v>0</v>
      </c>
      <c r="BT44" s="472">
        <v>0</v>
      </c>
      <c r="BU44" s="472">
        <v>0</v>
      </c>
      <c r="BV44" s="692">
        <v>0</v>
      </c>
      <c r="BW44" s="692">
        <v>0</v>
      </c>
      <c r="BX44" s="692">
        <v>0</v>
      </c>
      <c r="BY44" s="686">
        <v>0</v>
      </c>
      <c r="BZ44" s="493">
        <v>0</v>
      </c>
      <c r="CA44" s="493">
        <v>0</v>
      </c>
      <c r="CB44" s="493">
        <v>0</v>
      </c>
      <c r="CC44" s="493">
        <v>0</v>
      </c>
      <c r="CD44" s="525" t="s">
        <v>3</v>
      </c>
      <c r="CE44" s="558" t="s">
        <v>3</v>
      </c>
      <c r="CF44" s="529"/>
      <c r="CG44" s="384"/>
    </row>
    <row r="45" spans="1:86" x14ac:dyDescent="0.2">
      <c r="A45" s="3"/>
      <c r="B45" s="74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0">
        <v>42.889775510204082</v>
      </c>
      <c r="BM45" s="62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7">
        <v>120.92988466034986</v>
      </c>
      <c r="BT45" s="488">
        <v>209.33883865597659</v>
      </c>
      <c r="BU45" s="488">
        <v>216.24728925801739</v>
      </c>
      <c r="BV45" s="342">
        <v>99.617198469387645</v>
      </c>
      <c r="BW45" s="342">
        <v>103.05139252915451</v>
      </c>
      <c r="BX45" s="342">
        <v>154.32852699999992</v>
      </c>
      <c r="BY45" s="647">
        <v>158.07469450583091</v>
      </c>
      <c r="BZ45" s="647">
        <v>151.29586464868802</v>
      </c>
      <c r="CA45" s="647">
        <v>151.29586464868802</v>
      </c>
      <c r="CB45" s="647">
        <v>149.24417765160351</v>
      </c>
      <c r="CC45" s="647">
        <v>128.52392890670558</v>
      </c>
      <c r="CD45" s="525" t="s">
        <v>127</v>
      </c>
      <c r="CE45" s="558" t="s">
        <v>3</v>
      </c>
      <c r="CF45" s="529"/>
      <c r="CG45" s="384"/>
    </row>
    <row r="46" spans="1:86" x14ac:dyDescent="0.2">
      <c r="A46" s="3"/>
      <c r="B46" s="74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0">
        <v>0.2</v>
      </c>
      <c r="BM46" s="62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7">
        <v>0.25</v>
      </c>
      <c r="BT46" s="488">
        <v>0</v>
      </c>
      <c r="BU46" s="488">
        <v>6.8513119533527691</v>
      </c>
      <c r="BV46" s="342">
        <v>0.3</v>
      </c>
      <c r="BW46" s="342">
        <v>0</v>
      </c>
      <c r="BX46" s="342">
        <v>0.8</v>
      </c>
      <c r="BY46" s="647">
        <v>6.8513119533527691</v>
      </c>
      <c r="BZ46" s="647">
        <v>0.04</v>
      </c>
      <c r="CA46" s="647">
        <v>0.04</v>
      </c>
      <c r="CB46" s="647">
        <v>0.04</v>
      </c>
      <c r="CC46" s="647">
        <v>0.04</v>
      </c>
      <c r="CD46" s="525" t="s">
        <v>3</v>
      </c>
      <c r="CE46" s="558" t="s">
        <v>3</v>
      </c>
      <c r="CF46" s="529"/>
      <c r="CG46" s="384"/>
    </row>
    <row r="47" spans="1:86" ht="12.75" customHeight="1" outlineLevel="1" x14ac:dyDescent="0.2">
      <c r="A47" s="3"/>
      <c r="B47" s="74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418">
        <v>0</v>
      </c>
      <c r="BN47" s="602">
        <v>0</v>
      </c>
      <c r="BO47" s="602">
        <v>0</v>
      </c>
      <c r="BP47" s="602">
        <v>0</v>
      </c>
      <c r="BQ47" s="602">
        <v>0</v>
      </c>
      <c r="BR47" s="488">
        <v>0.5</v>
      </c>
      <c r="BS47" s="647">
        <v>0</v>
      </c>
      <c r="BT47" s="488">
        <v>0</v>
      </c>
      <c r="BU47" s="488">
        <v>47</v>
      </c>
      <c r="BV47" s="342">
        <v>0</v>
      </c>
      <c r="BW47" s="342">
        <v>0</v>
      </c>
      <c r="BX47" s="342">
        <v>0</v>
      </c>
      <c r="BY47" s="647">
        <v>47</v>
      </c>
      <c r="BZ47" s="647">
        <v>0</v>
      </c>
      <c r="CA47" s="647">
        <v>0</v>
      </c>
      <c r="CB47" s="647">
        <v>0</v>
      </c>
      <c r="CC47" s="647">
        <v>0</v>
      </c>
      <c r="CD47" s="677" t="s">
        <v>3</v>
      </c>
      <c r="CE47" s="558" t="s">
        <v>3</v>
      </c>
      <c r="CF47" s="529"/>
      <c r="CG47" s="384"/>
    </row>
    <row r="48" spans="1:86" ht="12.75" customHeight="1" outlineLevel="1" x14ac:dyDescent="0.2">
      <c r="A48" s="3"/>
      <c r="B48" s="74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0.2</v>
      </c>
      <c r="BM48" s="418">
        <v>0.2</v>
      </c>
      <c r="BN48" s="602">
        <v>0.55000000000000004</v>
      </c>
      <c r="BO48" s="602">
        <v>0.6</v>
      </c>
      <c r="BP48" s="602">
        <v>1.1000000000000001</v>
      </c>
      <c r="BQ48" s="602">
        <v>0.7</v>
      </c>
      <c r="BR48" s="488">
        <v>0.4</v>
      </c>
      <c r="BS48" s="647">
        <v>0.25</v>
      </c>
      <c r="BT48" s="488">
        <v>0</v>
      </c>
      <c r="BU48" s="488">
        <v>0</v>
      </c>
      <c r="BV48" s="342">
        <v>0.3</v>
      </c>
      <c r="BW48" s="342">
        <v>0</v>
      </c>
      <c r="BX48" s="342">
        <v>0.8</v>
      </c>
      <c r="BY48" s="647">
        <v>0</v>
      </c>
      <c r="BZ48" s="647">
        <v>0.04</v>
      </c>
      <c r="CA48" s="647">
        <v>0.04</v>
      </c>
      <c r="CB48" s="647">
        <v>0.04</v>
      </c>
      <c r="CC48" s="647">
        <v>0.04</v>
      </c>
      <c r="CD48" s="663" t="s">
        <v>3</v>
      </c>
      <c r="CE48" s="558" t="s">
        <v>3</v>
      </c>
      <c r="CF48" s="529"/>
      <c r="CG48" s="384"/>
    </row>
    <row r="49" spans="1:86" x14ac:dyDescent="0.2">
      <c r="A49" s="3"/>
      <c r="B49" s="74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7">
        <v>120.67988466034986</v>
      </c>
      <c r="BT49" s="488">
        <v>209.33883865597659</v>
      </c>
      <c r="BU49" s="488">
        <v>209.39597730466463</v>
      </c>
      <c r="BV49" s="342">
        <v>99.317198469387648</v>
      </c>
      <c r="BW49" s="342">
        <v>103.05139252915451</v>
      </c>
      <c r="BX49" s="342">
        <v>153.52852699999991</v>
      </c>
      <c r="BY49" s="647">
        <v>151.22338255247814</v>
      </c>
      <c r="BZ49" s="647">
        <v>151.25586464868803</v>
      </c>
      <c r="CA49" s="647">
        <v>151.25586464868803</v>
      </c>
      <c r="CB49" s="647">
        <v>149.20417765160352</v>
      </c>
      <c r="CC49" s="647">
        <v>128.48392890670559</v>
      </c>
      <c r="CD49" s="525" t="s">
        <v>3</v>
      </c>
      <c r="CE49" s="558" t="s">
        <v>3</v>
      </c>
      <c r="CF49" s="529"/>
      <c r="CG49" s="384"/>
    </row>
    <row r="50" spans="1:86" ht="12.75" customHeight="1" outlineLevel="1" x14ac:dyDescent="0.2">
      <c r="A50" s="3"/>
      <c r="B50" s="74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7">
        <v>827.86400877000005</v>
      </c>
      <c r="BT50" s="488">
        <v>1436.0644331799995</v>
      </c>
      <c r="BU50" s="488">
        <v>1436.4564043099995</v>
      </c>
      <c r="BV50" s="342">
        <v>681.31598149999934</v>
      </c>
      <c r="BW50" s="342">
        <v>706.93255275000001</v>
      </c>
      <c r="BX50" s="342">
        <v>1053.2056952199994</v>
      </c>
      <c r="BY50" s="647">
        <v>1037.3924043100001</v>
      </c>
      <c r="BZ50" s="647">
        <v>1037.61523149</v>
      </c>
      <c r="CA50" s="647">
        <v>1037.61523149</v>
      </c>
      <c r="CB50" s="647">
        <v>1023.5406586900002</v>
      </c>
      <c r="CC50" s="647">
        <v>881.39975230000027</v>
      </c>
      <c r="CD50" s="663" t="s">
        <v>3</v>
      </c>
      <c r="CE50" s="558" t="s">
        <v>3</v>
      </c>
      <c r="CF50" s="529"/>
      <c r="CG50" s="384"/>
    </row>
    <row r="51" spans="1:86" ht="12.75" customHeight="1" outlineLevel="1" x14ac:dyDescent="0.2">
      <c r="A51" s="3"/>
      <c r="B51" s="74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7">
        <v>0</v>
      </c>
      <c r="BT51" s="488">
        <v>0</v>
      </c>
      <c r="BU51" s="488">
        <v>0</v>
      </c>
      <c r="BV51" s="342">
        <v>0</v>
      </c>
      <c r="BW51" s="342">
        <v>0</v>
      </c>
      <c r="BX51" s="342">
        <v>0</v>
      </c>
      <c r="BY51" s="647">
        <v>0</v>
      </c>
      <c r="BZ51" s="647">
        <v>0</v>
      </c>
      <c r="CA51" s="647">
        <v>0</v>
      </c>
      <c r="CB51" s="647">
        <v>0</v>
      </c>
      <c r="CC51" s="647">
        <v>0</v>
      </c>
      <c r="CD51" s="663" t="s">
        <v>3</v>
      </c>
      <c r="CE51" s="558" t="s">
        <v>3</v>
      </c>
      <c r="CF51" s="529"/>
      <c r="CG51" s="384"/>
    </row>
    <row r="52" spans="1:8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61"/>
      <c r="BY52" s="250"/>
      <c r="BZ52" s="250"/>
      <c r="CA52" s="250"/>
      <c r="CB52" s="250"/>
      <c r="CC52" s="549"/>
      <c r="CD52" s="678"/>
      <c r="CE52" s="562"/>
      <c r="CF52" s="529"/>
      <c r="CG52" s="384"/>
    </row>
    <row r="53" spans="1:86" ht="12.75" customHeight="1" x14ac:dyDescent="0.2">
      <c r="A53" s="3"/>
      <c r="B53" s="74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3">
        <v>15796.246571348827</v>
      </c>
      <c r="BT53" s="679">
        <v>15666.558431398385</v>
      </c>
      <c r="BU53" s="679">
        <v>15780.604057456696</v>
      </c>
      <c r="BV53" s="697">
        <v>15902.036467006263</v>
      </c>
      <c r="BW53" s="697">
        <v>15772.710475332788</v>
      </c>
      <c r="BX53" s="697">
        <v>15721.438475956693</v>
      </c>
      <c r="BY53" s="673">
        <v>15799.893488842996</v>
      </c>
      <c r="BZ53" s="673">
        <v>15797.742405714713</v>
      </c>
      <c r="CA53" s="673">
        <v>15797.742405714713</v>
      </c>
      <c r="CB53" s="673">
        <v>15747.244281773023</v>
      </c>
      <c r="CC53" s="673">
        <v>15791.824286134537</v>
      </c>
      <c r="CD53" s="525">
        <v>11.220228677841078</v>
      </c>
      <c r="CE53" s="558">
        <v>7.1101389002525828E-4</v>
      </c>
      <c r="CF53" s="529"/>
      <c r="CG53" s="384"/>
      <c r="CH53" s="394"/>
    </row>
    <row r="54" spans="1:86" ht="12.75" customHeight="1" x14ac:dyDescent="0.2">
      <c r="A54" s="3"/>
      <c r="B54" s="74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3">
        <v>13268.004429691393</v>
      </c>
      <c r="BT54" s="679">
        <v>14566.52489847273</v>
      </c>
      <c r="BU54" s="679">
        <v>14675.04828093483</v>
      </c>
      <c r="BV54" s="697">
        <v>13388.552353921714</v>
      </c>
      <c r="BW54" s="697">
        <v>13252.376125463983</v>
      </c>
      <c r="BX54" s="697">
        <v>14627.432303972728</v>
      </c>
      <c r="BY54" s="673">
        <v>14698.277460163696</v>
      </c>
      <c r="BZ54" s="673">
        <v>14696.35056003104</v>
      </c>
      <c r="CA54" s="673">
        <v>14696.35056003104</v>
      </c>
      <c r="CB54" s="673">
        <v>14647.2658861083</v>
      </c>
      <c r="CC54" s="673">
        <v>14691.779600775937</v>
      </c>
      <c r="CD54" s="525">
        <v>16.731319841106597</v>
      </c>
      <c r="CE54" s="558">
        <v>1.1401202586054371E-3</v>
      </c>
      <c r="CF54" s="529"/>
      <c r="CG54" s="384"/>
      <c r="CH54" s="394"/>
    </row>
    <row r="55" spans="1:86" ht="12.75" customHeight="1" x14ac:dyDescent="0.2">
      <c r="A55" s="3"/>
      <c r="B55" s="74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1">
        <v>0.76901352803427758</v>
      </c>
      <c r="BT55" s="672">
        <v>0.78277607613556743</v>
      </c>
      <c r="BU55" s="672">
        <v>0.78584544522792987</v>
      </c>
      <c r="BV55" s="696">
        <v>0.77117925007386723</v>
      </c>
      <c r="BW55" s="696">
        <v>0.7690507242719492</v>
      </c>
      <c r="BX55" s="696">
        <v>0.78111762498759896</v>
      </c>
      <c r="BY55" s="671">
        <v>0.78496768459627442</v>
      </c>
      <c r="BZ55" s="671">
        <v>0.78430930779405905</v>
      </c>
      <c r="CA55" s="671">
        <v>0.78430930779405905</v>
      </c>
      <c r="CB55" s="671">
        <v>0.78274775929072749</v>
      </c>
      <c r="CC55" s="671">
        <v>0.78384235922073431</v>
      </c>
      <c r="CD55" s="525" t="s">
        <v>3</v>
      </c>
      <c r="CE55" s="563" t="s">
        <v>3</v>
      </c>
      <c r="CF55" s="529"/>
      <c r="CG55" s="384"/>
      <c r="CH55" s="394"/>
    </row>
    <row r="56" spans="1:86" x14ac:dyDescent="0.2">
      <c r="A56" s="3"/>
      <c r="B56" s="74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4">
        <v>3677.1212371638662</v>
      </c>
      <c r="BT56" s="680">
        <v>3573.4434819962257</v>
      </c>
      <c r="BU56" s="680">
        <v>3583.4533218519114</v>
      </c>
      <c r="BV56" s="698">
        <v>3714.0927725559936</v>
      </c>
      <c r="BW56" s="698">
        <v>3678.0757933708619</v>
      </c>
      <c r="BX56" s="698">
        <v>3735.5934928839811</v>
      </c>
      <c r="BY56" s="674">
        <v>3607.8411662236326</v>
      </c>
      <c r="BZ56" s="674">
        <v>3606.3777173650301</v>
      </c>
      <c r="CA56" s="674">
        <v>3606.3777173650301</v>
      </c>
      <c r="CB56" s="674">
        <v>3584.9264008912705</v>
      </c>
      <c r="CC56" s="674">
        <v>3514.6950991332515</v>
      </c>
      <c r="CD56" s="525">
        <v>-68.758222718659908</v>
      </c>
      <c r="CE56" s="558">
        <v>-1.9187698720497304E-2</v>
      </c>
      <c r="CF56" s="529"/>
      <c r="CG56" s="384"/>
      <c r="CH56" s="394"/>
    </row>
    <row r="57" spans="1:86" x14ac:dyDescent="0.2">
      <c r="A57" s="3"/>
      <c r="B57" s="74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1">
        <v>0.66972982695436833</v>
      </c>
      <c r="BT57" s="672">
        <v>0.66702229496060272</v>
      </c>
      <c r="BU57" s="672">
        <v>0.67617796907436145</v>
      </c>
      <c r="BV57" s="696">
        <v>0.67292273331143226</v>
      </c>
      <c r="BW57" s="696">
        <v>0.6679488906937372</v>
      </c>
      <c r="BX57" s="696">
        <v>0.66913504032211024</v>
      </c>
      <c r="BY57" s="671">
        <v>0.67318435766050877</v>
      </c>
      <c r="BZ57" s="671">
        <v>0.67361641518065252</v>
      </c>
      <c r="CA57" s="671">
        <v>0.67361641518065252</v>
      </c>
      <c r="CB57" s="671">
        <v>0.66858524071262582</v>
      </c>
      <c r="CC57" s="671">
        <v>0.66373698574590889</v>
      </c>
      <c r="CD57" s="525" t="s">
        <v>3</v>
      </c>
      <c r="CE57" s="558" t="s">
        <v>3</v>
      </c>
      <c r="CF57" s="529"/>
      <c r="CG57" s="384"/>
      <c r="CH57" s="394"/>
    </row>
    <row r="58" spans="1:86" x14ac:dyDescent="0.2">
      <c r="A58" s="3"/>
      <c r="B58" s="74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4">
        <v>4588.160907405434</v>
      </c>
      <c r="BT58" s="680">
        <v>4952.6445350103886</v>
      </c>
      <c r="BU58" s="680">
        <v>5045.4750767319638</v>
      </c>
      <c r="BV58" s="698">
        <v>4612.9746824812355</v>
      </c>
      <c r="BW58" s="698">
        <v>4504.8069564622838</v>
      </c>
      <c r="BX58" s="698">
        <v>4898.2483751313794</v>
      </c>
      <c r="BY58" s="674">
        <v>5048.9523151517888</v>
      </c>
      <c r="BZ58" s="674">
        <v>5047.1619850191364</v>
      </c>
      <c r="CA58" s="674">
        <v>5047.1619850191364</v>
      </c>
      <c r="CB58" s="674">
        <v>5024.0881434068906</v>
      </c>
      <c r="CC58" s="674">
        <v>5137.6202240220509</v>
      </c>
      <c r="CD58" s="525">
        <v>92.145147290087152</v>
      </c>
      <c r="CE58" s="558">
        <v>1.8262927848960997E-2</v>
      </c>
      <c r="CF58" s="529"/>
      <c r="CG58" s="384"/>
      <c r="CH58" s="394"/>
    </row>
    <row r="59" spans="1:86" x14ac:dyDescent="0.2">
      <c r="A59" s="3"/>
      <c r="B59" s="74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1">
        <v>0.70213613683504839</v>
      </c>
      <c r="BT59" s="672">
        <v>0.71181362652248181</v>
      </c>
      <c r="BU59" s="672">
        <v>0.71556985178353105</v>
      </c>
      <c r="BV59" s="696">
        <v>0.70305984503205121</v>
      </c>
      <c r="BW59" s="696">
        <v>0.69594648094413225</v>
      </c>
      <c r="BX59" s="696">
        <v>0.71060151124226023</v>
      </c>
      <c r="BY59" s="671">
        <v>0.7153098630236121</v>
      </c>
      <c r="BZ59" s="671">
        <v>0.71296559237088619</v>
      </c>
      <c r="CA59" s="671">
        <v>0.71296559237088619</v>
      </c>
      <c r="CB59" s="671">
        <v>0.71108077941498671</v>
      </c>
      <c r="CC59" s="671">
        <v>0.71956409090688567</v>
      </c>
      <c r="CD59" s="525" t="s">
        <v>3</v>
      </c>
      <c r="CE59" s="558" t="s">
        <v>3</v>
      </c>
      <c r="CF59" s="529"/>
      <c r="CG59" s="384"/>
      <c r="CH59" s="394"/>
    </row>
    <row r="60" spans="1:86" x14ac:dyDescent="0.2">
      <c r="A60" s="3"/>
      <c r="B60" s="74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4">
        <v>4613.9997646064094</v>
      </c>
      <c r="BT60" s="680">
        <v>5632.5551970218603</v>
      </c>
      <c r="BU60" s="680">
        <v>5639.1890301559724</v>
      </c>
      <c r="BV60" s="698">
        <v>4680.4669049241938</v>
      </c>
      <c r="BW60" s="698">
        <v>4689.2636872740477</v>
      </c>
      <c r="BX60" s="698">
        <v>5586.3067302813333</v>
      </c>
      <c r="BY60" s="674">
        <v>5635.6168952740481</v>
      </c>
      <c r="BZ60" s="674">
        <v>5636.7116839693826</v>
      </c>
      <c r="CA60" s="674">
        <v>5636.7116839693826</v>
      </c>
      <c r="CB60" s="674">
        <v>5633.5772771501415</v>
      </c>
      <c r="CC60" s="674">
        <v>5635.2002672784211</v>
      </c>
      <c r="CD60" s="525">
        <v>-3.9887628775513804</v>
      </c>
      <c r="CE60" s="558">
        <v>-7.0732916669780099E-4</v>
      </c>
      <c r="CF60" s="529"/>
      <c r="CG60" s="384"/>
      <c r="CH60" s="394"/>
    </row>
    <row r="61" spans="1:86" x14ac:dyDescent="0.2">
      <c r="A61" s="3"/>
      <c r="B61" s="74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1">
        <v>0.90661453736355779</v>
      </c>
      <c r="BT61" s="672">
        <v>0.91159007167174289</v>
      </c>
      <c r="BU61" s="672">
        <v>0.91163188296634878</v>
      </c>
      <c r="BV61" s="696">
        <v>0.90778306804491393</v>
      </c>
      <c r="BW61" s="696">
        <v>0.90853402810354467</v>
      </c>
      <c r="BX61" s="696">
        <v>0.9104192699114374</v>
      </c>
      <c r="BY61" s="671">
        <v>0.91212523600369688</v>
      </c>
      <c r="BZ61" s="671">
        <v>0.91205267589483463</v>
      </c>
      <c r="CA61" s="671">
        <v>0.91205267589483463</v>
      </c>
      <c r="CB61" s="671">
        <v>0.91197664171089421</v>
      </c>
      <c r="CC61" s="671">
        <v>0.91177406452459764</v>
      </c>
      <c r="CD61" s="525" t="s">
        <v>3</v>
      </c>
      <c r="CE61" s="558" t="s">
        <v>3</v>
      </c>
      <c r="CF61" s="529"/>
      <c r="CG61" s="384"/>
      <c r="CH61" s="394"/>
    </row>
    <row r="62" spans="1:86" x14ac:dyDescent="0.2">
      <c r="A62" s="3"/>
      <c r="B62" s="74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4">
        <v>388.72252051568313</v>
      </c>
      <c r="BT62" s="680">
        <v>407.88168444425457</v>
      </c>
      <c r="BU62" s="680">
        <v>406.93085219498329</v>
      </c>
      <c r="BV62" s="698">
        <v>381.01799396028957</v>
      </c>
      <c r="BW62" s="698">
        <v>380.22968835679092</v>
      </c>
      <c r="BX62" s="698">
        <v>407.28370567603292</v>
      </c>
      <c r="BY62" s="674">
        <v>405.86708351422544</v>
      </c>
      <c r="BZ62" s="674">
        <v>406.09917367749068</v>
      </c>
      <c r="CA62" s="674">
        <v>406.09917367749068</v>
      </c>
      <c r="CB62" s="674">
        <v>404.6740646599979</v>
      </c>
      <c r="CC62" s="674">
        <v>404.26401034221368</v>
      </c>
      <c r="CD62" s="525">
        <v>-2.6668418527696076</v>
      </c>
      <c r="CE62" s="558">
        <v>-6.5535504088339858E-3</v>
      </c>
      <c r="CF62" s="529"/>
      <c r="CG62" s="384"/>
      <c r="CH62" s="394"/>
    </row>
    <row r="63" spans="1:86" x14ac:dyDescent="0.2">
      <c r="A63" s="3"/>
      <c r="B63" s="74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5">
        <v>0.725695644086092</v>
      </c>
      <c r="BT63" s="681">
        <v>0.71787031059962758</v>
      </c>
      <c r="BU63" s="681">
        <v>0.7197914054878537</v>
      </c>
      <c r="BV63" s="699">
        <v>0.72287332164930329</v>
      </c>
      <c r="BW63" s="699">
        <v>0.72464249934288583</v>
      </c>
      <c r="BX63" s="699">
        <v>0.71499384301393598</v>
      </c>
      <c r="BY63" s="675">
        <v>0.71767736500982682</v>
      </c>
      <c r="BZ63" s="675">
        <v>0.71829160536772951</v>
      </c>
      <c r="CA63" s="675">
        <v>0.71829160536772951</v>
      </c>
      <c r="CB63" s="675">
        <v>0.71771183204055933</v>
      </c>
      <c r="CC63" s="675">
        <v>0.71545947516138519</v>
      </c>
      <c r="CD63" s="525" t="s">
        <v>3</v>
      </c>
      <c r="CE63" s="558" t="s">
        <v>3</v>
      </c>
      <c r="CF63" s="529"/>
      <c r="CG63" s="384"/>
      <c r="CH63" s="394"/>
    </row>
    <row r="64" spans="1:86" ht="12.75" customHeight="1" x14ac:dyDescent="0.2">
      <c r="A64" s="3"/>
      <c r="B64" s="74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4">
        <v>2528.2421416574343</v>
      </c>
      <c r="BT64" s="680">
        <v>1100.0335329256559</v>
      </c>
      <c r="BU64" s="680">
        <v>1105.5557765218659</v>
      </c>
      <c r="BV64" s="698">
        <v>2513.484113084548</v>
      </c>
      <c r="BW64" s="698">
        <v>2520.3343498688046</v>
      </c>
      <c r="BX64" s="698">
        <v>1094.0061719839653</v>
      </c>
      <c r="BY64" s="674">
        <v>1101.6160286793001</v>
      </c>
      <c r="BZ64" s="674">
        <v>1101.3918456836732</v>
      </c>
      <c r="CA64" s="674">
        <v>1101.3918456836732</v>
      </c>
      <c r="CB64" s="674">
        <v>1099.9783956647229</v>
      </c>
      <c r="CC64" s="674">
        <v>1100.0446853586006</v>
      </c>
      <c r="CD64" s="525">
        <v>-5.5110911632652915</v>
      </c>
      <c r="CE64" s="558">
        <v>-4.9849055835097245E-3</v>
      </c>
      <c r="CF64" s="529"/>
      <c r="CG64" s="384"/>
      <c r="CH64" s="394"/>
    </row>
    <row r="65" spans="1:86" ht="12.75" customHeight="1" x14ac:dyDescent="0.2">
      <c r="A65" s="3"/>
      <c r="B65" s="74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1">
        <v>0.780078960799792</v>
      </c>
      <c r="BT65" s="672">
        <v>0.6416876019115062</v>
      </c>
      <c r="BU65" s="672">
        <v>0.64395034899033254</v>
      </c>
      <c r="BV65" s="696">
        <v>0.78038433018053033</v>
      </c>
      <c r="BW65" s="696">
        <v>0.78133839808413574</v>
      </c>
      <c r="BX65" s="696">
        <v>0.63838353770664091</v>
      </c>
      <c r="BY65" s="671">
        <v>0.6434193586329866</v>
      </c>
      <c r="BZ65" s="671">
        <v>0.64367802457142831</v>
      </c>
      <c r="CA65" s="671">
        <v>0.64367802457142831</v>
      </c>
      <c r="CB65" s="671">
        <v>0.64336728142778099</v>
      </c>
      <c r="CC65" s="671">
        <v>0.64354775734250325</v>
      </c>
      <c r="CD65" s="525" t="s">
        <v>3</v>
      </c>
      <c r="CE65" s="558" t="s">
        <v>3</v>
      </c>
      <c r="CF65" s="529"/>
      <c r="CG65" s="384"/>
      <c r="CH65" s="394"/>
    </row>
    <row r="66" spans="1:86" ht="3" customHeight="1" x14ac:dyDescent="0.2">
      <c r="A66" s="3"/>
      <c r="B66" s="74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263"/>
      <c r="BY66" s="380"/>
      <c r="BZ66" s="380"/>
      <c r="CA66" s="380"/>
      <c r="CB66" s="380"/>
      <c r="CC66" s="550"/>
      <c r="CD66" s="525"/>
      <c r="CE66" s="563"/>
      <c r="CF66" s="529"/>
      <c r="CG66" s="384"/>
      <c r="CH66" s="394"/>
    </row>
    <row r="67" spans="1:86" ht="12.75" customHeight="1" x14ac:dyDescent="0.2">
      <c r="A67" s="3"/>
      <c r="B67" s="74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3">
        <v>2782.5807580174924</v>
      </c>
      <c r="BS67" s="649">
        <v>2907.7371720116616</v>
      </c>
      <c r="BT67" s="633">
        <v>2844.2313411078721</v>
      </c>
      <c r="BU67" s="633">
        <v>3047.6817784256559</v>
      </c>
      <c r="BV67" s="700">
        <v>3135.5185131195335</v>
      </c>
      <c r="BW67" s="700">
        <v>3052.3507288629735</v>
      </c>
      <c r="BX67" s="700">
        <v>2928.4711370262389</v>
      </c>
      <c r="BY67" s="649">
        <v>3018.5357142857142</v>
      </c>
      <c r="BZ67" s="649">
        <v>3004.3817784256557</v>
      </c>
      <c r="CA67" s="649">
        <v>3004.3817784256557</v>
      </c>
      <c r="CB67" s="649">
        <v>2984.3724489795914</v>
      </c>
      <c r="CC67" s="649">
        <v>3007.1860058309035</v>
      </c>
      <c r="CD67" s="525">
        <v>-40.495772594752452</v>
      </c>
      <c r="CE67" s="558">
        <v>-1.3287401880806349E-2</v>
      </c>
      <c r="CF67" s="529"/>
      <c r="CG67" s="384"/>
      <c r="CH67" s="394"/>
    </row>
    <row r="68" spans="1:86" x14ac:dyDescent="0.2">
      <c r="A68" s="3"/>
      <c r="B68" s="74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3">
        <v>637.85379008746349</v>
      </c>
      <c r="BS68" s="649">
        <v>684.05583090379002</v>
      </c>
      <c r="BT68" s="633">
        <v>490.14810495626818</v>
      </c>
      <c r="BU68" s="633">
        <v>690.31793002915447</v>
      </c>
      <c r="BV68" s="700">
        <v>848.21851311953355</v>
      </c>
      <c r="BW68" s="700">
        <v>727.75189504373157</v>
      </c>
      <c r="BX68" s="700">
        <v>626.09067055393587</v>
      </c>
      <c r="BY68" s="649">
        <v>647.00247813411079</v>
      </c>
      <c r="BZ68" s="649">
        <v>650.17551020408166</v>
      </c>
      <c r="CA68" s="649">
        <v>650.17551020408166</v>
      </c>
      <c r="CB68" s="649">
        <v>628.97069970845473</v>
      </c>
      <c r="CC68" s="649">
        <v>662.94679300291534</v>
      </c>
      <c r="CD68" s="525">
        <v>-27.371137026239126</v>
      </c>
      <c r="CE68" s="558">
        <v>-3.9650045052550098E-2</v>
      </c>
      <c r="CF68" s="529"/>
      <c r="CG68" s="384"/>
      <c r="CH68" s="394"/>
    </row>
    <row r="69" spans="1:86" x14ac:dyDescent="0.2">
      <c r="A69" s="3"/>
      <c r="B69" s="74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3">
        <v>444.60889212827982</v>
      </c>
      <c r="BS69" s="649">
        <v>524.28440233236142</v>
      </c>
      <c r="BT69" s="633">
        <v>725.19416909620998</v>
      </c>
      <c r="BU69" s="633">
        <v>725.28148688046656</v>
      </c>
      <c r="BV69" s="700">
        <v>602.78090379008745</v>
      </c>
      <c r="BW69" s="700">
        <v>671.99373177842551</v>
      </c>
      <c r="BX69" s="700">
        <v>664.54810495626816</v>
      </c>
      <c r="BY69" s="649">
        <v>725.54431486880469</v>
      </c>
      <c r="BZ69" s="649">
        <v>708.83717201166166</v>
      </c>
      <c r="CA69" s="649">
        <v>708.83717201166166</v>
      </c>
      <c r="CB69" s="649">
        <v>709.00670553935856</v>
      </c>
      <c r="CC69" s="649">
        <v>709.09227405247805</v>
      </c>
      <c r="CD69" s="525">
        <v>-16.189212827988513</v>
      </c>
      <c r="CE69" s="558">
        <v>-2.2321282317049773E-2</v>
      </c>
      <c r="CF69" s="529"/>
      <c r="CG69" s="384"/>
      <c r="CH69" s="394"/>
    </row>
    <row r="70" spans="1:86" x14ac:dyDescent="0.2">
      <c r="A70" s="3"/>
      <c r="B70" s="74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3">
        <v>580.07142857142856</v>
      </c>
      <c r="BS70" s="649">
        <v>589.38236151603508</v>
      </c>
      <c r="BT70" s="633">
        <v>534.96253644314868</v>
      </c>
      <c r="BU70" s="633">
        <v>538.11253644314866</v>
      </c>
      <c r="BV70" s="700">
        <v>586.68440233236151</v>
      </c>
      <c r="BW70" s="700">
        <v>555.93702623906711</v>
      </c>
      <c r="BX70" s="700">
        <v>542.66049562682213</v>
      </c>
      <c r="BY70" s="649">
        <v>551.96778425655975</v>
      </c>
      <c r="BZ70" s="649">
        <v>564.67871720116625</v>
      </c>
      <c r="CA70" s="649">
        <v>564.67871720116625</v>
      </c>
      <c r="CB70" s="649">
        <v>565.68979591836728</v>
      </c>
      <c r="CC70" s="649">
        <v>554.4555393586005</v>
      </c>
      <c r="CD70" s="525">
        <v>16.343002915451848</v>
      </c>
      <c r="CE70" s="558">
        <v>3.037097597368188E-2</v>
      </c>
      <c r="CF70" s="529"/>
      <c r="CG70" s="384"/>
      <c r="CH70" s="394"/>
    </row>
    <row r="71" spans="1:86" x14ac:dyDescent="0.2">
      <c r="A71" s="3"/>
      <c r="B71" s="74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3">
        <v>1120.0466472303206</v>
      </c>
      <c r="BS71" s="649">
        <v>1110.0145772594753</v>
      </c>
      <c r="BT71" s="633">
        <v>1093.926530612245</v>
      </c>
      <c r="BU71" s="633">
        <v>1093.9698250728861</v>
      </c>
      <c r="BV71" s="700">
        <v>1097.834693877551</v>
      </c>
      <c r="BW71" s="700">
        <v>1096.6680758017492</v>
      </c>
      <c r="BX71" s="700">
        <v>1095.1718658892128</v>
      </c>
      <c r="BY71" s="649">
        <v>1094.0211370262391</v>
      </c>
      <c r="BZ71" s="649">
        <v>1080.6903790087463</v>
      </c>
      <c r="CA71" s="649">
        <v>1080.6903790087463</v>
      </c>
      <c r="CB71" s="649">
        <v>1080.705247813411</v>
      </c>
      <c r="CC71" s="649">
        <v>1080.6913994169095</v>
      </c>
      <c r="CD71" s="525">
        <v>-13.278425655976662</v>
      </c>
      <c r="CE71" s="558">
        <v>-1.2137835387819762E-2</v>
      </c>
      <c r="CF71" s="529"/>
      <c r="CG71" s="384"/>
      <c r="CH71" s="394"/>
    </row>
    <row r="72" spans="1:86" x14ac:dyDescent="0.2">
      <c r="A72" s="3"/>
      <c r="B72" s="74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3">
        <v>394.02944606413996</v>
      </c>
      <c r="BS72" s="649">
        <v>437.65976676384832</v>
      </c>
      <c r="BT72" s="633">
        <v>235.23586005830896</v>
      </c>
      <c r="BU72" s="633">
        <v>434.66268221574342</v>
      </c>
      <c r="BV72" s="700">
        <v>583.16967930029148</v>
      </c>
      <c r="BW72" s="700">
        <v>436.56574344023323</v>
      </c>
      <c r="BX72" s="700">
        <v>380.31326530612245</v>
      </c>
      <c r="BY72" s="649">
        <v>402.56763848396497</v>
      </c>
      <c r="BZ72" s="649">
        <v>423.31661807580173</v>
      </c>
      <c r="CA72" s="649">
        <v>423.31661807580173</v>
      </c>
      <c r="CB72" s="649">
        <v>403.87142857142862</v>
      </c>
      <c r="CC72" s="649">
        <v>429.49344023323613</v>
      </c>
      <c r="CD72" s="525">
        <v>-5.1692419825072875</v>
      </c>
      <c r="CE72" s="558">
        <v>-1.1892536888965188E-2</v>
      </c>
      <c r="CF72" s="529"/>
      <c r="CG72" s="384"/>
      <c r="CH72" s="394"/>
    </row>
    <row r="73" spans="1:86" x14ac:dyDescent="0.2">
      <c r="A73" s="3"/>
      <c r="B73" s="74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3">
        <v>298.40918367346933</v>
      </c>
      <c r="BS73" s="649">
        <v>339.1027696793002</v>
      </c>
      <c r="BT73" s="633">
        <v>168.59577259475213</v>
      </c>
      <c r="BU73" s="633">
        <v>364.47419825072882</v>
      </c>
      <c r="BV73" s="700">
        <v>487.43119533527693</v>
      </c>
      <c r="BW73" s="700">
        <v>363.91559766763839</v>
      </c>
      <c r="BX73" s="700">
        <v>305.25553935860057</v>
      </c>
      <c r="BY73" s="649">
        <v>319.19314868804662</v>
      </c>
      <c r="BZ73" s="649">
        <v>325.69489795918361</v>
      </c>
      <c r="CA73" s="649">
        <v>325.69489795918361</v>
      </c>
      <c r="CB73" s="649">
        <v>305.49664723032072</v>
      </c>
      <c r="CC73" s="649">
        <v>342.23702623906706</v>
      </c>
      <c r="CD73" s="525">
        <v>-22.237172011661755</v>
      </c>
      <c r="CE73" s="558">
        <v>-6.1011649434686066E-2</v>
      </c>
      <c r="CF73" s="529"/>
      <c r="CG73" s="384"/>
      <c r="CH73" s="394"/>
    </row>
    <row r="74" spans="1:86" x14ac:dyDescent="0.2">
      <c r="A74" s="3"/>
      <c r="B74" s="74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3">
        <v>95.620262390670604</v>
      </c>
      <c r="BS74" s="649">
        <v>98.556997084548115</v>
      </c>
      <c r="BT74" s="633">
        <v>66.640087463556824</v>
      </c>
      <c r="BU74" s="633">
        <v>70.188483965014626</v>
      </c>
      <c r="BV74" s="700">
        <v>95.738483965014581</v>
      </c>
      <c r="BW74" s="700">
        <v>72.650145772594826</v>
      </c>
      <c r="BX74" s="700">
        <v>75.057725947521888</v>
      </c>
      <c r="BY74" s="649">
        <v>83.374489795918379</v>
      </c>
      <c r="BZ74" s="649">
        <v>97.621720116618135</v>
      </c>
      <c r="CA74" s="649">
        <v>97.621720116618135</v>
      </c>
      <c r="CB74" s="649">
        <v>98.374781341107877</v>
      </c>
      <c r="CC74" s="649">
        <v>87.256413994169051</v>
      </c>
      <c r="CD74" s="525">
        <v>17.067930029154425</v>
      </c>
      <c r="CE74" s="558">
        <v>0.24317279794306312</v>
      </c>
      <c r="CF74" s="529"/>
      <c r="CG74" s="384"/>
      <c r="CH74" s="394"/>
    </row>
    <row r="75" spans="1:86" ht="12.75" hidden="1" customHeight="1" outlineLevel="1" x14ac:dyDescent="0.2">
      <c r="A75" s="3"/>
      <c r="B75" s="74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1">
        <v>0</v>
      </c>
      <c r="BK75" s="483">
        <v>0</v>
      </c>
      <c r="BL75" s="60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1">
        <v>0</v>
      </c>
      <c r="BS75" s="659">
        <v>0</v>
      </c>
      <c r="BT75" s="661">
        <v>0</v>
      </c>
      <c r="BU75" s="661">
        <v>0</v>
      </c>
      <c r="BV75" s="701">
        <v>0</v>
      </c>
      <c r="BW75" s="701">
        <v>0</v>
      </c>
      <c r="BX75" s="701">
        <v>0</v>
      </c>
      <c r="BY75" s="659">
        <v>0</v>
      </c>
      <c r="BZ75" s="659">
        <v>0</v>
      </c>
      <c r="CA75" s="659">
        <v>0</v>
      </c>
      <c r="CB75" s="659">
        <v>0</v>
      </c>
      <c r="CC75" s="659">
        <v>0</v>
      </c>
      <c r="CD75" s="422"/>
      <c r="CE75" s="558"/>
      <c r="CF75" s="529"/>
      <c r="CG75" s="384"/>
      <c r="CH75" s="394"/>
    </row>
    <row r="76" spans="1:86" ht="13.5" collapsed="1" x14ac:dyDescent="0.2">
      <c r="A76" s="3"/>
      <c r="B76" s="74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3">
        <v>12341.398396501458</v>
      </c>
      <c r="BM76" s="339">
        <v>12450.35415122588</v>
      </c>
      <c r="BN76" s="633">
        <v>12353.175072886295</v>
      </c>
      <c r="BO76" s="633">
        <v>12458.1862616341</v>
      </c>
      <c r="BP76" s="633">
        <v>12606.686880466474</v>
      </c>
      <c r="BQ76" s="633">
        <v>12927.179008746356</v>
      </c>
      <c r="BR76" s="633">
        <v>13175.374943042227</v>
      </c>
      <c r="BS76" s="649">
        <v>13305.595874122628</v>
      </c>
      <c r="BT76" s="633">
        <v>13496.742708048279</v>
      </c>
      <c r="BU76" s="633">
        <v>13469.43732842146</v>
      </c>
      <c r="BV76" s="700">
        <v>13247.830678832535</v>
      </c>
      <c r="BW76" s="700">
        <v>13236.062368810672</v>
      </c>
      <c r="BX76" s="700">
        <v>13333.553657596385</v>
      </c>
      <c r="BY76" s="649">
        <v>13448.997284364606</v>
      </c>
      <c r="BZ76" s="649">
        <v>13427.694869766943</v>
      </c>
      <c r="CA76" s="649">
        <v>13427.694869766943</v>
      </c>
      <c r="CB76" s="649">
        <v>13417.899397367526</v>
      </c>
      <c r="CC76" s="649">
        <v>13409.56039855266</v>
      </c>
      <c r="CD76" s="525">
        <v>-59.876929868800289</v>
      </c>
      <c r="CE76" s="558">
        <v>-4.4453920686393644E-3</v>
      </c>
      <c r="CF76" s="529"/>
      <c r="CG76" s="384"/>
      <c r="CH76" s="394"/>
    </row>
    <row r="77" spans="1:86" x14ac:dyDescent="0.2">
      <c r="A77" s="3"/>
      <c r="B77" s="74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4">
        <v>0.85247254928194272</v>
      </c>
      <c r="BM77" s="389">
        <v>0.85808489755284612</v>
      </c>
      <c r="BN77" s="634">
        <v>0.86208666125688438</v>
      </c>
      <c r="BO77" s="634">
        <v>0.86545277834956236</v>
      </c>
      <c r="BP77" s="634">
        <v>0.87041316739289398</v>
      </c>
      <c r="BQ77" s="634">
        <v>0.87622085396118954</v>
      </c>
      <c r="BR77" s="634">
        <v>0.87984102175175738</v>
      </c>
      <c r="BS77" s="650">
        <v>0.8835589145746735</v>
      </c>
      <c r="BT77" s="634">
        <v>0.88806665630950443</v>
      </c>
      <c r="BU77" s="634">
        <v>0.88867853634815708</v>
      </c>
      <c r="BV77" s="702">
        <v>0.8844622326130277</v>
      </c>
      <c r="BW77" s="702">
        <v>0.88530317241586454</v>
      </c>
      <c r="BX77" s="702">
        <v>0.88655766764912125</v>
      </c>
      <c r="BY77" s="650">
        <v>0.88877383440451529</v>
      </c>
      <c r="BZ77" s="650">
        <v>0.88877383440451529</v>
      </c>
      <c r="CA77" s="650">
        <v>0.88877383440451529</v>
      </c>
      <c r="CB77" s="650">
        <v>0.88877383440451529</v>
      </c>
      <c r="CC77" s="650">
        <v>0.88877383440451529</v>
      </c>
      <c r="CD77" s="525" t="s">
        <v>3</v>
      </c>
      <c r="CE77" s="558" t="s">
        <v>3</v>
      </c>
      <c r="CF77" s="529"/>
      <c r="CG77" s="384"/>
      <c r="CH77" s="394"/>
    </row>
    <row r="78" spans="1:86" x14ac:dyDescent="0.2">
      <c r="A78" s="3"/>
      <c r="B78" s="74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4">
        <v>0.87031983302390048</v>
      </c>
      <c r="BM78" s="389">
        <v>0.87621339544706978</v>
      </c>
      <c r="BN78" s="634">
        <v>0.88044251754843517</v>
      </c>
      <c r="BO78" s="634">
        <v>0.88348285885171551</v>
      </c>
      <c r="BP78" s="634">
        <v>0.8883113236853365</v>
      </c>
      <c r="BQ78" s="634">
        <v>0.89376943354364291</v>
      </c>
      <c r="BR78" s="634">
        <v>0.89760910302362573</v>
      </c>
      <c r="BS78" s="650">
        <v>0.90103247038014145</v>
      </c>
      <c r="BT78" s="634">
        <v>0.90537612788185307</v>
      </c>
      <c r="BU78" s="634">
        <v>0.90603578681667152</v>
      </c>
      <c r="BV78" s="702">
        <v>0.90203151804141268</v>
      </c>
      <c r="BW78" s="702">
        <v>0.90290518063113834</v>
      </c>
      <c r="BX78" s="702">
        <v>0.9040532843794451</v>
      </c>
      <c r="BY78" s="650">
        <v>0.90604397862856545</v>
      </c>
      <c r="BZ78" s="650">
        <v>0.90611141270106166</v>
      </c>
      <c r="CA78" s="650">
        <v>0.90611141270106166</v>
      </c>
      <c r="CB78" s="650">
        <v>0.90619715180178406</v>
      </c>
      <c r="CC78" s="650">
        <v>0.90621199378175576</v>
      </c>
      <c r="CD78" s="525"/>
      <c r="CE78" s="558"/>
      <c r="CF78" s="529"/>
      <c r="CG78" s="384"/>
      <c r="CH78" s="394"/>
    </row>
    <row r="79" spans="1:86" x14ac:dyDescent="0.2">
      <c r="A79" s="3"/>
      <c r="B79" s="74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3">
        <v>9877.0655976676389</v>
      </c>
      <c r="BM79" s="339">
        <v>9964.1689849605737</v>
      </c>
      <c r="BN79" s="633">
        <v>9872.7976676384824</v>
      </c>
      <c r="BO79" s="633">
        <v>9934.9208097390565</v>
      </c>
      <c r="BP79" s="633">
        <v>10081.451311953353</v>
      </c>
      <c r="BQ79" s="633">
        <v>10379.452332361518</v>
      </c>
      <c r="BR79" s="633">
        <v>10603.156850208408</v>
      </c>
      <c r="BS79" s="649">
        <v>10715.855468377729</v>
      </c>
      <c r="BT79" s="633">
        <v>12373.066446954985</v>
      </c>
      <c r="BU79" s="633">
        <v>12346.911937759653</v>
      </c>
      <c r="BV79" s="700">
        <v>10675.989558902505</v>
      </c>
      <c r="BW79" s="700">
        <v>10668.325746377726</v>
      </c>
      <c r="BX79" s="700">
        <v>12216.185896682391</v>
      </c>
      <c r="BY79" s="649">
        <v>12327.273659189679</v>
      </c>
      <c r="BZ79" s="649">
        <v>12306.500432759654</v>
      </c>
      <c r="CA79" s="649">
        <v>12306.500432759654</v>
      </c>
      <c r="CB79" s="649">
        <v>12296.5115645512</v>
      </c>
      <c r="CC79" s="649">
        <v>12287.889554258198</v>
      </c>
      <c r="CD79" s="525">
        <v>-59.022383501454897</v>
      </c>
      <c r="CE79" s="558">
        <v>-4.7803356660340857E-3</v>
      </c>
      <c r="CF79" s="529"/>
      <c r="CG79" s="384"/>
      <c r="CH79" s="394"/>
    </row>
    <row r="80" spans="1:86" x14ac:dyDescent="0.2">
      <c r="A80" s="3"/>
      <c r="B80" s="74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3">
        <v>2464.3327988338192</v>
      </c>
      <c r="BM80" s="339">
        <v>2486.1851662653057</v>
      </c>
      <c r="BN80" s="633">
        <v>2480.3774052478134</v>
      </c>
      <c r="BO80" s="633">
        <v>2523.2654518950435</v>
      </c>
      <c r="BP80" s="633">
        <v>2525.2355685131197</v>
      </c>
      <c r="BQ80" s="633">
        <v>2547.7266763848393</v>
      </c>
      <c r="BR80" s="633">
        <v>2572.2180928338184</v>
      </c>
      <c r="BS80" s="649">
        <v>2589.740405744898</v>
      </c>
      <c r="BT80" s="633">
        <v>1123.6762610932944</v>
      </c>
      <c r="BU80" s="633">
        <v>1122.5253906618075</v>
      </c>
      <c r="BV80" s="700">
        <v>2571.841119930029</v>
      </c>
      <c r="BW80" s="700">
        <v>2567.7366224329453</v>
      </c>
      <c r="BX80" s="700">
        <v>1117.3677609139941</v>
      </c>
      <c r="BY80" s="649">
        <v>1121.7236251749273</v>
      </c>
      <c r="BZ80" s="649">
        <v>1121.1944370072881</v>
      </c>
      <c r="CA80" s="649">
        <v>1121.1944370072881</v>
      </c>
      <c r="CB80" s="649">
        <v>1121.3878328163264</v>
      </c>
      <c r="CC80" s="649">
        <v>1121.6708442944612</v>
      </c>
      <c r="CD80" s="525">
        <v>-0.85454636734630185</v>
      </c>
      <c r="CE80" s="558">
        <v>-7.6127130348691008E-4</v>
      </c>
      <c r="CF80" s="529"/>
      <c r="CG80" s="384"/>
      <c r="CH80" s="394"/>
    </row>
    <row r="81" spans="1:86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272"/>
      <c r="BY81" s="471">
        <v>8.06</v>
      </c>
      <c r="BZ81" s="471">
        <v>8.06</v>
      </c>
      <c r="CA81" s="471"/>
      <c r="CB81" s="471"/>
      <c r="CC81" s="552"/>
      <c r="CD81" s="424"/>
      <c r="CE81" s="564"/>
      <c r="CF81" s="529"/>
      <c r="CG81" s="384"/>
      <c r="CH81" s="394"/>
    </row>
    <row r="82" spans="1:8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1">
        <v>6.96</v>
      </c>
      <c r="BT82" s="485">
        <v>6.96</v>
      </c>
      <c r="BU82" s="485">
        <v>6.96</v>
      </c>
      <c r="BV82" s="703">
        <v>6.96</v>
      </c>
      <c r="BW82" s="703">
        <v>6.96</v>
      </c>
      <c r="BX82" s="703">
        <v>6.96</v>
      </c>
      <c r="BY82" s="641">
        <v>6.96</v>
      </c>
      <c r="BZ82" s="641">
        <v>6.96</v>
      </c>
      <c r="CA82" s="641">
        <v>6.96</v>
      </c>
      <c r="CB82" s="641">
        <v>6.96</v>
      </c>
      <c r="CC82" s="642">
        <v>6.96</v>
      </c>
      <c r="CD82" s="422">
        <v>0</v>
      </c>
      <c r="CE82" s="558">
        <v>0</v>
      </c>
      <c r="CF82" s="529"/>
      <c r="CG82" s="384"/>
      <c r="CH82" s="394"/>
    </row>
    <row r="83" spans="1:8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1">
        <v>6.86</v>
      </c>
      <c r="BT83" s="485">
        <v>6.86</v>
      </c>
      <c r="BU83" s="485">
        <v>6.86</v>
      </c>
      <c r="BV83" s="703">
        <v>6.86</v>
      </c>
      <c r="BW83" s="703">
        <v>6.86</v>
      </c>
      <c r="BX83" s="703">
        <v>6.86</v>
      </c>
      <c r="BY83" s="641">
        <v>6.86</v>
      </c>
      <c r="BZ83" s="641">
        <v>6.86</v>
      </c>
      <c r="CA83" s="641">
        <v>6.86</v>
      </c>
      <c r="CB83" s="641">
        <v>6.86</v>
      </c>
      <c r="CC83" s="642">
        <v>6.86</v>
      </c>
      <c r="CD83" s="422">
        <v>0</v>
      </c>
      <c r="CE83" s="558">
        <v>0</v>
      </c>
      <c r="CF83" s="529"/>
      <c r="CG83" s="384"/>
      <c r="CH83" s="394"/>
    </row>
    <row r="84" spans="1:8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2">
        <v>6.936977603457299</v>
      </c>
      <c r="BS84" s="660">
        <v>6.9329105952557235</v>
      </c>
      <c r="BT84" s="662">
        <v>6.923299584910457</v>
      </c>
      <c r="BU84" s="662">
        <v>6.9460871187419624</v>
      </c>
      <c r="BV84" s="704">
        <v>6.9418562953385843</v>
      </c>
      <c r="BW84" s="704">
        <v>6.9353344621929924</v>
      </c>
      <c r="BX84" s="704">
        <v>6.9479466645632719</v>
      </c>
      <c r="BY84" s="660">
        <v>6.9390101189233251</v>
      </c>
      <c r="BZ84" s="660">
        <v>6.9328984634755733</v>
      </c>
      <c r="CA84" s="660">
        <v>6.9241435389113821</v>
      </c>
      <c r="CB84" s="660">
        <v>6.950563557898171</v>
      </c>
      <c r="CC84" s="660">
        <v>6.9384046622940989</v>
      </c>
      <c r="CD84" s="422">
        <v>-7.6824564478634727E-3</v>
      </c>
      <c r="CE84" s="558">
        <v>-1.1060121067492101E-3</v>
      </c>
      <c r="CF84" s="529"/>
      <c r="CG84" s="384"/>
      <c r="CH84" s="394"/>
    </row>
    <row r="85" spans="1:86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62">
        <v>77.106836118947299</v>
      </c>
      <c r="BS85" s="713">
        <v>76.502180262801318</v>
      </c>
      <c r="BT85" s="713">
        <v>75.614829663674172</v>
      </c>
      <c r="BU85" s="652"/>
      <c r="BV85" s="652"/>
      <c r="BW85" s="652"/>
      <c r="BX85" s="652"/>
      <c r="BY85" s="475"/>
      <c r="BZ85" s="475"/>
      <c r="CA85" s="475"/>
      <c r="CB85" s="475"/>
      <c r="CC85" s="553"/>
      <c r="CD85" s="422"/>
      <c r="CE85" s="563"/>
      <c r="CF85" s="529"/>
      <c r="CG85" s="384"/>
      <c r="CH85" s="394"/>
    </row>
    <row r="86" spans="1:86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4">
        <v>1.9587699999999999</v>
      </c>
      <c r="BT86" s="486">
        <v>1.96984</v>
      </c>
      <c r="BU86" s="486">
        <v>1.97021</v>
      </c>
      <c r="BV86" s="705">
        <v>1.96244</v>
      </c>
      <c r="BW86" s="705">
        <v>1.9650300000000001</v>
      </c>
      <c r="BX86" s="705">
        <v>1.9676199999999999</v>
      </c>
      <c r="BY86" s="643">
        <v>1.97132</v>
      </c>
      <c r="BZ86" s="643">
        <v>1.9717</v>
      </c>
      <c r="CA86" s="644">
        <v>1.9717</v>
      </c>
      <c r="CB86" s="644">
        <v>1.9724600000000001</v>
      </c>
      <c r="CC86" s="644">
        <v>1.9728399999999999</v>
      </c>
      <c r="CD86" s="422">
        <v>2.6299999999999102E-3</v>
      </c>
      <c r="CE86" s="558">
        <v>1.334883083529137E-3</v>
      </c>
      <c r="CF86" s="529"/>
      <c r="CG86" s="384"/>
      <c r="CH86" s="394"/>
    </row>
    <row r="87" spans="1:86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714">
        <v>1.9587699999999999</v>
      </c>
      <c r="BT87" s="714">
        <v>1.96984</v>
      </c>
      <c r="BU87" s="652"/>
      <c r="BV87" s="652"/>
      <c r="BW87" s="652"/>
      <c r="BX87" s="652"/>
      <c r="BY87" s="475"/>
      <c r="BZ87" s="475"/>
      <c r="CA87" s="475"/>
      <c r="CB87" s="475"/>
      <c r="CC87" s="553"/>
      <c r="CD87" s="422"/>
      <c r="CE87" s="558"/>
      <c r="CF87" s="529"/>
      <c r="CG87" s="384"/>
      <c r="CH87" s="394"/>
    </row>
    <row r="88" spans="1:86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59"/>
      <c r="BY88" s="249"/>
      <c r="BZ88" s="249"/>
      <c r="CA88" s="249"/>
      <c r="CB88" s="249"/>
      <c r="CC88" s="548"/>
      <c r="CD88" s="425"/>
      <c r="CE88" s="562"/>
      <c r="CF88" s="529"/>
      <c r="CG88" s="384"/>
      <c r="CH88" s="394"/>
    </row>
    <row r="89" spans="1:86" s="310" customFormat="1" hidden="1" x14ac:dyDescent="0.2">
      <c r="A89" s="308"/>
      <c r="B89" s="74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0"/>
      <c r="BT89" s="487"/>
      <c r="BU89" s="487"/>
      <c r="BV89" s="706"/>
      <c r="BW89" s="706"/>
      <c r="BX89" s="706"/>
      <c r="BY89" s="610"/>
      <c r="BZ89" s="610"/>
      <c r="CA89" s="610"/>
      <c r="CB89" s="610"/>
      <c r="CC89" s="595"/>
      <c r="CD89" s="422">
        <v>0</v>
      </c>
      <c r="CE89" s="558" t="e">
        <v>#DIV/0!</v>
      </c>
      <c r="CF89" s="529"/>
      <c r="CG89" s="384"/>
      <c r="CH89" s="394"/>
    </row>
    <row r="90" spans="1:86" s="310" customFormat="1" hidden="1" x14ac:dyDescent="0.2">
      <c r="A90" s="308"/>
      <c r="B90" s="74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0"/>
      <c r="BT90" s="487"/>
      <c r="BU90" s="487"/>
      <c r="BV90" s="706"/>
      <c r="BW90" s="706"/>
      <c r="BX90" s="706"/>
      <c r="BY90" s="610"/>
      <c r="BZ90" s="610"/>
      <c r="CA90" s="610"/>
      <c r="CB90" s="610"/>
      <c r="CC90" s="595"/>
      <c r="CD90" s="422">
        <v>0</v>
      </c>
      <c r="CE90" s="558" t="e">
        <v>#DIV/0!</v>
      </c>
      <c r="CF90" s="529"/>
      <c r="CG90" s="384"/>
      <c r="CH90" s="394"/>
    </row>
    <row r="91" spans="1:86" s="310" customFormat="1" hidden="1" x14ac:dyDescent="0.2">
      <c r="A91" s="308"/>
      <c r="B91" s="74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0"/>
      <c r="BT91" s="487"/>
      <c r="BU91" s="487"/>
      <c r="BV91" s="706"/>
      <c r="BW91" s="706"/>
      <c r="BX91" s="706"/>
      <c r="BY91" s="610"/>
      <c r="BZ91" s="610"/>
      <c r="CA91" s="610"/>
      <c r="CB91" s="610"/>
      <c r="CC91" s="595"/>
      <c r="CD91" s="422">
        <v>0</v>
      </c>
      <c r="CE91" s="558" t="e">
        <v>#DIV/0!</v>
      </c>
      <c r="CF91" s="529"/>
      <c r="CG91" s="384"/>
      <c r="CH91" s="394"/>
    </row>
    <row r="92" spans="1:86" s="310" customFormat="1" ht="12.75" hidden="1" customHeight="1" x14ac:dyDescent="0.2">
      <c r="A92" s="308"/>
      <c r="B92" s="74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7">
        <v>1000</v>
      </c>
      <c r="BM92" s="340">
        <v>1000</v>
      </c>
      <c r="BN92" s="487"/>
      <c r="BO92" s="487"/>
      <c r="BP92" s="487"/>
      <c r="BQ92" s="487"/>
      <c r="BR92" s="487"/>
      <c r="BS92" s="610"/>
      <c r="BT92" s="487"/>
      <c r="BU92" s="487"/>
      <c r="BV92" s="706"/>
      <c r="BW92" s="706"/>
      <c r="BX92" s="706"/>
      <c r="BY92" s="610"/>
      <c r="BZ92" s="610"/>
      <c r="CA92" s="610"/>
      <c r="CB92" s="610"/>
      <c r="CC92" s="595"/>
      <c r="CD92" s="422">
        <v>0</v>
      </c>
      <c r="CE92" s="558" t="e">
        <v>#DIV/0!</v>
      </c>
      <c r="CF92" s="529"/>
      <c r="CG92" s="384"/>
      <c r="CH92" s="394"/>
    </row>
    <row r="93" spans="1:86" x14ac:dyDescent="0.2">
      <c r="A93" s="3"/>
      <c r="B93" s="74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42"/>
      <c r="BY93" s="333"/>
      <c r="BZ93" s="333"/>
      <c r="CA93" s="333"/>
      <c r="CB93" s="333"/>
      <c r="CC93" s="554"/>
      <c r="CD93" s="422" t="s">
        <v>3</v>
      </c>
      <c r="CE93" s="558" t="s">
        <v>3</v>
      </c>
      <c r="CF93" s="529"/>
      <c r="CG93" s="384"/>
      <c r="CH93" s="394"/>
    </row>
    <row r="94" spans="1:86" ht="12.75" customHeight="1" x14ac:dyDescent="0.2">
      <c r="A94" s="3"/>
      <c r="B94" s="74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3">
        <v>2963.7506856448322</v>
      </c>
      <c r="BT94" s="488">
        <v>2963.908679838134</v>
      </c>
      <c r="BU94" s="488">
        <v>2963.944706806873</v>
      </c>
      <c r="BV94" s="342">
        <v>2979.3833911922156</v>
      </c>
      <c r="BW94" s="342">
        <v>2961.7549815768871</v>
      </c>
      <c r="BX94" s="342">
        <v>2962.7436842064571</v>
      </c>
      <c r="BY94" s="663">
        <v>2963.944706806873</v>
      </c>
      <c r="BZ94" s="647">
        <v>2963.944706806873</v>
      </c>
      <c r="CA94" s="647">
        <v>2963.944706806873</v>
      </c>
      <c r="CB94" s="647">
        <v>2963.944706806873</v>
      </c>
      <c r="CC94" s="647">
        <v>2965.2591900487751</v>
      </c>
      <c r="CD94" s="422">
        <v>1.3144832419020531</v>
      </c>
      <c r="CE94" s="558">
        <v>4.4349114842900939E-4</v>
      </c>
      <c r="CF94" s="529"/>
      <c r="CG94" s="384"/>
      <c r="CH94" s="394"/>
    </row>
    <row r="95" spans="1:86" ht="13.5" x14ac:dyDescent="0.2">
      <c r="A95" s="3"/>
      <c r="B95" s="74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3">
        <v>1455.3724489795918</v>
      </c>
      <c r="BT95" s="488">
        <v>1434.905947521866</v>
      </c>
      <c r="BU95" s="488">
        <v>1435.0931049562682</v>
      </c>
      <c r="BV95" s="342">
        <v>1457.2448979591836</v>
      </c>
      <c r="BW95" s="342">
        <v>1432.4729008746353</v>
      </c>
      <c r="BX95" s="342">
        <v>1433.7830029154518</v>
      </c>
      <c r="BY95" s="663">
        <v>1435.0931049562682</v>
      </c>
      <c r="BZ95" s="647">
        <v>1435.0931049562682</v>
      </c>
      <c r="CA95" s="647">
        <v>1435.0931049562682</v>
      </c>
      <c r="CB95" s="647">
        <v>1435.0931049562682</v>
      </c>
      <c r="CC95" s="647">
        <v>1436.4234402332361</v>
      </c>
      <c r="CD95" s="422">
        <v>1.330335276967844</v>
      </c>
      <c r="CE95" s="558">
        <v>9.270027654466606E-4</v>
      </c>
      <c r="CF95" s="529"/>
      <c r="CG95" s="384"/>
      <c r="CH95" s="394"/>
    </row>
    <row r="96" spans="1:86" ht="12.75" customHeight="1" thickBot="1" x14ac:dyDescent="0.25">
      <c r="A96" s="3"/>
      <c r="B96" s="74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9">
        <v>2510.0158087947898</v>
      </c>
      <c r="BM96" s="343">
        <v>2638.2092113692756</v>
      </c>
      <c r="BN96" s="603">
        <v>3255.7414227474778</v>
      </c>
      <c r="BO96" s="603">
        <v>3306.3978934470597</v>
      </c>
      <c r="BP96" s="603">
        <v>3288.8991062319092</v>
      </c>
      <c r="BQ96" s="603">
        <v>3310.337264067382</v>
      </c>
      <c r="BR96" s="603">
        <v>3279.8307972008965</v>
      </c>
      <c r="BS96" s="687">
        <v>3385.728294253629</v>
      </c>
      <c r="BT96" s="603">
        <v>3411.735660817284</v>
      </c>
      <c r="BU96" s="603">
        <v>3384.4752595984169</v>
      </c>
      <c r="BV96" s="707">
        <v>3404.8109188531816</v>
      </c>
      <c r="BW96" s="707">
        <v>3439.9614403746141</v>
      </c>
      <c r="BX96" s="707">
        <v>3347.9376851872412</v>
      </c>
      <c r="BY96" s="687">
        <v>3384.4752595984169</v>
      </c>
      <c r="BZ96" s="648">
        <v>3384.4752595984169</v>
      </c>
      <c r="CA96" s="648">
        <v>3384.4752595984169</v>
      </c>
      <c r="CB96" s="648">
        <v>3384.4752595984169</v>
      </c>
      <c r="CC96" s="648">
        <v>3377.9592224870307</v>
      </c>
      <c r="CD96" s="525">
        <v>-6.5160371113861402</v>
      </c>
      <c r="CE96" s="558">
        <v>-1.925272490294172E-3</v>
      </c>
      <c r="CF96" s="529"/>
      <c r="CG96" s="384"/>
      <c r="CH96" s="394"/>
    </row>
    <row r="97" spans="1:85" x14ac:dyDescent="0.2">
      <c r="A97" s="3"/>
      <c r="B97" s="74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7"/>
      <c r="BK97" s="273"/>
      <c r="BL97" s="292"/>
      <c r="BM97" s="273"/>
      <c r="BN97" s="604"/>
      <c r="BO97" s="604"/>
      <c r="BP97" s="604"/>
      <c r="BQ97" s="604"/>
      <c r="BR97" s="604"/>
      <c r="BS97" s="555"/>
      <c r="BT97" s="604"/>
      <c r="BU97" s="604"/>
      <c r="BV97" s="273"/>
      <c r="BW97" s="273"/>
      <c r="BX97" s="273"/>
      <c r="BY97" s="555"/>
      <c r="BZ97" s="555"/>
      <c r="CA97" s="555"/>
      <c r="CB97" s="555"/>
      <c r="CC97" s="565"/>
      <c r="CD97" s="426"/>
      <c r="CE97" s="565"/>
      <c r="CF97" s="529"/>
      <c r="CG97" s="384"/>
    </row>
    <row r="98" spans="1:85" ht="12.75" customHeight="1" x14ac:dyDescent="0.2">
      <c r="A98" s="3"/>
      <c r="B98" s="74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68"/>
      <c r="BV98" s="708"/>
      <c r="BW98" s="708"/>
      <c r="BX98" s="708"/>
      <c r="BY98" s="556"/>
      <c r="BZ98" s="556"/>
      <c r="CA98" s="556"/>
      <c r="CB98" s="556"/>
      <c r="CC98" s="566"/>
      <c r="CD98" s="427"/>
      <c r="CE98" s="566"/>
      <c r="CF98" s="529"/>
      <c r="CG98" s="384"/>
    </row>
    <row r="99" spans="1:85" x14ac:dyDescent="0.2">
      <c r="A99" s="3"/>
      <c r="B99" s="74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68"/>
      <c r="BV99" s="708"/>
      <c r="BW99" s="708"/>
      <c r="BX99" s="708"/>
      <c r="BY99" s="556"/>
      <c r="BZ99" s="556"/>
      <c r="CA99" s="556"/>
      <c r="CB99" s="556"/>
      <c r="CC99" s="566"/>
      <c r="CD99" s="427"/>
      <c r="CE99" s="566"/>
      <c r="CF99" s="529"/>
      <c r="CG99" s="384"/>
    </row>
    <row r="100" spans="1:85" x14ac:dyDescent="0.2">
      <c r="A100" s="3"/>
      <c r="B100" s="74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68"/>
      <c r="BV100" s="708"/>
      <c r="BW100" s="708"/>
      <c r="BX100" s="708"/>
      <c r="BY100" s="556"/>
      <c r="BZ100" s="556" t="s">
        <v>3</v>
      </c>
      <c r="CA100" s="556"/>
      <c r="CB100" s="556"/>
      <c r="CC100" s="566"/>
      <c r="CD100" s="427"/>
      <c r="CE100" s="566"/>
      <c r="CF100" s="529"/>
      <c r="CG100" s="384"/>
    </row>
    <row r="101" spans="1:85" x14ac:dyDescent="0.2">
      <c r="A101" s="3"/>
      <c r="B101" s="74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68"/>
      <c r="BV101" s="708"/>
      <c r="BW101" s="708"/>
      <c r="BX101" s="708"/>
      <c r="BY101" s="556"/>
      <c r="BZ101" s="556"/>
      <c r="CA101" s="556"/>
      <c r="CB101" s="556"/>
      <c r="CC101" s="566"/>
      <c r="CD101" s="427"/>
      <c r="CE101" s="566"/>
      <c r="CF101" s="529"/>
      <c r="CG101" s="384"/>
    </row>
    <row r="102" spans="1:85" x14ac:dyDescent="0.2">
      <c r="A102" s="3"/>
      <c r="B102" s="74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68"/>
      <c r="BV102" s="708"/>
      <c r="BW102" s="708"/>
      <c r="BX102" s="708"/>
      <c r="BY102" s="556"/>
      <c r="BZ102" s="556"/>
      <c r="CA102" s="556"/>
      <c r="CB102" s="556"/>
      <c r="CC102" s="566"/>
      <c r="CD102" s="427"/>
      <c r="CE102" s="566"/>
      <c r="CF102" s="529"/>
      <c r="CG102" s="384"/>
    </row>
    <row r="103" spans="1:85" x14ac:dyDescent="0.2">
      <c r="A103" s="3"/>
      <c r="B103" s="74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737">
        <v>3.87351432448358E-3</v>
      </c>
      <c r="BU103" s="668"/>
      <c r="BV103" s="708"/>
      <c r="BW103" s="708"/>
      <c r="BX103" s="708"/>
      <c r="BY103" s="556"/>
      <c r="BZ103" s="556"/>
      <c r="CA103" s="556"/>
      <c r="CB103" s="556"/>
      <c r="CC103" s="566"/>
      <c r="CD103" s="427"/>
      <c r="CE103" s="566"/>
      <c r="CF103" s="529"/>
      <c r="CG103" s="384"/>
    </row>
    <row r="104" spans="1:85" x14ac:dyDescent="0.2">
      <c r="A104" s="3"/>
      <c r="B104" s="74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737">
        <v>2.76064410753161E-2</v>
      </c>
      <c r="BU104" s="668"/>
      <c r="BV104" s="708"/>
      <c r="BW104" s="708"/>
      <c r="BX104" s="708"/>
      <c r="BY104" s="556"/>
      <c r="BZ104" s="556"/>
      <c r="CA104" s="556"/>
      <c r="CB104" s="556"/>
      <c r="CC104" s="566"/>
      <c r="CD104" s="427"/>
      <c r="CE104" s="566"/>
      <c r="CF104" s="529"/>
      <c r="CG104" s="384"/>
    </row>
    <row r="105" spans="1:85" x14ac:dyDescent="0.2">
      <c r="A105" s="3"/>
      <c r="B105" s="74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737">
        <v>4.89618839739741E-2</v>
      </c>
      <c r="BU105" s="668"/>
      <c r="BV105" s="708"/>
      <c r="BW105" s="708"/>
      <c r="BX105" s="708"/>
      <c r="BY105" s="569"/>
      <c r="BZ105" s="569"/>
      <c r="CA105" s="556"/>
      <c r="CB105" s="556"/>
      <c r="CC105" s="566"/>
      <c r="CD105" s="427"/>
      <c r="CE105" s="566"/>
      <c r="CF105" s="529"/>
      <c r="CG105" s="384"/>
    </row>
    <row r="106" spans="1:85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518">
        <v>4.50763884869082E-4</v>
      </c>
      <c r="BU106" s="668"/>
      <c r="BV106" s="708"/>
      <c r="BW106" s="708"/>
      <c r="BX106" s="708"/>
      <c r="BY106" s="556"/>
      <c r="BZ106" s="556"/>
      <c r="CA106" s="556"/>
      <c r="CB106" s="556"/>
      <c r="CC106" s="566"/>
      <c r="CD106" s="427"/>
      <c r="CE106" s="566"/>
      <c r="CF106" s="529"/>
      <c r="CG106" s="384"/>
    </row>
    <row r="107" spans="1:8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518">
        <v>-1.0475254799984235E-2</v>
      </c>
      <c r="BU107" s="668"/>
      <c r="BV107" s="708"/>
      <c r="BW107" s="708"/>
      <c r="BX107" s="708"/>
      <c r="BY107" s="556"/>
      <c r="BZ107" s="556"/>
      <c r="CA107" s="556"/>
      <c r="CB107" s="556"/>
      <c r="CC107" s="566"/>
      <c r="CD107" s="427"/>
      <c r="CE107" s="566"/>
      <c r="CF107" s="529"/>
      <c r="CG107" s="384"/>
    </row>
    <row r="108" spans="1:85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518">
        <v>3.9493041679460102E-3</v>
      </c>
      <c r="BU108" s="668"/>
      <c r="BV108" s="708"/>
      <c r="BW108" s="708"/>
      <c r="BX108" s="708"/>
      <c r="BY108" s="556"/>
      <c r="BZ108" s="556"/>
      <c r="CA108" s="556"/>
      <c r="CB108" s="556"/>
      <c r="CC108" s="566"/>
      <c r="CD108" s="427"/>
      <c r="CE108" s="566"/>
      <c r="CF108" s="529"/>
      <c r="CG108" s="384"/>
    </row>
    <row r="109" spans="1:8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7">
        <v>-1.3923528699683607E-2</v>
      </c>
      <c r="BT109" s="736">
        <v>-1.3923528699683607E-2</v>
      </c>
      <c r="BU109" s="669"/>
      <c r="BV109" s="709"/>
      <c r="BW109" s="709"/>
      <c r="BX109" s="709"/>
      <c r="BY109" s="557"/>
      <c r="BZ109" s="557"/>
      <c r="CA109" s="557"/>
      <c r="CB109" s="557"/>
      <c r="CC109" s="570"/>
      <c r="CD109" s="427"/>
      <c r="CE109" s="566"/>
      <c r="CF109" s="529"/>
      <c r="CG109" s="384"/>
    </row>
    <row r="110" spans="1:8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7"/>
      <c r="BK110" s="273"/>
      <c r="BL110" s="292"/>
      <c r="BM110" s="273"/>
      <c r="BN110" s="604"/>
      <c r="BO110" s="604"/>
      <c r="BP110" s="604"/>
      <c r="BQ110" s="604"/>
      <c r="BR110" s="604"/>
      <c r="BS110" s="555"/>
      <c r="BT110" s="604"/>
      <c r="BU110" s="604"/>
      <c r="BV110" s="273"/>
      <c r="BW110" s="273"/>
      <c r="BX110" s="273"/>
      <c r="BY110" s="555"/>
      <c r="BZ110" s="555"/>
      <c r="CA110" s="555"/>
      <c r="CB110" s="555"/>
      <c r="CC110" s="565"/>
      <c r="CD110" s="428"/>
      <c r="CE110" s="567"/>
      <c r="CF110" s="529"/>
      <c r="CG110" s="384"/>
    </row>
    <row r="111" spans="1:85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8">
        <v>0.04</v>
      </c>
      <c r="BK111" s="278">
        <v>0.04</v>
      </c>
      <c r="BL111" s="282">
        <v>4.4999999999999998E-2</v>
      </c>
      <c r="BM111" s="278">
        <v>4.4999999999999998E-2</v>
      </c>
      <c r="BN111" s="605">
        <v>4.4999999999999998E-2</v>
      </c>
      <c r="BO111" s="605">
        <v>4.4999999999999998E-2</v>
      </c>
      <c r="BP111" s="605">
        <v>0.05</v>
      </c>
      <c r="BQ111" s="605">
        <v>5.5E-2</v>
      </c>
      <c r="BR111" s="605">
        <v>5.5E-2</v>
      </c>
      <c r="BS111" s="645">
        <v>0.06</v>
      </c>
      <c r="BT111" s="605">
        <v>0.06</v>
      </c>
      <c r="BU111" s="605">
        <v>0.06</v>
      </c>
      <c r="BV111" s="710">
        <v>0.06</v>
      </c>
      <c r="BW111" s="710">
        <v>0.06</v>
      </c>
      <c r="BX111" s="710">
        <v>0.06</v>
      </c>
      <c r="BY111" s="645">
        <v>0.06</v>
      </c>
      <c r="BZ111" s="645">
        <v>0.06</v>
      </c>
      <c r="CA111" s="645">
        <v>0.06</v>
      </c>
      <c r="CB111" s="645">
        <v>0.06</v>
      </c>
      <c r="CC111" s="645">
        <v>0.06</v>
      </c>
      <c r="CD111" s="422" t="s">
        <v>3</v>
      </c>
      <c r="CE111" s="558" t="s">
        <v>3</v>
      </c>
      <c r="CF111" s="529"/>
      <c r="CG111" s="384"/>
    </row>
    <row r="112" spans="1:8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9">
        <v>0.04</v>
      </c>
      <c r="BK112" s="279">
        <v>0.04</v>
      </c>
      <c r="BL112" s="283">
        <v>0.04</v>
      </c>
      <c r="BM112" s="279">
        <v>0.04</v>
      </c>
      <c r="BN112" s="606">
        <v>0.04</v>
      </c>
      <c r="BO112" s="606">
        <v>0.04</v>
      </c>
      <c r="BP112" s="606">
        <v>0.04</v>
      </c>
      <c r="BQ112" s="606">
        <v>0.04</v>
      </c>
      <c r="BR112" s="638">
        <v>0.04</v>
      </c>
      <c r="BS112" s="646">
        <v>0.04</v>
      </c>
      <c r="BT112" s="606">
        <v>0.04</v>
      </c>
      <c r="BU112" s="606">
        <v>0.04</v>
      </c>
      <c r="BV112" s="711">
        <v>0.04</v>
      </c>
      <c r="BW112" s="712">
        <v>0.04</v>
      </c>
      <c r="BX112" s="711">
        <v>0.04</v>
      </c>
      <c r="BY112" s="646">
        <v>0.04</v>
      </c>
      <c r="BZ112" s="646">
        <v>0.04</v>
      </c>
      <c r="CA112" s="646">
        <v>0.04</v>
      </c>
      <c r="CB112" s="646">
        <v>0.04</v>
      </c>
      <c r="CC112" s="638">
        <v>0.04</v>
      </c>
      <c r="CD112" s="429" t="s">
        <v>3</v>
      </c>
      <c r="CE112" s="568" t="s">
        <v>3</v>
      </c>
      <c r="CF112" s="529"/>
      <c r="CG112" s="384"/>
    </row>
    <row r="113" spans="3:8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90"/>
      <c r="BW113" s="590"/>
      <c r="BX113" s="590"/>
      <c r="BY113" s="319"/>
      <c r="BZ113" s="319"/>
      <c r="CA113" s="319"/>
      <c r="CB113" s="319"/>
      <c r="CC113" s="319"/>
      <c r="CD113" s="406"/>
      <c r="CE113" s="406"/>
      <c r="CF113" s="529"/>
      <c r="CG113" s="384"/>
    </row>
    <row r="114" spans="3:85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415"/>
      <c r="CA114" s="415"/>
      <c r="CB114" s="321"/>
      <c r="CC114" s="415"/>
      <c r="CD114" s="749"/>
      <c r="CE114" s="749"/>
      <c r="CF114" s="529"/>
      <c r="CG114" s="384"/>
    </row>
    <row r="115" spans="3:8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415"/>
      <c r="CA115" s="415"/>
      <c r="CB115" s="321"/>
      <c r="CC115" s="415"/>
      <c r="CD115" s="407"/>
      <c r="CE115" s="408"/>
      <c r="CF115" s="529"/>
      <c r="CG115" s="384"/>
    </row>
    <row r="116" spans="3:85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415"/>
      <c r="CA116" s="415"/>
      <c r="CB116" s="321"/>
      <c r="CC116" s="415"/>
      <c r="CD116" s="407"/>
      <c r="CE116" s="408"/>
      <c r="CF116" s="529"/>
      <c r="CG116" s="384"/>
    </row>
    <row r="117" spans="3:85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415"/>
      <c r="CA117" s="415"/>
      <c r="CB117" s="321"/>
      <c r="CC117" s="415"/>
      <c r="CD117" s="407"/>
      <c r="CE117" s="408"/>
      <c r="CF117" s="529"/>
      <c r="CG117" s="384"/>
    </row>
    <row r="118" spans="3:8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416"/>
      <c r="CA118" s="416"/>
      <c r="CB118" s="322"/>
      <c r="CC118" s="416"/>
      <c r="CD118" s="407"/>
      <c r="CE118" s="406"/>
      <c r="CF118" s="529"/>
      <c r="CG118" s="384"/>
    </row>
    <row r="119" spans="3:8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D119" s="406"/>
      <c r="CE119" s="406"/>
      <c r="CF119" s="529"/>
      <c r="CG119" s="384"/>
    </row>
    <row r="120" spans="3:85" ht="13.5" customHeight="1" x14ac:dyDescent="0.25">
      <c r="C120" s="6">
        <v>2</v>
      </c>
      <c r="D120" s="1" t="s">
        <v>49</v>
      </c>
      <c r="BY120" s="406"/>
      <c r="BZ120" s="406"/>
      <c r="CA120" s="406"/>
      <c r="CB120" s="324"/>
      <c r="CC120" s="406"/>
      <c r="CD120" s="406"/>
      <c r="CE120" s="406"/>
      <c r="CF120" s="529"/>
      <c r="CG120" s="384"/>
    </row>
    <row r="121" spans="3:85" ht="14.25" x14ac:dyDescent="0.25">
      <c r="C121" s="6">
        <v>3</v>
      </c>
      <c r="D121" s="573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406"/>
      <c r="CA121" s="406"/>
      <c r="CB121" s="324"/>
      <c r="CC121" s="406"/>
      <c r="CD121" s="406"/>
      <c r="CE121" s="406"/>
      <c r="CF121" s="529"/>
      <c r="CG121" s="384"/>
    </row>
    <row r="122" spans="3:8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406"/>
      <c r="CA122" s="406"/>
      <c r="CB122" s="324"/>
      <c r="CC122" s="406"/>
      <c r="CD122" s="406"/>
      <c r="CE122" s="406"/>
      <c r="CF122" s="529"/>
      <c r="CG122" s="384"/>
    </row>
    <row r="123" spans="3:8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406"/>
      <c r="CA123" s="406"/>
      <c r="CB123" s="324"/>
      <c r="CC123" s="406"/>
      <c r="CD123" s="406"/>
      <c r="CE123" s="406"/>
      <c r="CF123" s="529"/>
      <c r="CG123" s="384"/>
    </row>
    <row r="124" spans="3:85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6"/>
      <c r="BX124" s="406"/>
      <c r="BY124" s="409"/>
      <c r="BZ124" s="409"/>
      <c r="CA124" s="409"/>
      <c r="CB124" s="325"/>
      <c r="CC124" s="409"/>
      <c r="CD124" s="409"/>
      <c r="CE124" s="409"/>
      <c r="CF124" s="529"/>
      <c r="CG124" s="384"/>
    </row>
    <row r="125" spans="3:8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409"/>
      <c r="CA125" s="409"/>
      <c r="CB125" s="325"/>
      <c r="CC125" s="409"/>
      <c r="CD125" s="409"/>
      <c r="CE125" s="409"/>
      <c r="CF125" s="529"/>
      <c r="CG125" s="384"/>
    </row>
    <row r="126" spans="3:8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409"/>
      <c r="CA126" s="409"/>
      <c r="CB126" s="325"/>
      <c r="CC126" s="409"/>
      <c r="CD126" s="409"/>
      <c r="CE126" s="409"/>
      <c r="CF126" s="529"/>
      <c r="CG126" s="384"/>
    </row>
    <row r="127" spans="3:85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409"/>
      <c r="CA127" s="409"/>
      <c r="CB127" s="325"/>
      <c r="CC127" s="409"/>
      <c r="CD127" s="409"/>
      <c r="CE127" s="409"/>
      <c r="CF127" s="529"/>
      <c r="CG127" s="384"/>
    </row>
    <row r="128" spans="3:85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409"/>
      <c r="CA128" s="409"/>
      <c r="CB128" s="325"/>
      <c r="CC128" s="409"/>
      <c r="CD128" s="409"/>
      <c r="CE128" s="409"/>
      <c r="CF128" s="529"/>
      <c r="CG128" s="384"/>
    </row>
    <row r="129" spans="3:85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409"/>
      <c r="CA129" s="409"/>
      <c r="CB129" s="325"/>
      <c r="CC129" s="409"/>
      <c r="CD129" s="409"/>
      <c r="CE129" s="409"/>
      <c r="CF129" s="529"/>
      <c r="CG129" s="384"/>
    </row>
    <row r="130" spans="3:85" ht="13.5" customHeight="1" x14ac:dyDescent="0.25">
      <c r="C130" s="6">
        <v>11</v>
      </c>
      <c r="D130" s="580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409"/>
      <c r="CA130" s="409"/>
      <c r="CB130" s="325"/>
      <c r="CC130" s="409"/>
      <c r="CD130" s="409"/>
      <c r="CE130" s="409"/>
      <c r="CF130" s="529"/>
      <c r="CG130" s="384"/>
    </row>
    <row r="131" spans="3:8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409"/>
      <c r="CA131" s="409"/>
      <c r="CB131" s="325"/>
      <c r="CC131" s="409"/>
      <c r="CD131" s="409"/>
      <c r="CE131" s="409"/>
      <c r="CF131" s="529"/>
      <c r="CG131" s="384"/>
    </row>
    <row r="132" spans="3:85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409"/>
      <c r="CA132" s="409"/>
      <c r="CB132" s="325"/>
      <c r="CC132" s="409"/>
      <c r="CD132" s="409"/>
      <c r="CE132" s="409"/>
      <c r="CF132" s="529"/>
      <c r="CG132" s="384"/>
    </row>
    <row r="133" spans="3:85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409"/>
      <c r="CA133" s="409"/>
      <c r="CB133" s="325"/>
      <c r="CC133" s="409"/>
      <c r="CD133" s="409"/>
      <c r="CE133" s="409"/>
      <c r="CF133" s="529"/>
      <c r="CG133" s="384"/>
    </row>
    <row r="134" spans="3:8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410"/>
      <c r="CA134" s="410"/>
      <c r="CB134" s="326"/>
      <c r="CC134" s="410"/>
      <c r="CD134" s="410"/>
      <c r="CE134" s="410"/>
    </row>
    <row r="135" spans="3:8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410"/>
      <c r="CA135" s="410"/>
      <c r="CB135" s="326"/>
      <c r="CC135" s="410"/>
      <c r="CD135" s="410"/>
      <c r="CE135" s="410"/>
    </row>
    <row r="136" spans="3:8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410"/>
      <c r="CA136" s="410"/>
      <c r="CB136" s="326"/>
      <c r="CC136" s="410"/>
      <c r="CD136" s="410"/>
      <c r="CE136" s="410"/>
    </row>
    <row r="137" spans="3:8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410"/>
      <c r="CA137" s="410"/>
      <c r="CB137" s="326"/>
      <c r="CC137" s="410"/>
      <c r="CD137" s="410"/>
      <c r="CE137" s="410"/>
    </row>
    <row r="138" spans="3:8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410"/>
      <c r="CA138" s="410"/>
      <c r="CB138" s="326"/>
      <c r="CC138" s="410"/>
      <c r="CD138" s="410"/>
      <c r="CE138" s="410"/>
    </row>
    <row r="139" spans="3:8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410"/>
      <c r="CA139" s="410"/>
      <c r="CB139" s="326"/>
      <c r="CC139" s="410"/>
      <c r="CD139" s="410"/>
      <c r="CE139" s="410"/>
    </row>
    <row r="140" spans="3:8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410"/>
      <c r="CA140" s="410"/>
      <c r="CB140" s="326"/>
      <c r="CC140" s="410"/>
      <c r="CD140" s="410"/>
      <c r="CE140" s="410"/>
    </row>
    <row r="141" spans="3:8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410"/>
      <c r="CA141" s="410"/>
      <c r="CB141" s="326"/>
      <c r="CC141" s="410"/>
      <c r="CD141" s="410"/>
      <c r="CE141" s="410"/>
    </row>
    <row r="142" spans="3:8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410"/>
      <c r="CA142" s="410"/>
      <c r="CB142" s="326"/>
      <c r="CC142" s="410"/>
      <c r="CD142" s="410"/>
      <c r="CE142" s="410"/>
    </row>
    <row r="143" spans="3:8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410"/>
      <c r="CA143" s="410"/>
      <c r="CB143" s="326"/>
      <c r="CC143" s="410"/>
      <c r="CD143" s="410"/>
      <c r="CE143" s="410"/>
    </row>
    <row r="144" spans="3:8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410"/>
      <c r="CA144" s="410"/>
      <c r="CB144" s="326"/>
      <c r="CC144" s="410"/>
      <c r="CD144" s="410"/>
      <c r="CE144" s="410"/>
    </row>
    <row r="145" spans="3:8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410"/>
      <c r="CA145" s="410"/>
      <c r="CB145" s="326"/>
      <c r="CC145" s="410"/>
      <c r="CD145" s="410"/>
      <c r="CE145" s="410"/>
    </row>
    <row r="146" spans="3:8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410"/>
      <c r="CA146" s="410"/>
      <c r="CB146" s="326"/>
      <c r="CC146" s="410"/>
      <c r="CD146" s="410"/>
      <c r="CE146" s="410"/>
    </row>
    <row r="147" spans="3:83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410"/>
      <c r="CA147" s="410"/>
      <c r="CB147" s="326"/>
      <c r="CC147" s="410"/>
      <c r="CD147" s="410"/>
      <c r="CE147" s="410"/>
    </row>
    <row r="148" spans="3:8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410"/>
      <c r="CA148" s="410"/>
      <c r="CB148" s="326"/>
      <c r="CC148" s="410"/>
      <c r="CD148" s="410"/>
      <c r="CE148" s="410"/>
    </row>
    <row r="149" spans="3:8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410"/>
      <c r="CA149" s="410"/>
      <c r="CB149" s="326"/>
      <c r="CC149" s="410"/>
      <c r="CD149" s="410"/>
      <c r="CE149" s="410"/>
    </row>
    <row r="150" spans="3:8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410"/>
      <c r="CA150" s="410"/>
      <c r="CB150" s="326"/>
      <c r="CC150" s="410"/>
      <c r="CD150" s="410"/>
      <c r="CE150" s="410"/>
    </row>
    <row r="151" spans="3:8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410"/>
      <c r="CA151" s="410"/>
      <c r="CB151" s="326"/>
      <c r="CC151" s="410"/>
      <c r="CD151" s="410"/>
      <c r="CE151" s="410"/>
    </row>
    <row r="152" spans="3:8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410"/>
      <c r="CA152" s="410"/>
      <c r="CB152" s="326"/>
      <c r="CC152" s="410"/>
      <c r="CD152" s="410"/>
      <c r="CE152" s="410"/>
    </row>
    <row r="153" spans="3:8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410"/>
      <c r="CA153" s="410"/>
      <c r="CB153" s="326"/>
      <c r="CC153" s="410"/>
      <c r="CD153" s="410"/>
      <c r="CE153" s="410"/>
    </row>
    <row r="154" spans="3:8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410"/>
      <c r="CA154" s="410"/>
      <c r="CB154" s="326"/>
      <c r="CC154" s="410"/>
      <c r="CD154" s="410"/>
      <c r="CE154" s="410"/>
    </row>
    <row r="155" spans="3:8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410"/>
      <c r="CA155" s="410"/>
      <c r="CB155" s="326"/>
      <c r="CC155" s="410"/>
      <c r="CD155" s="410"/>
      <c r="CE155" s="410"/>
    </row>
    <row r="156" spans="3:8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410"/>
      <c r="CA156" s="410"/>
      <c r="CB156" s="326"/>
      <c r="CC156" s="410"/>
      <c r="CD156" s="410"/>
      <c r="CE156" s="410"/>
    </row>
    <row r="157" spans="3:8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410"/>
      <c r="CA157" s="410"/>
      <c r="CB157" s="326"/>
      <c r="CC157" s="410"/>
      <c r="CD157" s="410"/>
      <c r="CE157" s="410"/>
    </row>
    <row r="158" spans="3:8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410"/>
      <c r="CA158" s="410"/>
      <c r="CB158" s="326"/>
      <c r="CC158" s="410"/>
      <c r="CD158" s="410"/>
      <c r="CE158" s="410"/>
    </row>
    <row r="159" spans="3:8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410"/>
      <c r="CA159" s="410"/>
      <c r="CB159" s="326"/>
      <c r="CC159" s="410"/>
      <c r="CD159" s="410"/>
      <c r="CE159" s="410"/>
    </row>
    <row r="160" spans="3:8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410"/>
      <c r="CA160" s="410"/>
      <c r="CB160" s="326"/>
      <c r="CC160" s="410"/>
      <c r="CD160" s="410"/>
      <c r="CE160" s="410"/>
    </row>
    <row r="161" spans="3:8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410"/>
      <c r="CA161" s="410"/>
      <c r="CB161" s="326"/>
      <c r="CC161" s="410"/>
      <c r="CD161" s="410"/>
      <c r="CE161" s="410"/>
    </row>
    <row r="162" spans="3:8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410"/>
      <c r="CA162" s="410"/>
      <c r="CB162" s="326"/>
      <c r="CC162" s="410"/>
      <c r="CD162" s="410"/>
      <c r="CE162" s="410"/>
    </row>
    <row r="163" spans="3:8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410"/>
      <c r="CA163" s="410"/>
      <c r="CB163" s="326"/>
      <c r="CC163" s="410"/>
      <c r="CD163" s="410"/>
      <c r="CE163" s="410"/>
    </row>
    <row r="164" spans="3:8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410"/>
      <c r="CA164" s="410"/>
      <c r="CB164" s="326"/>
      <c r="CC164" s="410"/>
      <c r="CD164" s="410"/>
      <c r="CE164" s="410"/>
    </row>
    <row r="165" spans="3:8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410"/>
      <c r="CA165" s="410"/>
      <c r="CB165" s="326"/>
      <c r="CC165" s="410"/>
      <c r="CD165" s="410"/>
      <c r="CE165" s="410"/>
    </row>
    <row r="166" spans="3:8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410"/>
      <c r="CA166" s="410"/>
      <c r="CB166" s="326"/>
      <c r="CC166" s="410"/>
      <c r="CD166" s="410"/>
      <c r="CE166" s="410"/>
    </row>
    <row r="167" spans="3:8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410"/>
      <c r="CA167" s="410"/>
      <c r="CB167" s="326"/>
      <c r="CC167" s="410"/>
      <c r="CD167" s="410"/>
      <c r="CE167" s="410"/>
    </row>
    <row r="168" spans="3:8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410"/>
      <c r="CA168" s="410"/>
      <c r="CB168" s="326"/>
      <c r="CC168" s="410"/>
      <c r="CD168" s="410"/>
      <c r="CE168" s="410"/>
    </row>
    <row r="169" spans="3:8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410"/>
      <c r="CA169" s="410"/>
      <c r="CB169" s="326"/>
      <c r="CC169" s="410"/>
      <c r="CD169" s="410"/>
      <c r="CE169" s="410"/>
    </row>
    <row r="170" spans="3:8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410"/>
      <c r="CA170" s="410"/>
      <c r="CB170" s="326"/>
      <c r="CC170" s="410"/>
      <c r="CD170" s="410"/>
      <c r="CE170" s="410"/>
    </row>
    <row r="171" spans="3:8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410"/>
      <c r="CA171" s="410"/>
      <c r="CB171" s="326"/>
      <c r="CC171" s="410"/>
      <c r="CD171" s="410"/>
      <c r="CE171" s="410"/>
    </row>
    <row r="172" spans="3:8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410"/>
      <c r="CA172" s="410"/>
      <c r="CB172" s="326"/>
      <c r="CC172" s="410"/>
      <c r="CD172" s="410"/>
      <c r="CE172" s="410"/>
    </row>
    <row r="173" spans="3:8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410"/>
      <c r="CA173" s="410"/>
      <c r="CB173" s="326"/>
      <c r="CC173" s="410"/>
      <c r="CD173" s="410"/>
      <c r="CE173" s="410"/>
    </row>
    <row r="174" spans="3:8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410"/>
      <c r="CA174" s="410"/>
      <c r="CB174" s="326"/>
      <c r="CC174" s="410"/>
      <c r="CD174" s="410"/>
      <c r="CE174" s="410"/>
    </row>
    <row r="175" spans="3:8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410"/>
      <c r="CA175" s="410"/>
      <c r="CB175" s="326"/>
      <c r="CC175" s="410"/>
      <c r="CD175" s="410"/>
      <c r="CE175" s="410"/>
    </row>
    <row r="176" spans="3:8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410"/>
      <c r="CA176" s="410"/>
      <c r="CB176" s="326"/>
      <c r="CC176" s="410"/>
      <c r="CD176" s="410"/>
      <c r="CE176" s="410"/>
    </row>
    <row r="177" spans="3:8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410"/>
      <c r="CA177" s="410"/>
      <c r="CB177" s="326"/>
      <c r="CC177" s="410"/>
      <c r="CD177" s="410"/>
      <c r="CE177" s="410"/>
    </row>
    <row r="178" spans="3:8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410"/>
      <c r="CA178" s="410"/>
      <c r="CB178" s="326"/>
      <c r="CC178" s="410"/>
      <c r="CD178" s="410"/>
      <c r="CE178" s="410"/>
    </row>
    <row r="179" spans="3:8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410"/>
      <c r="CA179" s="410"/>
      <c r="CB179" s="326"/>
      <c r="CC179" s="410"/>
      <c r="CD179" s="410"/>
      <c r="CE179" s="410"/>
    </row>
    <row r="180" spans="3:8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410"/>
      <c r="CA180" s="410"/>
      <c r="CB180" s="326"/>
      <c r="CC180" s="410"/>
      <c r="CD180" s="410"/>
      <c r="CE180" s="410"/>
    </row>
    <row r="181" spans="3:8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410"/>
      <c r="CA181" s="410"/>
      <c r="CB181" s="326"/>
      <c r="CC181" s="410"/>
      <c r="CD181" s="410"/>
      <c r="CE181" s="410"/>
    </row>
    <row r="182" spans="3:8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410"/>
      <c r="CA182" s="410"/>
      <c r="CB182" s="326"/>
      <c r="CC182" s="410"/>
      <c r="CD182" s="410"/>
      <c r="CE182" s="410"/>
    </row>
    <row r="183" spans="3:8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410"/>
      <c r="CA183" s="410"/>
      <c r="CB183" s="326"/>
      <c r="CC183" s="410"/>
      <c r="CD183" s="410"/>
      <c r="CE183" s="410"/>
    </row>
    <row r="184" spans="3:8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410"/>
      <c r="CA184" s="410"/>
      <c r="CB184" s="326"/>
      <c r="CC184" s="410"/>
      <c r="CD184" s="410"/>
      <c r="CE184" s="410"/>
    </row>
    <row r="185" spans="3:8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410"/>
      <c r="CA185" s="410"/>
      <c r="CB185" s="326"/>
      <c r="CC185" s="410"/>
      <c r="CD185" s="410"/>
      <c r="CE185" s="410"/>
    </row>
    <row r="186" spans="3:8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410"/>
      <c r="CA186" s="410"/>
      <c r="CB186" s="326"/>
      <c r="CC186" s="410"/>
      <c r="CD186" s="410"/>
      <c r="CE186" s="410"/>
    </row>
    <row r="187" spans="3:8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410"/>
      <c r="CA187" s="410"/>
      <c r="CB187" s="326"/>
      <c r="CC187" s="410"/>
      <c r="CD187" s="410"/>
      <c r="CE187" s="410"/>
    </row>
    <row r="188" spans="3:8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410"/>
      <c r="CA188" s="410"/>
      <c r="CB188" s="326"/>
      <c r="CC188" s="410"/>
      <c r="CD188" s="410"/>
      <c r="CE188" s="410"/>
    </row>
    <row r="189" spans="3:8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410"/>
      <c r="CA189" s="410"/>
      <c r="CB189" s="326"/>
      <c r="CC189" s="410"/>
      <c r="CD189" s="410"/>
      <c r="CE189" s="410"/>
    </row>
    <row r="190" spans="3:8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410"/>
      <c r="CA190" s="410"/>
      <c r="CB190" s="326"/>
      <c r="CC190" s="410"/>
      <c r="CD190" s="410"/>
      <c r="CE190" s="410"/>
    </row>
    <row r="191" spans="3:8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410"/>
      <c r="CA191" s="410"/>
      <c r="CB191" s="326"/>
      <c r="CC191" s="410"/>
      <c r="CD191" s="410"/>
      <c r="CE191" s="410"/>
    </row>
    <row r="192" spans="3:8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410"/>
      <c r="CA192" s="410"/>
      <c r="CB192" s="326"/>
      <c r="CC192" s="410"/>
      <c r="CD192" s="410"/>
      <c r="CE192" s="410"/>
    </row>
    <row r="193" spans="3:8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410"/>
      <c r="CA193" s="410"/>
      <c r="CB193" s="326"/>
      <c r="CC193" s="410"/>
      <c r="CD193" s="410"/>
      <c r="CE193" s="410"/>
    </row>
    <row r="194" spans="3:8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410"/>
      <c r="CA194" s="410"/>
      <c r="CB194" s="326"/>
      <c r="CC194" s="410"/>
      <c r="CD194" s="410"/>
      <c r="CE194" s="410"/>
    </row>
    <row r="195" spans="3:8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410"/>
      <c r="CA195" s="410"/>
      <c r="CB195" s="326"/>
      <c r="CC195" s="410"/>
      <c r="CD195" s="410"/>
      <c r="CE195" s="410"/>
    </row>
    <row r="196" spans="3:8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410"/>
      <c r="CA196" s="410"/>
      <c r="CB196" s="326"/>
      <c r="CC196" s="410"/>
      <c r="CD196" s="410"/>
      <c r="CE196" s="410"/>
    </row>
    <row r="197" spans="3:8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410"/>
      <c r="CA197" s="410"/>
      <c r="CB197" s="326"/>
      <c r="CC197" s="410"/>
      <c r="CD197" s="410"/>
      <c r="CE197" s="410"/>
    </row>
    <row r="198" spans="3:8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410"/>
      <c r="CA198" s="410"/>
      <c r="CB198" s="326"/>
      <c r="CC198" s="410"/>
      <c r="CD198" s="410"/>
      <c r="CE198" s="410"/>
    </row>
    <row r="199" spans="3:8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410"/>
      <c r="CA199" s="410"/>
      <c r="CB199" s="326"/>
      <c r="CC199" s="410"/>
      <c r="CD199" s="410"/>
      <c r="CE199" s="410"/>
    </row>
    <row r="200" spans="3:8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410"/>
      <c r="CA200" s="410"/>
      <c r="CB200" s="326"/>
      <c r="CC200" s="410"/>
      <c r="CD200" s="410"/>
      <c r="CE200" s="410"/>
    </row>
    <row r="201" spans="3:8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410"/>
      <c r="CA201" s="410"/>
      <c r="CB201" s="326"/>
      <c r="CC201" s="410"/>
      <c r="CD201" s="410"/>
      <c r="CE201" s="410"/>
    </row>
    <row r="202" spans="3:8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410"/>
      <c r="CA202" s="410"/>
      <c r="CB202" s="326"/>
      <c r="CC202" s="410"/>
      <c r="CD202" s="410"/>
      <c r="CE202" s="410"/>
    </row>
    <row r="203" spans="3:8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410"/>
      <c r="CA203" s="410"/>
      <c r="CB203" s="326"/>
      <c r="CC203" s="410"/>
      <c r="CD203" s="410"/>
      <c r="CE203" s="410"/>
    </row>
    <row r="204" spans="3:8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410"/>
      <c r="CA204" s="410"/>
      <c r="CB204" s="326"/>
      <c r="CC204" s="410"/>
      <c r="CD204" s="410"/>
      <c r="CE204" s="410"/>
    </row>
    <row r="205" spans="3:8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410"/>
      <c r="CA205" s="410"/>
      <c r="CB205" s="326"/>
      <c r="CC205" s="410"/>
      <c r="CD205" s="410"/>
      <c r="CE205" s="410"/>
    </row>
    <row r="206" spans="3:8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410"/>
      <c r="CA206" s="410"/>
      <c r="CB206" s="326"/>
      <c r="CC206" s="410"/>
      <c r="CD206" s="410"/>
      <c r="CE206" s="410"/>
    </row>
    <row r="207" spans="3:8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410"/>
      <c r="CA207" s="410"/>
      <c r="CB207" s="326"/>
      <c r="CC207" s="410"/>
      <c r="CD207" s="410"/>
      <c r="CE207" s="410"/>
    </row>
    <row r="208" spans="3:83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4:CE114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hidden="1" customWidth="1"/>
    <col min="75" max="76" width="9.140625" hidden="1" customWidth="1"/>
    <col min="77" max="78" width="9.28515625" customWidth="1"/>
    <col min="79" max="79" width="9.28515625" hidden="1" customWidth="1"/>
    <col min="80" max="81" width="9.28515625" customWidth="1"/>
    <col min="82" max="82" width="8.85546875" customWidth="1"/>
    <col min="83" max="83" width="9.5703125" customWidth="1"/>
    <col min="84" max="102" width="11.42578125" style="296"/>
  </cols>
  <sheetData>
    <row r="1" spans="2:94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412"/>
      <c r="BZ1" s="412"/>
      <c r="CA1" s="412"/>
      <c r="CB1" s="412"/>
      <c r="CC1" s="412"/>
      <c r="CD1" s="8"/>
      <c r="CE1" s="8"/>
      <c r="CG1" s="293"/>
      <c r="CH1" s="293"/>
      <c r="CI1" s="293"/>
      <c r="CJ1" s="293"/>
      <c r="CK1" s="293"/>
      <c r="CL1" s="293"/>
      <c r="CM1" s="293"/>
      <c r="CN1" s="293"/>
      <c r="CO1" s="293"/>
      <c r="CP1" s="293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542"/>
      <c r="BY2" s="412"/>
      <c r="BZ2" s="412"/>
      <c r="CA2" s="412"/>
      <c r="CB2" s="412"/>
      <c r="CC2" s="412"/>
      <c r="CD2" s="8"/>
      <c r="CE2" s="8"/>
      <c r="CG2" s="293"/>
      <c r="CH2" s="293"/>
      <c r="CI2" s="293"/>
      <c r="CJ2" s="293"/>
      <c r="CK2" s="293"/>
      <c r="CL2" s="293"/>
      <c r="CM2" s="293"/>
      <c r="CN2" s="293"/>
      <c r="CO2" s="293"/>
      <c r="CP2" s="293"/>
    </row>
    <row r="3" spans="2:94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3"/>
      <c r="CH3" s="293"/>
      <c r="CI3" s="293"/>
      <c r="CJ3" s="293"/>
      <c r="CK3" s="293"/>
      <c r="CL3" s="293"/>
      <c r="CM3" s="293"/>
      <c r="CN3" s="293"/>
      <c r="CO3" s="293"/>
      <c r="CP3" s="293"/>
    </row>
    <row r="4" spans="2:94" ht="23.25" customHeight="1" thickBot="1" x14ac:dyDescent="0.25">
      <c r="C4" s="21"/>
      <c r="D4" s="759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8">
        <f>+entero!CC4</f>
        <v>41859</v>
      </c>
      <c r="CD4" s="99" t="s">
        <v>24</v>
      </c>
      <c r="CE4" s="136" t="s">
        <v>100</v>
      </c>
      <c r="CG4" s="293"/>
      <c r="CH4" s="293"/>
      <c r="CI4" s="293"/>
      <c r="CJ4" s="293"/>
      <c r="CK4" s="293"/>
      <c r="CL4" s="293"/>
      <c r="CM4" s="293"/>
      <c r="CN4" s="293"/>
      <c r="CO4" s="293"/>
      <c r="CP4" s="293"/>
    </row>
    <row r="5" spans="2:9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1"/>
      <c r="AY5" s="544"/>
      <c r="AZ5" s="571"/>
      <c r="BA5" s="572"/>
      <c r="BB5" s="574"/>
      <c r="BC5" s="575"/>
      <c r="BD5" s="576"/>
      <c r="BE5" s="579"/>
      <c r="BF5" s="581"/>
      <c r="BG5" s="582"/>
      <c r="BH5" s="588"/>
      <c r="BI5" s="589"/>
      <c r="BJ5" s="592"/>
      <c r="BK5" s="596"/>
      <c r="BL5" s="607"/>
      <c r="BM5" s="636"/>
      <c r="BN5" s="636"/>
      <c r="BO5" s="637"/>
      <c r="BP5" s="639"/>
      <c r="BQ5" s="651"/>
      <c r="BR5" s="664"/>
      <c r="BS5" s="688"/>
      <c r="BT5" s="689"/>
      <c r="BU5" s="531"/>
      <c r="BV5" s="533"/>
      <c r="BW5" s="534"/>
      <c r="BX5" s="682"/>
      <c r="BY5" s="81"/>
      <c r="BZ5" s="81"/>
      <c r="CA5" s="81"/>
      <c r="CB5" s="81"/>
      <c r="CC5" s="81"/>
      <c r="CD5" s="96"/>
      <c r="CE5" s="97"/>
      <c r="CG5" s="293"/>
      <c r="CH5" s="293"/>
      <c r="CI5" s="293"/>
      <c r="CJ5" s="293"/>
      <c r="CK5" s="293"/>
      <c r="CL5" s="293"/>
      <c r="CM5" s="293"/>
      <c r="CN5" s="293"/>
      <c r="CO5" s="293"/>
      <c r="CP5" s="293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716">
        <f>+entero!BV7</f>
        <v>14856.726635880001</v>
      </c>
      <c r="BW6" s="716">
        <f>+entero!BW7</f>
        <v>14954.034933167892</v>
      </c>
      <c r="BX6" s="716">
        <f>+entero!BX7</f>
        <v>14967.489214751819</v>
      </c>
      <c r="BY6" s="62">
        <f>+entero!BY7</f>
        <v>14862.606855010001</v>
      </c>
      <c r="BZ6" s="62">
        <f>+entero!BZ7</f>
        <v>14869.358741</v>
      </c>
      <c r="CA6" s="62">
        <f>+entero!CA7</f>
        <v>14869.358741</v>
      </c>
      <c r="CB6" s="62">
        <f>+entero!CB7</f>
        <v>14861.887057549999</v>
      </c>
      <c r="CC6" s="62">
        <f>+entero!CC7</f>
        <v>15086.639643819999</v>
      </c>
      <c r="CD6" s="84">
        <f>+entero!CD7</f>
        <v>165.88428632999603</v>
      </c>
      <c r="CE6" s="138">
        <f>+entero!CE7</f>
        <v>1.111768689691206E-2</v>
      </c>
      <c r="CG6" s="293"/>
      <c r="CH6" s="293"/>
      <c r="CI6" s="293"/>
      <c r="CJ6" s="293"/>
      <c r="CK6" s="293"/>
      <c r="CL6" s="293"/>
      <c r="CM6" s="293"/>
      <c r="CN6" s="293"/>
      <c r="CO6" s="293"/>
      <c r="CP6" s="293"/>
    </row>
    <row r="7" spans="2:94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716">
        <f>+entero!BV8</f>
        <v>12755.696358160001</v>
      </c>
      <c r="BW7" s="716">
        <f>+entero!BW8</f>
        <v>12888.485473170002</v>
      </c>
      <c r="BX7" s="716">
        <f>+entero!BX8</f>
        <v>12929.410137270001</v>
      </c>
      <c r="BY7" s="62">
        <f>+entero!BY8</f>
        <v>12820.750166719999</v>
      </c>
      <c r="BZ7" s="62">
        <f>+entero!BZ8</f>
        <v>12835.782039260001</v>
      </c>
      <c r="CA7" s="62">
        <f>+entero!CA8</f>
        <v>12835.782039260001</v>
      </c>
      <c r="CB7" s="62">
        <f>+entero!CB8</f>
        <v>12825.29446431</v>
      </c>
      <c r="CC7" s="62">
        <f>+entero!CC8</f>
        <v>13026.865806579999</v>
      </c>
      <c r="CD7" s="84">
        <f>+entero!CD8</f>
        <v>131.68594261999715</v>
      </c>
      <c r="CE7" s="138">
        <f>+entero!CE8</f>
        <v>1.0212028371006987E-2</v>
      </c>
      <c r="CG7" s="293"/>
      <c r="CH7" s="293"/>
      <c r="CI7" s="293"/>
      <c r="CJ7" s="293"/>
      <c r="CK7" s="293"/>
      <c r="CL7" s="293"/>
      <c r="CM7" s="293"/>
      <c r="CN7" s="293"/>
      <c r="CO7" s="293"/>
      <c r="CP7" s="293"/>
    </row>
    <row r="8" spans="2:94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716">
        <f>+entero!BV9</f>
        <v>257.59687616000002</v>
      </c>
      <c r="BW8" s="716">
        <f>+entero!BW9</f>
        <v>256.91339191999998</v>
      </c>
      <c r="BX8" s="716">
        <f>+entero!BX9</f>
        <v>256.36993860000001</v>
      </c>
      <c r="BY8" s="62">
        <f>+entero!BY9</f>
        <v>255.24938180999999</v>
      </c>
      <c r="BZ8" s="62">
        <f>+entero!BZ9</f>
        <v>255.43943595000002</v>
      </c>
      <c r="CA8" s="62">
        <f>+entero!CA9</f>
        <v>255.43943595000002</v>
      </c>
      <c r="CB8" s="62">
        <f>+entero!CB9</f>
        <v>255.33107174000003</v>
      </c>
      <c r="CC8" s="62">
        <f>+entero!CC9</f>
        <v>255.22703653000002</v>
      </c>
      <c r="CD8" s="84">
        <f>+entero!CD9</f>
        <v>-6.4023819999988518E-2</v>
      </c>
      <c r="CE8" s="138">
        <f>+entero!CE9</f>
        <v>-2.5078755171537015E-4</v>
      </c>
      <c r="CG8" s="293"/>
      <c r="CH8" s="293"/>
      <c r="CI8" s="293"/>
      <c r="CJ8" s="293"/>
      <c r="CK8" s="293"/>
      <c r="CL8" s="293"/>
      <c r="CM8" s="293"/>
      <c r="CN8" s="293"/>
      <c r="CO8" s="293"/>
      <c r="CP8" s="293"/>
    </row>
    <row r="9" spans="2:94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716">
        <f>+entero!BV10</f>
        <v>1829.71939656</v>
      </c>
      <c r="BW9" s="716">
        <f>+entero!BW10</f>
        <v>1794.97012692</v>
      </c>
      <c r="BX9" s="716">
        <f>+entero!BX10</f>
        <v>1768.08048418</v>
      </c>
      <c r="BY9" s="62">
        <f>+entero!BY10</f>
        <v>1773.01914898</v>
      </c>
      <c r="BZ9" s="62">
        <f>+entero!BZ10</f>
        <v>1764.5389907899998</v>
      </c>
      <c r="CA9" s="62">
        <f>+entero!CA10</f>
        <v>1764.5389907899998</v>
      </c>
      <c r="CB9" s="62">
        <f>+entero!CB10</f>
        <v>1767.66901525</v>
      </c>
      <c r="CC9" s="62">
        <f>+entero!CC10</f>
        <v>1790.95677946</v>
      </c>
      <c r="CD9" s="84">
        <f>+entero!CD10</f>
        <v>34.262722530000019</v>
      </c>
      <c r="CE9" s="138">
        <f>+entero!CE10</f>
        <v>1.9504092015816044E-2</v>
      </c>
      <c r="CG9" s="293"/>
      <c r="CH9" s="293"/>
      <c r="CI9" s="293"/>
      <c r="CJ9" s="293"/>
      <c r="CK9" s="293"/>
      <c r="CL9" s="293"/>
      <c r="CM9" s="293"/>
      <c r="CN9" s="293"/>
      <c r="CO9" s="293"/>
      <c r="CP9" s="293"/>
    </row>
    <row r="10" spans="2:94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716">
        <f>+entero!BV11</f>
        <v>13.714004999999998</v>
      </c>
      <c r="BW10" s="716">
        <f>+entero!BW11</f>
        <v>13.6776175</v>
      </c>
      <c r="BX10" s="716">
        <f>+entero!BX11</f>
        <v>13.648684999999999</v>
      </c>
      <c r="BY10" s="62">
        <f>+entero!BY11</f>
        <v>13.588157499999999</v>
      </c>
      <c r="BZ10" s="62">
        <f>+entero!BZ11</f>
        <v>13.598274999999999</v>
      </c>
      <c r="CA10" s="62">
        <f>+entero!CA11</f>
        <v>13.598274999999999</v>
      </c>
      <c r="CB10" s="62">
        <f>+entero!CB11</f>
        <v>13.59250625</v>
      </c>
      <c r="CC10" s="62">
        <f>+entero!CC11</f>
        <v>13.590021249999999</v>
      </c>
      <c r="CD10" s="84">
        <f>+entero!CD11</f>
        <v>-3.5499999999899501E-4</v>
      </c>
      <c r="CE10" s="138">
        <f>+entero!CE11</f>
        <v>-2.6121425446112845E-5</v>
      </c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716">
        <f>+entero!BV12</f>
        <v>14857.207049910001</v>
      </c>
      <c r="BW11" s="716">
        <f>+entero!BW12</f>
        <v>14956.621069407891</v>
      </c>
      <c r="BX11" s="716">
        <f>+entero!BX12</f>
        <v>14967.85898937182</v>
      </c>
      <c r="BY11" s="84">
        <f>+entero!BY12</f>
        <v>14862.960303990001</v>
      </c>
      <c r="BZ11" s="84">
        <f>+entero!BZ12</f>
        <v>14869.789126020001</v>
      </c>
      <c r="CA11" s="84">
        <f>+entero!CA12</f>
        <v>14869.789126020001</v>
      </c>
      <c r="CB11" s="84">
        <f>+entero!CB12</f>
        <v>14862.31744257</v>
      </c>
      <c r="CC11" s="84">
        <f>+entero!CC12</f>
        <v>15087.131994199999</v>
      </c>
      <c r="CD11" s="84">
        <f>+entero!CD12</f>
        <v>165.88438333999511</v>
      </c>
      <c r="CE11" s="138">
        <f>+entero!CE12</f>
        <v>1.1117326624836776E-2</v>
      </c>
      <c r="CF11" s="298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717">
        <f>+entero!BV13</f>
        <v>1914.8214425517797</v>
      </c>
      <c r="BW12" s="717">
        <f>+entero!BW13</f>
        <v>1898.3474811363276</v>
      </c>
      <c r="BX12" s="717">
        <f>+entero!BX13</f>
        <v>2080.1922024424498</v>
      </c>
      <c r="BY12" s="84">
        <f>+entero!BY13</f>
        <v>2052.5015105197103</v>
      </c>
      <c r="BZ12" s="84">
        <f>+entero!BZ13</f>
        <v>2043.2975000167942</v>
      </c>
      <c r="CA12" s="84">
        <f>+entero!CA13</f>
        <v>2043.2975000167942</v>
      </c>
      <c r="CB12" s="84">
        <f>+entero!CB13</f>
        <v>2035.7612055576108</v>
      </c>
      <c r="CC12" s="84">
        <f>+entero!CC13</f>
        <v>2051.2419640444914</v>
      </c>
      <c r="CD12" s="84">
        <f>+entero!CD13</f>
        <v>-2.0461299518947271</v>
      </c>
      <c r="CE12" s="138">
        <f>+entero!CE13</f>
        <v>-9.9651381502552372E-4</v>
      </c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</row>
    <row r="13" spans="2:94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717">
        <f>+entero!BV14</f>
        <v>210.95810550437321</v>
      </c>
      <c r="BW13" s="717">
        <f>+entero!BW14</f>
        <v>211.72466827259473</v>
      </c>
      <c r="BX13" s="717">
        <f>+entero!BX14</f>
        <v>150.43782488921278</v>
      </c>
      <c r="BY13" s="84">
        <f>+entero!BY14</f>
        <v>145.44795166326529</v>
      </c>
      <c r="BZ13" s="84">
        <f>+entero!BZ14</f>
        <v>145.22394030758019</v>
      </c>
      <c r="CA13" s="84">
        <f>+entero!CA14</f>
        <v>145.22394030758019</v>
      </c>
      <c r="CB13" s="84">
        <f>+entero!CB14</f>
        <v>145.02539977988337</v>
      </c>
      <c r="CC13" s="84">
        <f>+entero!CC14</f>
        <v>145.387887090379</v>
      </c>
      <c r="CD13" s="84">
        <f>+entero!CD14</f>
        <v>-0.53895987026237435</v>
      </c>
      <c r="CE13" s="138">
        <f>+entero!CE14</f>
        <v>-3.693356510387269E-3</v>
      </c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717">
        <f>+entero!BV15</f>
        <v>16982.986597966155</v>
      </c>
      <c r="BW14" s="717">
        <f>+entero!BW15</f>
        <v>17066.693218816814</v>
      </c>
      <c r="BX14" s="717">
        <f>+entero!BX15</f>
        <v>17198.489016703483</v>
      </c>
      <c r="BY14" s="84">
        <f>+entero!BY15</f>
        <v>17060.909766172976</v>
      </c>
      <c r="BZ14" s="84">
        <f>+entero!BZ15</f>
        <v>17058.310566344375</v>
      </c>
      <c r="CA14" s="84">
        <f>+entero!CA15</f>
        <v>17058.310566344375</v>
      </c>
      <c r="CB14" s="84">
        <f>+entero!CB15</f>
        <v>17043.104047907495</v>
      </c>
      <c r="CC14" s="84">
        <f>+entero!CC15</f>
        <v>17283.76184533487</v>
      </c>
      <c r="CD14" s="84">
        <f>+entero!CD15</f>
        <v>163.29929351783721</v>
      </c>
      <c r="CE14" s="138">
        <f>+entero!CE15</f>
        <v>9.5382524288460946E-3</v>
      </c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</row>
    <row r="15" spans="2:9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18">
        <f>+entero!BV16</f>
        <v>0</v>
      </c>
      <c r="BW15" s="718">
        <f>+entero!BW16</f>
        <v>0</v>
      </c>
      <c r="BX15" s="718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8">
        <f>+entero!CE16</f>
        <v>0</v>
      </c>
      <c r="CG15" s="299"/>
      <c r="CH15" s="293"/>
      <c r="CI15" s="293"/>
      <c r="CJ15" s="293"/>
      <c r="CK15" s="293"/>
      <c r="CL15" s="293"/>
      <c r="CM15" s="293"/>
      <c r="CN15" s="293"/>
      <c r="CO15" s="293"/>
      <c r="CP15" s="293"/>
    </row>
    <row r="16" spans="2:94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18">
        <f>+entero!BV17</f>
        <v>0.1</v>
      </c>
      <c r="BW16" s="718">
        <f>+entero!BW17</f>
        <v>0.2</v>
      </c>
      <c r="BX16" s="718">
        <f>+entero!BX17</f>
        <v>0.89999999999999991</v>
      </c>
      <c r="BY16" s="84">
        <f>+entero!BY17</f>
        <v>0</v>
      </c>
      <c r="BZ16" s="84">
        <f>+entero!BZ17</f>
        <v>1.1000000000000001</v>
      </c>
      <c r="CA16" s="84">
        <f>+entero!CA17</f>
        <v>1.1000000000000001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8">
        <f>+entero!CE17</f>
        <v>0</v>
      </c>
      <c r="CG16" s="299"/>
      <c r="CH16" s="293"/>
      <c r="CI16" s="293"/>
      <c r="CJ16" s="293"/>
      <c r="CK16" s="293"/>
      <c r="CL16" s="293"/>
      <c r="CM16" s="293"/>
      <c r="CN16" s="293"/>
      <c r="CO16" s="293"/>
      <c r="CP16" s="293"/>
    </row>
    <row r="17" spans="1:9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18">
        <f>+entero!BV18</f>
        <v>0</v>
      </c>
      <c r="BW17" s="718">
        <f>+entero!BW18</f>
        <v>0</v>
      </c>
      <c r="BX17" s="718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8">
        <f>+entero!CE18</f>
        <v>0</v>
      </c>
      <c r="CG17" s="299"/>
      <c r="CH17" s="293"/>
      <c r="CI17" s="293"/>
      <c r="CJ17" s="293"/>
      <c r="CK17" s="293"/>
      <c r="CL17" s="293"/>
      <c r="CM17" s="293"/>
      <c r="CN17" s="293"/>
      <c r="CO17" s="293"/>
      <c r="CP17" s="293"/>
    </row>
    <row r="18" spans="1:9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18">
        <f>+entero!BV19</f>
        <v>0</v>
      </c>
      <c r="BW18" s="718">
        <f>+entero!BW19</f>
        <v>0</v>
      </c>
      <c r="BX18" s="718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 t="str">
        <f>+entero!CD19</f>
        <v xml:space="preserve"> </v>
      </c>
      <c r="CE18" s="138" t="str">
        <f>+entero!CE19</f>
        <v xml:space="preserve"> </v>
      </c>
      <c r="CG18" s="299"/>
      <c r="CH18" s="293"/>
      <c r="CI18" s="293"/>
      <c r="CJ18" s="293"/>
      <c r="CK18" s="293"/>
      <c r="CL18" s="293"/>
      <c r="CM18" s="293"/>
      <c r="CN18" s="293"/>
      <c r="CO18" s="293"/>
      <c r="CP18" s="293"/>
    </row>
    <row r="19" spans="1:9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719">
        <f>+entero!BV20</f>
        <v>0</v>
      </c>
      <c r="BW19" s="719">
        <f>+entero!BW20</f>
        <v>0</v>
      </c>
      <c r="BX19" s="719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9" t="str">
        <f>+entero!CE20</f>
        <v xml:space="preserve"> </v>
      </c>
      <c r="CG19" s="299"/>
      <c r="CH19" s="293"/>
      <c r="CI19" s="293"/>
      <c r="CJ19" s="293"/>
      <c r="CK19" s="293"/>
      <c r="CL19" s="293"/>
      <c r="CM19" s="293"/>
      <c r="CN19" s="293"/>
      <c r="CO19" s="293"/>
      <c r="CP19" s="293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</row>
    <row r="21" spans="1:9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41865.493457523145</v>
      </c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</row>
    <row r="23" spans="1:9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</row>
    <row r="24" spans="1:9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</row>
    <row r="25" spans="1:9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</row>
    <row r="26" spans="1:9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</row>
    <row r="27" spans="1:94" ht="14.25" x14ac:dyDescent="0.25">
      <c r="C27" s="6">
        <v>3</v>
      </c>
      <c r="D27" s="573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</row>
    <row r="29" spans="1:9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5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</row>
    <row r="30" spans="1:9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</row>
    <row r="31" spans="1:9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</row>
    <row r="32" spans="1:9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</row>
    <row r="33" spans="1:9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</row>
    <row r="34" spans="1:9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</row>
    <row r="35" spans="1:9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</row>
    <row r="36" spans="1:9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5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</row>
    <row r="37" spans="1:9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5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</row>
    <row r="38" spans="1:9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5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  <c r="CP38" s="293"/>
    </row>
    <row r="39" spans="1:9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</row>
    <row r="40" spans="1:9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5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  <c r="CP40" s="293"/>
    </row>
    <row r="41" spans="1:9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5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  <c r="CP41" s="293"/>
    </row>
    <row r="42" spans="1:9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5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/>
    </row>
    <row r="43" spans="1:9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  <c r="CP43" s="293"/>
    </row>
    <row r="44" spans="1:9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</row>
    <row r="45" spans="1:9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</row>
    <row r="46" spans="1:9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/>
    </row>
    <row r="47" spans="1:9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</row>
    <row r="48" spans="1:9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</row>
    <row r="49" spans="1:9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  <c r="CP49" s="293"/>
    </row>
    <row r="50" spans="1:9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/>
    </row>
    <row r="51" spans="1:9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5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</row>
    <row r="52" spans="1:9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</row>
    <row r="53" spans="1:9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</row>
    <row r="54" spans="1:9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</row>
    <row r="55" spans="1:9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5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</row>
    <row r="56" spans="1:9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5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</row>
    <row r="57" spans="1:9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5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</row>
    <row r="58" spans="1:9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5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</row>
    <row r="59" spans="1:9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</row>
    <row r="60" spans="1:9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5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  <c r="CP60" s="293"/>
    </row>
    <row r="61" spans="1:9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5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  <c r="CP61" s="293"/>
    </row>
    <row r="62" spans="1:9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5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P62" s="293"/>
    </row>
    <row r="63" spans="1:9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5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</row>
    <row r="64" spans="1:9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5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/>
    </row>
    <row r="65" spans="1:9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5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</row>
    <row r="66" spans="1:9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5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P66" s="293"/>
    </row>
    <row r="67" spans="1:9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5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</row>
    <row r="68" spans="1:9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5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  <c r="CP68" s="293"/>
    </row>
    <row r="69" spans="1:9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5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</row>
    <row r="70" spans="1:9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5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P70" s="293"/>
    </row>
    <row r="71" spans="1:9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5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  <c r="CP71" s="293"/>
    </row>
    <row r="72" spans="1:9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5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  <c r="CP72" s="293"/>
    </row>
    <row r="73" spans="1:9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5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  <c r="CP73" s="293"/>
    </row>
    <row r="74" spans="1:9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5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  <c r="CP74" s="293"/>
    </row>
    <row r="75" spans="1:9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5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  <c r="CP75" s="293"/>
    </row>
    <row r="76" spans="1:9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  <c r="CP76" s="293"/>
    </row>
    <row r="77" spans="1:9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  <c r="CP77" s="293"/>
    </row>
    <row r="78" spans="1:9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  <c r="CP78" s="293"/>
    </row>
    <row r="79" spans="1:9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  <c r="CP79" s="293"/>
    </row>
    <row r="80" spans="1:9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  <c r="CP80" s="293"/>
    </row>
    <row r="81" spans="1:9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  <c r="CP81" s="293"/>
    </row>
    <row r="82" spans="1:9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  <c r="CP82" s="293"/>
    </row>
    <row r="83" spans="1:9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  <c r="CP83" s="293"/>
    </row>
    <row r="84" spans="1:9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  <c r="CP84" s="293"/>
    </row>
    <row r="85" spans="1:9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  <c r="CP85" s="293"/>
    </row>
    <row r="86" spans="1:9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  <c r="CE86" s="297"/>
    </row>
    <row r="87" spans="1:9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  <c r="CE87" s="297"/>
    </row>
    <row r="88" spans="1:9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  <c r="CE88" s="297"/>
    </row>
    <row r="89" spans="1:9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  <c r="CE89" s="297"/>
    </row>
    <row r="90" spans="1:9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  <c r="CE90" s="297"/>
    </row>
    <row r="91" spans="1:9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  <c r="CE91" s="297"/>
    </row>
    <row r="92" spans="1:9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  <c r="CE92" s="297"/>
    </row>
    <row r="93" spans="1:9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</row>
    <row r="94" spans="1:9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</row>
    <row r="95" spans="1:9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</row>
    <row r="96" spans="1:9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  <c r="CE96" s="297"/>
    </row>
    <row r="97" spans="3:8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</row>
    <row r="98" spans="3:8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  <c r="CE98" s="297"/>
    </row>
    <row r="99" spans="3:8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  <c r="CE99" s="297"/>
    </row>
    <row r="100" spans="3:8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  <c r="CE100" s="297"/>
    </row>
    <row r="101" spans="3:8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  <c r="CE101" s="297"/>
    </row>
    <row r="102" spans="3:8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  <c r="CE102" s="297"/>
    </row>
    <row r="103" spans="3:8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  <c r="CE103" s="297"/>
    </row>
    <row r="104" spans="3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  <c r="CE104" s="297"/>
    </row>
    <row r="105" spans="3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  <c r="CE105" s="297"/>
    </row>
    <row r="106" spans="3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  <c r="CE106" s="297"/>
    </row>
    <row r="107" spans="3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  <c r="CE107" s="297"/>
    </row>
    <row r="108" spans="3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  <c r="CE108" s="297"/>
    </row>
    <row r="109" spans="3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  <c r="CE109" s="297"/>
    </row>
    <row r="110" spans="3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  <c r="CE110" s="297"/>
    </row>
    <row r="111" spans="3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  <c r="CE111" s="297"/>
    </row>
    <row r="112" spans="3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  <c r="CE112" s="297"/>
    </row>
    <row r="113" spans="3:8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  <c r="CE113" s="297"/>
    </row>
    <row r="114" spans="3:8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  <c r="CE114" s="297"/>
    </row>
    <row r="115" spans="3:8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  <c r="CE115" s="297"/>
    </row>
    <row r="116" spans="3:8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  <c r="CE116" s="297"/>
    </row>
    <row r="117" spans="3:8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  <c r="CE117" s="297"/>
    </row>
    <row r="118" spans="3:8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  <c r="CE118" s="297"/>
    </row>
    <row r="119" spans="3:8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  <c r="CE119" s="297"/>
    </row>
    <row r="120" spans="3:8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  <c r="CE120" s="297"/>
    </row>
    <row r="121" spans="3:8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  <c r="CE121" s="297"/>
    </row>
    <row r="122" spans="3:8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  <c r="CE122" s="297"/>
    </row>
    <row r="123" spans="3:8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  <c r="CE123" s="297"/>
    </row>
    <row r="124" spans="3:8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  <c r="CE124" s="297"/>
    </row>
    <row r="125" spans="3:8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  <c r="CE125" s="297"/>
    </row>
    <row r="126" spans="3:8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  <c r="CE126" s="297"/>
    </row>
    <row r="127" spans="3:8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  <c r="CE127" s="297"/>
    </row>
    <row r="128" spans="3:8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  <c r="CE128" s="297"/>
    </row>
    <row r="129" spans="3:8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  <c r="CE129" s="297"/>
    </row>
    <row r="130" spans="3:8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  <c r="CE130" s="297"/>
    </row>
    <row r="131" spans="3:8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  <c r="CE131" s="297"/>
    </row>
    <row r="132" spans="3:8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  <c r="CE132" s="297"/>
    </row>
    <row r="133" spans="3:8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  <c r="CE133" s="297"/>
    </row>
    <row r="134" spans="3:8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  <c r="CE134" s="297"/>
    </row>
    <row r="135" spans="3:8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  <c r="CE135" s="297"/>
    </row>
    <row r="136" spans="3:8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  <c r="CE136" s="297"/>
    </row>
    <row r="137" spans="3:8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  <c r="CE137" s="297"/>
    </row>
    <row r="138" spans="3:8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  <c r="CE138" s="297"/>
    </row>
    <row r="139" spans="3:8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  <c r="CE139" s="297"/>
    </row>
    <row r="140" spans="3:8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  <c r="CE140" s="297"/>
    </row>
    <row r="141" spans="3:8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  <c r="CE141" s="297"/>
    </row>
    <row r="142" spans="3:8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  <c r="CE142" s="297"/>
    </row>
    <row r="143" spans="3:8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  <c r="CE143" s="297"/>
    </row>
    <row r="144" spans="3:8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  <c r="CE144" s="297"/>
    </row>
    <row r="145" spans="3:8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  <c r="CE145" s="297"/>
    </row>
    <row r="146" spans="3:8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  <c r="CE146" s="297"/>
    </row>
    <row r="147" spans="3:8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  <c r="CE147" s="297"/>
    </row>
    <row r="148" spans="3:8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  <c r="CE148" s="297"/>
    </row>
    <row r="149" spans="3:8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  <c r="CE149" s="297"/>
    </row>
    <row r="150" spans="3:8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  <c r="CE150" s="297"/>
    </row>
    <row r="151" spans="3:8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  <c r="CE151" s="297"/>
    </row>
    <row r="152" spans="3:8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  <c r="CE152" s="297"/>
    </row>
    <row r="153" spans="3:8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  <c r="CE153" s="297"/>
    </row>
    <row r="154" spans="3:8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  <c r="CE154" s="297"/>
    </row>
    <row r="155" spans="3:8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  <c r="CE155" s="297"/>
    </row>
    <row r="156" spans="3:8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  <c r="CE156" s="297"/>
    </row>
    <row r="157" spans="3:8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  <c r="CE157" s="297"/>
    </row>
    <row r="158" spans="3:8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  <c r="CE158" s="297"/>
    </row>
    <row r="159" spans="3:8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  <c r="CE159" s="297"/>
    </row>
    <row r="160" spans="3:8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  <c r="CE160" s="297"/>
    </row>
    <row r="161" spans="3:8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  <c r="CE161" s="297"/>
    </row>
    <row r="162" spans="3:8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  <c r="CE162" s="297"/>
    </row>
    <row r="163" spans="3:8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  <c r="CE163" s="297"/>
    </row>
    <row r="164" spans="3:8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  <c r="CE164" s="297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BS3:BS4"/>
    <mergeCell ref="BI3:BI4"/>
    <mergeCell ref="BR3:BR4"/>
    <mergeCell ref="BB3:BB4"/>
    <mergeCell ref="AY3:AY4"/>
    <mergeCell ref="AZ3:AZ4"/>
    <mergeCell ref="BH3:BH4"/>
    <mergeCell ref="BF3:BF4"/>
    <mergeCell ref="BP3:BP4"/>
    <mergeCell ref="AQ3:AQ4"/>
    <mergeCell ref="AV3:AV4"/>
    <mergeCell ref="BA3:BA4"/>
    <mergeCell ref="AT3:AT4"/>
    <mergeCell ref="BQ3:BQ4"/>
    <mergeCell ref="CD3:C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Y3:CC3"/>
    <mergeCell ref="AM3:AM4"/>
    <mergeCell ref="AS3:AS4"/>
    <mergeCell ref="BD3:B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X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76" width="9.42578125" hidden="1" customWidth="1"/>
    <col min="77" max="78" width="9.42578125" customWidth="1"/>
    <col min="79" max="79" width="9.42578125" hidden="1" customWidth="1"/>
    <col min="80" max="81" width="9.42578125" customWidth="1"/>
    <col min="82" max="82" width="9.28515625" customWidth="1"/>
    <col min="83" max="83" width="8.85546875" customWidth="1"/>
    <col min="84" max="96" width="11.42578125" style="296"/>
  </cols>
  <sheetData>
    <row r="1" spans="1:94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412"/>
      <c r="BZ1" s="412"/>
      <c r="CA1" s="412"/>
      <c r="CB1" s="412"/>
      <c r="CC1" s="412"/>
      <c r="CD1" s="8"/>
      <c r="CE1" s="8"/>
      <c r="CG1" s="293"/>
      <c r="CH1" s="293"/>
      <c r="CI1" s="293"/>
      <c r="CJ1" s="293"/>
      <c r="CK1" s="293"/>
      <c r="CL1" s="293"/>
      <c r="CM1" s="293"/>
      <c r="CN1" s="293"/>
      <c r="CO1" s="293"/>
      <c r="CP1" s="293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8"/>
      <c r="BX2" s="542"/>
      <c r="BY2" s="412"/>
      <c r="BZ2" s="412"/>
      <c r="CA2" s="412"/>
      <c r="CB2" s="412"/>
      <c r="CC2" s="412"/>
      <c r="CD2" s="8"/>
      <c r="CE2" s="8"/>
      <c r="CG2" s="293"/>
      <c r="CH2" s="293"/>
      <c r="CI2" s="293"/>
      <c r="CJ2" s="293"/>
      <c r="CK2" s="293"/>
      <c r="CL2" s="293"/>
      <c r="CM2" s="293"/>
      <c r="CN2" s="293"/>
      <c r="CO2" s="293"/>
      <c r="CP2" s="293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3"/>
      <c r="CH3" s="293"/>
      <c r="CI3" s="293"/>
      <c r="CJ3" s="293"/>
      <c r="CK3" s="293"/>
      <c r="CL3" s="293"/>
      <c r="CM3" s="293"/>
      <c r="CN3" s="293"/>
      <c r="CO3" s="293"/>
      <c r="CP3" s="293"/>
    </row>
    <row r="4" spans="1:94" ht="26.2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8">
        <f>+entero!CC4</f>
        <v>41859</v>
      </c>
      <c r="CD4" s="99" t="s">
        <v>24</v>
      </c>
      <c r="CE4" s="136" t="s">
        <v>100</v>
      </c>
      <c r="CG4" s="293"/>
      <c r="CH4" s="293"/>
      <c r="CI4" s="293"/>
      <c r="CJ4" s="293"/>
      <c r="CK4" s="293"/>
      <c r="CL4" s="293"/>
      <c r="CM4" s="293"/>
      <c r="CN4" s="293"/>
      <c r="CO4" s="293"/>
      <c r="CP4" s="293"/>
    </row>
    <row r="5" spans="1:9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5"/>
      <c r="BX5" s="683"/>
      <c r="BY5" s="457"/>
      <c r="BZ5" s="41"/>
      <c r="CA5" s="41"/>
      <c r="CB5" s="41"/>
      <c r="CC5" s="458"/>
      <c r="CD5" s="83"/>
      <c r="CE5" s="42"/>
      <c r="CF5" s="300"/>
      <c r="CG5" s="301"/>
      <c r="CH5" s="293"/>
      <c r="CI5" s="293"/>
      <c r="CJ5" s="293"/>
      <c r="CK5" s="293"/>
      <c r="CL5" s="293"/>
      <c r="CM5" s="293"/>
      <c r="CN5" s="293"/>
      <c r="CO5" s="293"/>
      <c r="CP5" s="293"/>
    </row>
    <row r="6" spans="1:94" x14ac:dyDescent="0.2">
      <c r="A6" s="3"/>
      <c r="B6" s="74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720">
        <f>+entero!BV22</f>
        <v>48602.937408551334</v>
      </c>
      <c r="BW6" s="720">
        <f>+entero!BW22</f>
        <v>47947.523908655538</v>
      </c>
      <c r="BX6" s="720">
        <f>+entero!BX22</f>
        <v>46857.152458779427</v>
      </c>
      <c r="BY6" s="13">
        <f>+entero!BY22</f>
        <v>47682.580357377155</v>
      </c>
      <c r="BZ6" s="9">
        <f>+entero!BZ22</f>
        <v>47913.613459509812</v>
      </c>
      <c r="CA6" s="9">
        <f>+entero!CA22</f>
        <v>47913.613459509812</v>
      </c>
      <c r="CB6" s="9">
        <f>+entero!CB22</f>
        <v>47834.236452581128</v>
      </c>
      <c r="CC6" s="455">
        <f>+entero!CC22</f>
        <v>48087.828130182577</v>
      </c>
      <c r="CD6" s="13">
        <f>+entero!CD22</f>
        <v>397.27397193167417</v>
      </c>
      <c r="CE6" s="109">
        <f>+entero!CE22</f>
        <v>8.3302444046551294E-3</v>
      </c>
      <c r="CF6" s="300"/>
      <c r="CG6" s="293"/>
      <c r="CH6" s="293"/>
      <c r="CI6" s="293"/>
      <c r="CJ6" s="293"/>
      <c r="CK6" s="293"/>
      <c r="CL6" s="293"/>
      <c r="CM6" s="293"/>
      <c r="CN6" s="293"/>
      <c r="CO6" s="293"/>
      <c r="CP6" s="293"/>
    </row>
    <row r="7" spans="1:94" x14ac:dyDescent="0.2">
      <c r="A7" s="3"/>
      <c r="B7" s="74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720">
        <f>+entero!BV23</f>
        <v>35998.71836544</v>
      </c>
      <c r="BW7" s="720">
        <f>+entero!BW23</f>
        <v>35892.829317620002</v>
      </c>
      <c r="BX7" s="720">
        <f>+entero!BX23</f>
        <v>35556.655253440003</v>
      </c>
      <c r="BY7" s="13">
        <f>+entero!BY23</f>
        <v>35827.858051000003</v>
      </c>
      <c r="BZ7" s="9">
        <f>+entero!BZ23</f>
        <v>35949.157654949995</v>
      </c>
      <c r="CA7" s="9">
        <f>+entero!CA23</f>
        <v>35949.157654949995</v>
      </c>
      <c r="CB7" s="9">
        <f>+entero!CB23</f>
        <v>36003.557311370001</v>
      </c>
      <c r="CC7" s="455">
        <f>+entero!CC23</f>
        <v>36100.070243099995</v>
      </c>
      <c r="CD7" s="13">
        <f>+entero!CD23</f>
        <v>459.36602647000109</v>
      </c>
      <c r="CE7" s="109">
        <f>+entero!CE23</f>
        <v>1.288880330977471E-2</v>
      </c>
      <c r="CF7" s="300"/>
      <c r="CG7" s="293"/>
      <c r="CH7" s="293"/>
      <c r="CI7" s="293"/>
      <c r="CJ7" s="293"/>
      <c r="CK7" s="293"/>
      <c r="CL7" s="293"/>
      <c r="CM7" s="293"/>
      <c r="CN7" s="293"/>
      <c r="CO7" s="293"/>
      <c r="CP7" s="293"/>
    </row>
    <row r="8" spans="1:94" x14ac:dyDescent="0.2">
      <c r="A8" s="3"/>
      <c r="B8" s="74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720">
        <f>+entero!BV24</f>
        <v>-65921.721996688735</v>
      </c>
      <c r="BW8" s="720">
        <f>+entero!BW24</f>
        <v>-66794.857466200279</v>
      </c>
      <c r="BX8" s="720">
        <f>+entero!BX24</f>
        <v>-67122.994821502289</v>
      </c>
      <c r="BY8" s="13">
        <f>+entero!BY24</f>
        <v>-66132.049634299765</v>
      </c>
      <c r="BZ8" s="9">
        <f>+entero!BZ24</f>
        <v>-66057.595749583532</v>
      </c>
      <c r="CA8" s="9">
        <f>+entero!CA24</f>
        <v>-66057.595749583532</v>
      </c>
      <c r="CB8" s="9">
        <f>+entero!CB24</f>
        <v>-65951.94034459535</v>
      </c>
      <c r="CC8" s="455">
        <f>+entero!CC24</f>
        <v>-67397.655236965147</v>
      </c>
      <c r="CD8" s="13">
        <f>+entero!CD24</f>
        <v>-678.60084308068326</v>
      </c>
      <c r="CE8" s="109">
        <f>+entero!CE24</f>
        <v>1.0171020096814809E-2</v>
      </c>
      <c r="CF8" s="300"/>
      <c r="CG8" s="293"/>
      <c r="CH8" s="293"/>
      <c r="CI8" s="293"/>
      <c r="CJ8" s="293"/>
      <c r="CK8" s="293"/>
      <c r="CL8" s="293"/>
      <c r="CM8" s="293"/>
      <c r="CN8" s="293"/>
      <c r="CO8" s="293"/>
      <c r="CP8" s="293"/>
    </row>
    <row r="9" spans="1:94" x14ac:dyDescent="0.2">
      <c r="A9" s="3"/>
      <c r="B9" s="74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720">
        <f>+entero!BV25</f>
        <v>-37125.522874314825</v>
      </c>
      <c r="BW9" s="720">
        <f>+entero!BW25</f>
        <v>-39023.147570928195</v>
      </c>
      <c r="BX9" s="720">
        <f>+entero!BX25</f>
        <v>-41369.248707694744</v>
      </c>
      <c r="BY9" s="13">
        <f>+entero!BY25</f>
        <v>-39997.78531489052</v>
      </c>
      <c r="BZ9" s="9">
        <f>+entero!BZ25</f>
        <v>-39943.464187477017</v>
      </c>
      <c r="CA9" s="9">
        <f>+entero!CA25</f>
        <v>-39943.464187477017</v>
      </c>
      <c r="CB9" s="9">
        <f>+entero!CB25</f>
        <v>-39985.368720269609</v>
      </c>
      <c r="CC9" s="455">
        <f>+entero!CC25</f>
        <v>-40925.227194205094</v>
      </c>
      <c r="CD9" s="13">
        <f>+entero!CD25</f>
        <v>25.087280407511571</v>
      </c>
      <c r="CE9" s="109">
        <f>+entero!CE25</f>
        <v>-6.1262729552580275E-4</v>
      </c>
      <c r="CF9" s="300"/>
      <c r="CG9" s="293"/>
      <c r="CH9" s="293"/>
      <c r="CI9" s="293"/>
      <c r="CJ9" s="293"/>
      <c r="CK9" s="293"/>
      <c r="CL9" s="293"/>
      <c r="CM9" s="293"/>
      <c r="CN9" s="293"/>
      <c r="CO9" s="293"/>
      <c r="CP9" s="293"/>
    </row>
    <row r="10" spans="1:94" x14ac:dyDescent="0.2">
      <c r="A10" s="3"/>
      <c r="B10" s="74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720">
        <f>+entero!BV26</f>
        <v>-18992.869755041735</v>
      </c>
      <c r="BW10" s="720">
        <f>+entero!BW26</f>
        <v>-18182.370507177329</v>
      </c>
      <c r="BX10" s="720">
        <f>+entero!BX26</f>
        <v>-16506.968968216221</v>
      </c>
      <c r="BY10" s="13">
        <f>+entero!BY26</f>
        <v>-16864.861148620155</v>
      </c>
      <c r="BZ10" s="9">
        <f>+entero!BZ26</f>
        <v>-17021.130505651818</v>
      </c>
      <c r="CA10" s="9">
        <f>+entero!CA26</f>
        <v>-17021.130505651818</v>
      </c>
      <c r="CB10" s="9">
        <f>+entero!CB26</f>
        <v>-16904.495921182126</v>
      </c>
      <c r="CC10" s="455">
        <f>+entero!CC26</f>
        <v>-17022.887367993386</v>
      </c>
      <c r="CD10" s="13">
        <f>+entero!CD26</f>
        <v>-367.31305050907395</v>
      </c>
      <c r="CE10" s="109">
        <f>+entero!CE26</f>
        <v>2.2053460511624934E-2</v>
      </c>
      <c r="CF10" s="300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</row>
    <row r="11" spans="1:94" ht="13.5" x14ac:dyDescent="0.2">
      <c r="A11" s="3"/>
      <c r="B11" s="74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721"/>
      <c r="BW11" s="721"/>
      <c r="BX11" s="721"/>
      <c r="BY11" s="459"/>
      <c r="BZ11" s="135"/>
      <c r="CA11" s="135"/>
      <c r="CB11" s="135"/>
      <c r="CC11" s="460"/>
      <c r="CD11" s="13"/>
      <c r="CE11" s="109"/>
      <c r="CF11" s="300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</row>
    <row r="12" spans="1:94" x14ac:dyDescent="0.2">
      <c r="A12" s="3"/>
      <c r="B12" s="74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720">
        <f>+entero!BV28</f>
        <v>57697.247422084118</v>
      </c>
      <c r="BW12" s="720">
        <f>+entero!BW28</f>
        <v>57135.143774874108</v>
      </c>
      <c r="BX12" s="720">
        <f>+entero!BX28</f>
        <v>56944.605400074121</v>
      </c>
      <c r="BY12" s="14">
        <f>+entero!BY28</f>
        <v>56472.018149634125</v>
      </c>
      <c r="BZ12" s="10">
        <f>+entero!BZ28</f>
        <v>56465.851021304101</v>
      </c>
      <c r="CA12" s="10">
        <f>+entero!CA28</f>
        <v>56465.851021304101</v>
      </c>
      <c r="CB12" s="10">
        <f>+entero!CB28</f>
        <v>56429.627584564121</v>
      </c>
      <c r="CC12" s="461">
        <f>+entero!CC28</f>
        <v>56135.465361974108</v>
      </c>
      <c r="CD12" s="13">
        <f>+entero!CD28</f>
        <v>282.6321857399962</v>
      </c>
      <c r="CE12" s="109">
        <f>+entero!CE28</f>
        <v>5.0603016833219439E-3</v>
      </c>
      <c r="CF12" s="300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</row>
    <row r="13" spans="1:94" x14ac:dyDescent="0.2">
      <c r="A13" s="3"/>
      <c r="B13" s="74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720">
        <f>+entero!BV29</f>
        <v>96207.246339415404</v>
      </c>
      <c r="BW13" s="720">
        <f>+entero!BW29</f>
        <v>94925.015951435373</v>
      </c>
      <c r="BX13" s="720">
        <f>+entero!BX29</f>
        <v>94538.468196425398</v>
      </c>
      <c r="BY13" s="14">
        <f>+entero!BY29</f>
        <v>95158.40039366539</v>
      </c>
      <c r="BZ13" s="10">
        <f>+entero!BZ29</f>
        <v>95141.450202745385</v>
      </c>
      <c r="CA13" s="10">
        <f>+entero!CA29</f>
        <v>95141.450202745385</v>
      </c>
      <c r="CB13" s="10">
        <f>+entero!CB29</f>
        <v>94938.401442485396</v>
      </c>
      <c r="CC13" s="461">
        <f>+entero!CC29</f>
        <v>95421.974728525369</v>
      </c>
      <c r="CD13" s="13">
        <f>+entero!CD29</f>
        <v>880.37142313997902</v>
      </c>
      <c r="CE13" s="109">
        <f>+entero!CE29</f>
        <v>9.3120001392004159E-3</v>
      </c>
      <c r="CF13" s="300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</row>
    <row r="14" spans="1:94" x14ac:dyDescent="0.2">
      <c r="A14" s="3"/>
      <c r="B14" s="74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720">
        <f>+entero!BV30</f>
        <v>140854.55203495297</v>
      </c>
      <c r="BW14" s="720">
        <f>+entero!BW30</f>
        <v>139634.71069254293</v>
      </c>
      <c r="BX14" s="720">
        <f>+entero!BX30</f>
        <v>139167.50198395291</v>
      </c>
      <c r="BY14" s="14">
        <f>+entero!BY30</f>
        <v>140109.49708280296</v>
      </c>
      <c r="BZ14" s="10">
        <f>+entero!BZ30</f>
        <v>140098.61278338294</v>
      </c>
      <c r="CA14" s="10">
        <f>+entero!CA30</f>
        <v>140098.61278338294</v>
      </c>
      <c r="CB14" s="10">
        <f>+entero!CB30</f>
        <v>139863.12824741297</v>
      </c>
      <c r="CC14" s="461">
        <f>+entero!CC30</f>
        <v>140356.57158480296</v>
      </c>
      <c r="CD14" s="13">
        <f>+entero!CD30</f>
        <v>831.28436232003151</v>
      </c>
      <c r="CE14" s="109">
        <f>+entero!CE30</f>
        <v>5.957947687249554E-3</v>
      </c>
      <c r="CF14" s="300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</row>
    <row r="15" spans="1:94" x14ac:dyDescent="0.2">
      <c r="A15" s="3"/>
      <c r="B15" s="74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722"/>
      <c r="BW15" s="722"/>
      <c r="BX15" s="722"/>
      <c r="BY15" s="462"/>
      <c r="BZ15" s="150"/>
      <c r="CA15" s="150"/>
      <c r="CB15" s="150"/>
      <c r="CC15" s="463"/>
      <c r="CD15" s="13"/>
      <c r="CE15" s="109"/>
      <c r="CF15" s="300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</row>
    <row r="16" spans="1:94" x14ac:dyDescent="0.2">
      <c r="A16" s="3"/>
      <c r="B16" s="74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723">
        <f>+entero!BV32</f>
        <v>0.86667973153505939</v>
      </c>
      <c r="BW16" s="723">
        <f>+entero!BW32</f>
        <v>0.86577734814814944</v>
      </c>
      <c r="BX16" s="723">
        <f>+entero!BX32</f>
        <v>0.86431915654875524</v>
      </c>
      <c r="BY16" s="464">
        <f>+entero!BY32</f>
        <v>0.86798935311047221</v>
      </c>
      <c r="BZ16" s="102">
        <f>+entero!BZ32</f>
        <v>0.86836197762314915</v>
      </c>
      <c r="CA16" s="102">
        <f>+entero!CA32</f>
        <v>0.86836197762314915</v>
      </c>
      <c r="CB16" s="102">
        <f>+entero!CB32</f>
        <v>0.86719149054316336</v>
      </c>
      <c r="CC16" s="465">
        <f>+entero!CC32</f>
        <v>0.86497754742201349</v>
      </c>
      <c r="CD16" s="116"/>
      <c r="CE16" s="109"/>
      <c r="CF16" s="300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</row>
    <row r="17" spans="1:94" x14ac:dyDescent="0.2">
      <c r="A17" s="3"/>
      <c r="B17" s="74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723">
        <f>+entero!BV33</f>
        <v>0.81191806244504872</v>
      </c>
      <c r="BW17" s="723">
        <f>+entero!BW33</f>
        <v>0.81007077421016638</v>
      </c>
      <c r="BX17" s="723">
        <f>+entero!BX33</f>
        <v>0.80875873514187779</v>
      </c>
      <c r="BY17" s="464">
        <f>+entero!BY33</f>
        <v>0.8122188511187578</v>
      </c>
      <c r="BZ17" s="102">
        <f>+entero!BZ33</f>
        <v>0.81172475178103953</v>
      </c>
      <c r="CA17" s="102">
        <f>+entero!CA33</f>
        <v>0.81172475178103953</v>
      </c>
      <c r="CB17" s="102">
        <f>+entero!CB33</f>
        <v>0.81054584882524983</v>
      </c>
      <c r="CC17" s="465">
        <f>+entero!CC33</f>
        <v>0.81098564841331022</v>
      </c>
      <c r="CD17" s="116"/>
      <c r="CE17" s="109"/>
      <c r="CF17" s="300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</row>
    <row r="18" spans="1:94" x14ac:dyDescent="0.2">
      <c r="A18" s="3"/>
      <c r="B18" s="74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723">
        <f>+entero!BV34</f>
        <v>0.8309208106496111</v>
      </c>
      <c r="BW18" s="723">
        <f>+entero!BW34</f>
        <v>0.83009445797370052</v>
      </c>
      <c r="BX18" s="723">
        <f>+entero!BX34</f>
        <v>0.82940741813171648</v>
      </c>
      <c r="BY18" s="464">
        <f>+entero!BY34</f>
        <v>0.83248539132717536</v>
      </c>
      <c r="BZ18" s="102">
        <f>+entero!BZ34</f>
        <v>0.83215410815251734</v>
      </c>
      <c r="CA18" s="102">
        <f>+entero!CA34</f>
        <v>0.83215410815251734</v>
      </c>
      <c r="CB18" s="102">
        <f>+entero!CB34</f>
        <v>0.83135285170179718</v>
      </c>
      <c r="CC18" s="465">
        <f>+entero!CC34</f>
        <v>0.83149560472975537</v>
      </c>
      <c r="CD18" s="116"/>
      <c r="CE18" s="109"/>
      <c r="CF18" s="300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</row>
    <row r="19" spans="1:94" ht="13.5" thickBot="1" x14ac:dyDescent="0.25">
      <c r="A19" s="3"/>
      <c r="B19" s="74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724">
        <f>+entero!BV35</f>
        <v>0.77249416001066284</v>
      </c>
      <c r="BW19" s="724">
        <f>+entero!BW35</f>
        <v>0.77089628158703905</v>
      </c>
      <c r="BX19" s="724">
        <f>+entero!BX35</f>
        <v>0.7706338170241307</v>
      </c>
      <c r="BY19" s="466">
        <f>+entero!BY35</f>
        <v>0.77455732647629005</v>
      </c>
      <c r="BZ19" s="151">
        <f>+entero!BZ35</f>
        <v>0.77396547851018083</v>
      </c>
      <c r="CA19" s="151">
        <f>+entero!CA35</f>
        <v>0.77396547851018083</v>
      </c>
      <c r="CB19" s="151">
        <f>+entero!CB35</f>
        <v>0.77247330553856175</v>
      </c>
      <c r="CC19" s="467">
        <f>+entero!CC35</f>
        <v>0.77357941982991274</v>
      </c>
      <c r="CD19" s="119"/>
      <c r="CE19" s="121"/>
      <c r="CF19" s="300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</row>
    <row r="21" spans="1:9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</row>
    <row r="23" spans="1:9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</row>
    <row r="24" spans="1:9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</row>
    <row r="25" spans="1:9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23</v>
      </c>
      <c r="BZ28" s="4"/>
      <c r="CA28" s="4"/>
      <c r="CB28" s="4"/>
      <c r="CC28" s="4"/>
      <c r="CD28" s="4"/>
      <c r="CE28" s="4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</row>
    <row r="30" spans="1:9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60"/>
      <c r="BX30" s="290"/>
      <c r="BY30" s="4"/>
      <c r="BZ30" s="4"/>
      <c r="CA30" s="4"/>
      <c r="CB30" s="4"/>
      <c r="CC30" s="4"/>
      <c r="CD30" s="4"/>
      <c r="CE30" s="4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</row>
    <row r="31" spans="1:9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61"/>
      <c r="BX31" s="291"/>
      <c r="BY31" s="4"/>
      <c r="BZ31" s="4"/>
      <c r="CA31" s="4"/>
      <c r="CB31" s="4"/>
      <c r="CC31" s="4"/>
      <c r="CD31" s="5"/>
      <c r="CE31" s="5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</row>
    <row r="32" spans="1:9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9"/>
      <c r="BX32" s="289"/>
      <c r="BY32" s="5"/>
      <c r="BZ32" s="5"/>
      <c r="CA32" s="5"/>
      <c r="CB32" s="5"/>
      <c r="CC32" s="5"/>
      <c r="CD32" s="5"/>
      <c r="CE32" s="5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</row>
    <row r="36" spans="1:9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5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</row>
    <row r="37" spans="1:9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5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</row>
    <row r="38" spans="1:9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5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  <c r="CP38" s="293"/>
    </row>
    <row r="39" spans="1:9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</row>
    <row r="40" spans="1:9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5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  <c r="CP40" s="293"/>
    </row>
    <row r="41" spans="1:9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5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  <c r="CP41" s="293"/>
    </row>
    <row r="42" spans="1:9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5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/>
    </row>
    <row r="43" spans="1:9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  <c r="CP43" s="293"/>
    </row>
    <row r="44" spans="1:9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</row>
    <row r="45" spans="1:9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</row>
    <row r="46" spans="1:9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/>
    </row>
    <row r="47" spans="1:9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</row>
    <row r="48" spans="1:9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</row>
    <row r="49" spans="1:9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  <c r="CP49" s="293"/>
    </row>
    <row r="50" spans="1:9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/>
    </row>
    <row r="51" spans="1:9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5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</row>
    <row r="52" spans="1:9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</row>
    <row r="53" spans="1:9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</row>
    <row r="54" spans="1:9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</row>
    <row r="55" spans="1:9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5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</row>
    <row r="56" spans="1:9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5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</row>
    <row r="57" spans="1:9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5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</row>
    <row r="58" spans="1:9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5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</row>
    <row r="59" spans="1:9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</row>
    <row r="60" spans="1:9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5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  <c r="CP60" s="293"/>
    </row>
    <row r="61" spans="1:9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5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  <c r="CP61" s="293"/>
    </row>
    <row r="62" spans="1:9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5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P62" s="293"/>
    </row>
    <row r="63" spans="1:9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5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</row>
    <row r="64" spans="1:9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5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/>
    </row>
    <row r="65" spans="1:9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5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</row>
    <row r="66" spans="1:9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5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P66" s="293"/>
    </row>
    <row r="67" spans="1:9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5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</row>
    <row r="68" spans="1:9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5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  <c r="CP68" s="293"/>
    </row>
    <row r="69" spans="1:9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5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</row>
    <row r="70" spans="1:9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5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P70" s="293"/>
    </row>
    <row r="71" spans="1:9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5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  <c r="CP71" s="293"/>
    </row>
    <row r="72" spans="1:9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5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  <c r="CP72" s="293"/>
    </row>
    <row r="73" spans="1:9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5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  <c r="CP73" s="293"/>
    </row>
    <row r="74" spans="1:9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5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  <c r="CP74" s="293"/>
    </row>
    <row r="75" spans="1:9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5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  <c r="CP75" s="293"/>
    </row>
    <row r="76" spans="1:9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5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  <c r="CP76" s="293"/>
    </row>
    <row r="77" spans="1:9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5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  <c r="CP77" s="293"/>
    </row>
    <row r="78" spans="1:9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5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  <c r="CP78" s="293"/>
    </row>
    <row r="79" spans="1:9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5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  <c r="CP79" s="293"/>
    </row>
    <row r="80" spans="1:9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5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  <c r="CP80" s="293"/>
    </row>
    <row r="81" spans="1:9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5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  <c r="CP81" s="293"/>
    </row>
    <row r="82" spans="1:9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5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  <c r="CP82" s="293"/>
    </row>
    <row r="83" spans="1:9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  <c r="CP83" s="293"/>
    </row>
    <row r="84" spans="1:9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  <c r="CP84" s="293"/>
    </row>
    <row r="85" spans="1:9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  <c r="CP85" s="293"/>
    </row>
    <row r="86" spans="1:9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  <c r="CP86" s="293"/>
    </row>
    <row r="87" spans="1:9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  <c r="CP87" s="293"/>
    </row>
    <row r="88" spans="1:9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  <c r="CP88" s="293"/>
    </row>
    <row r="89" spans="1:9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  <c r="CP89" s="293"/>
    </row>
    <row r="90" spans="1:9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  <c r="CP90" s="293"/>
    </row>
    <row r="91" spans="1:9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  <c r="CP91" s="293"/>
    </row>
    <row r="92" spans="1:9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  <c r="CP92" s="293"/>
    </row>
    <row r="93" spans="1:9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</row>
    <row r="94" spans="1:9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</row>
    <row r="95" spans="1:9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</row>
    <row r="96" spans="1:9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  <c r="CE96" s="297"/>
    </row>
    <row r="97" spans="3:8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</row>
    <row r="98" spans="3:8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  <c r="CE98" s="297"/>
    </row>
    <row r="99" spans="3:8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  <c r="CE99" s="297"/>
    </row>
    <row r="100" spans="3:8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  <c r="CE100" s="297"/>
    </row>
    <row r="101" spans="3:8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  <c r="CE101" s="297"/>
    </row>
    <row r="102" spans="3:8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  <c r="CE102" s="297"/>
    </row>
    <row r="103" spans="3:8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  <c r="CE103" s="297"/>
    </row>
    <row r="104" spans="3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  <c r="CE104" s="297"/>
    </row>
    <row r="105" spans="3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  <c r="CE105" s="297"/>
    </row>
    <row r="106" spans="3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  <c r="CE106" s="297"/>
    </row>
    <row r="107" spans="3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  <c r="CE107" s="297"/>
    </row>
    <row r="108" spans="3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  <c r="CE108" s="297"/>
    </row>
    <row r="109" spans="3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  <c r="CE109" s="297"/>
    </row>
    <row r="110" spans="3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  <c r="CE110" s="297"/>
    </row>
    <row r="111" spans="3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  <c r="CE111" s="297"/>
    </row>
    <row r="112" spans="3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  <c r="CE112" s="297"/>
    </row>
    <row r="113" spans="3:8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  <c r="CE113" s="297"/>
    </row>
    <row r="114" spans="3:8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  <c r="CE114" s="297"/>
    </row>
    <row r="115" spans="3:8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  <c r="CE115" s="297"/>
    </row>
    <row r="116" spans="3:8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  <c r="CE116" s="297"/>
    </row>
    <row r="117" spans="3:8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  <c r="CE117" s="297"/>
    </row>
    <row r="118" spans="3:8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  <c r="CE118" s="297"/>
    </row>
    <row r="119" spans="3:8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  <c r="CE119" s="297"/>
    </row>
    <row r="120" spans="3:8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  <c r="CE120" s="297"/>
    </row>
    <row r="121" spans="3:8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  <c r="CE121" s="297"/>
    </row>
    <row r="122" spans="3:8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  <c r="CE122" s="297"/>
    </row>
    <row r="123" spans="3:8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  <c r="CE123" s="297"/>
    </row>
    <row r="124" spans="3:8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  <c r="CE124" s="297"/>
    </row>
    <row r="125" spans="3:8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  <c r="CE125" s="297"/>
    </row>
    <row r="126" spans="3:8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  <c r="CE126" s="297"/>
    </row>
    <row r="127" spans="3:8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  <c r="CE127" s="297"/>
    </row>
    <row r="128" spans="3:8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  <c r="CE128" s="297"/>
    </row>
    <row r="129" spans="3:8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  <c r="CE129" s="297"/>
    </row>
    <row r="130" spans="3:8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  <c r="CE130" s="297"/>
    </row>
    <row r="131" spans="3:8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  <c r="CE131" s="297"/>
    </row>
    <row r="132" spans="3:8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  <c r="CE132" s="297"/>
    </row>
    <row r="133" spans="3:8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  <c r="CE133" s="297"/>
    </row>
    <row r="134" spans="3:8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  <c r="CE134" s="297"/>
    </row>
    <row r="135" spans="3:8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  <c r="CE135" s="297"/>
    </row>
    <row r="136" spans="3:8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  <c r="CE136" s="297"/>
    </row>
    <row r="137" spans="3:8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  <c r="CE137" s="297"/>
    </row>
    <row r="138" spans="3:8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  <c r="CE138" s="297"/>
    </row>
    <row r="139" spans="3:8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  <c r="CE139" s="297"/>
    </row>
    <row r="140" spans="3:8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  <c r="CE140" s="297"/>
    </row>
    <row r="141" spans="3:8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  <c r="CE141" s="297"/>
    </row>
    <row r="142" spans="3:8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  <c r="CE142" s="297"/>
    </row>
    <row r="143" spans="3:8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  <c r="CE143" s="297"/>
    </row>
    <row r="144" spans="3:8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  <c r="CE144" s="297"/>
    </row>
    <row r="145" spans="3:8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  <c r="CE145" s="297"/>
    </row>
    <row r="146" spans="3:8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  <c r="CE146" s="297"/>
    </row>
    <row r="147" spans="3:8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  <c r="CE147" s="297"/>
    </row>
    <row r="148" spans="3:8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  <c r="CE148" s="297"/>
    </row>
    <row r="149" spans="3:8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  <c r="CE149" s="297"/>
    </row>
    <row r="150" spans="3:8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  <c r="CE150" s="297"/>
    </row>
    <row r="151" spans="3:8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  <c r="CE151" s="297"/>
    </row>
    <row r="152" spans="3:8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  <c r="CE152" s="297"/>
    </row>
    <row r="153" spans="3:8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  <c r="CE153" s="297"/>
    </row>
    <row r="154" spans="3:8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  <c r="CE154" s="297"/>
    </row>
    <row r="155" spans="3:8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  <c r="CE155" s="297"/>
    </row>
    <row r="156" spans="3:8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  <c r="CE156" s="297"/>
    </row>
    <row r="157" spans="3:8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  <c r="CE157" s="297"/>
    </row>
    <row r="158" spans="3:8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  <c r="CE158" s="297"/>
    </row>
    <row r="159" spans="3:8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  <c r="CE159" s="297"/>
    </row>
    <row r="160" spans="3:8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  <c r="CE160" s="297"/>
    </row>
    <row r="161" spans="3:8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  <c r="CE161" s="297"/>
    </row>
    <row r="162" spans="3:8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  <c r="CE162" s="297"/>
    </row>
    <row r="163" spans="3:8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  <c r="CE163" s="297"/>
    </row>
    <row r="164" spans="3:8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  <c r="CE164" s="297"/>
    </row>
    <row r="165" spans="3:8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  <c r="CE165" s="297"/>
    </row>
    <row r="166" spans="3:8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  <c r="CE166" s="297"/>
    </row>
    <row r="167" spans="3:8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  <c r="CE167" s="297"/>
    </row>
    <row r="168" spans="3:8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  <c r="CE168" s="297"/>
    </row>
    <row r="169" spans="3:8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  <c r="CE169" s="297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7109375" customWidth="1"/>
    <col min="74" max="76" width="9.7109375" hidden="1" customWidth="1"/>
    <col min="77" max="78" width="9.42578125" customWidth="1"/>
    <col min="79" max="79" width="9.42578125" hidden="1" customWidth="1"/>
    <col min="80" max="81" width="9.42578125" customWidth="1"/>
    <col min="82" max="82" width="8.28515625" customWidth="1"/>
    <col min="83" max="83" width="10.140625" customWidth="1"/>
    <col min="85" max="94" width="11.42578125" style="296"/>
  </cols>
  <sheetData>
    <row r="1" spans="1:94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412"/>
      <c r="BZ1" s="412"/>
      <c r="CA1" s="412"/>
      <c r="CB1" s="412"/>
      <c r="CC1" s="412"/>
      <c r="CD1" s="8"/>
      <c r="CE1" s="8"/>
      <c r="CG1" s="293"/>
      <c r="CH1" s="293"/>
      <c r="CI1" s="293"/>
      <c r="CJ1" s="293"/>
      <c r="CK1" s="293"/>
      <c r="CL1" s="293"/>
      <c r="CM1" s="293"/>
      <c r="CN1" s="293"/>
      <c r="CO1" s="293"/>
      <c r="CP1" s="293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542"/>
      <c r="BY2" s="412"/>
      <c r="BZ2" s="412"/>
      <c r="CA2" s="412"/>
      <c r="CB2" s="412"/>
      <c r="CC2" s="412"/>
      <c r="CD2" s="8"/>
      <c r="CE2" s="8"/>
      <c r="CG2" s="293"/>
      <c r="CH2" s="293"/>
      <c r="CI2" s="293"/>
      <c r="CJ2" s="293"/>
      <c r="CK2" s="293"/>
      <c r="CL2" s="293"/>
      <c r="CM2" s="293"/>
      <c r="CN2" s="293"/>
      <c r="CO2" s="293"/>
      <c r="CP2" s="293"/>
    </row>
    <row r="3" spans="1:94" ht="18.7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3"/>
      <c r="CH3" s="293"/>
      <c r="CI3" s="293"/>
      <c r="CJ3" s="293"/>
      <c r="CK3" s="293"/>
      <c r="CL3" s="293"/>
      <c r="CM3" s="293"/>
      <c r="CN3" s="293"/>
      <c r="CO3" s="293"/>
      <c r="CP3" s="293"/>
    </row>
    <row r="4" spans="1:94" ht="18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8">
        <f>+entero!CC4</f>
        <v>41859</v>
      </c>
      <c r="CD4" s="99" t="s">
        <v>24</v>
      </c>
      <c r="CE4" s="136" t="s">
        <v>100</v>
      </c>
      <c r="CG4" s="293"/>
      <c r="CH4" s="293"/>
      <c r="CI4" s="293"/>
      <c r="CJ4" s="293"/>
      <c r="CK4" s="293"/>
      <c r="CL4" s="293"/>
      <c r="CM4" s="293"/>
      <c r="CN4" s="293"/>
      <c r="CO4" s="293"/>
      <c r="CP4" s="293"/>
    </row>
    <row r="5" spans="1:9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6"/>
      <c r="BX5" s="684"/>
      <c r="BY5" s="442"/>
      <c r="BZ5" s="37"/>
      <c r="CA5" s="37"/>
      <c r="CB5" s="37"/>
      <c r="CC5" s="443"/>
      <c r="CD5" s="100"/>
      <c r="CE5" s="58"/>
      <c r="CF5" s="3"/>
      <c r="CG5" s="293"/>
      <c r="CH5" s="293"/>
      <c r="CI5" s="293"/>
      <c r="CJ5" s="293"/>
      <c r="CK5" s="293"/>
      <c r="CL5" s="293"/>
      <c r="CM5" s="293"/>
      <c r="CN5" s="293"/>
      <c r="CO5" s="293"/>
      <c r="CP5" s="293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4076.009204081633</v>
      </c>
      <c r="BU6" s="64">
        <f>+entero!BU37</f>
        <v>4048.6744001457723</v>
      </c>
      <c r="BV6" s="725">
        <f>+entero!BV37</f>
        <v>4184.0948192419819</v>
      </c>
      <c r="BW6" s="725">
        <f>+entero!BW37</f>
        <v>4157.411293002915</v>
      </c>
      <c r="BX6" s="725">
        <f>+entero!BX37</f>
        <v>4072.7801268221574</v>
      </c>
      <c r="BY6" s="35">
        <f>+entero!BY37</f>
        <v>4048.6744001457723</v>
      </c>
      <c r="BZ6" s="36">
        <f>+entero!BZ37</f>
        <v>4048.6744001457723</v>
      </c>
      <c r="CA6" s="36">
        <f>+entero!CA37</f>
        <v>4048.6744001457723</v>
      </c>
      <c r="CB6" s="36">
        <f>+entero!CB37</f>
        <v>4048.6744001457723</v>
      </c>
      <c r="CC6" s="454">
        <f>+entero!CC37</f>
        <v>4058.4388688046647</v>
      </c>
      <c r="CD6" s="35">
        <f>+entero!CD37</f>
        <v>9.7644686588923832</v>
      </c>
      <c r="CE6" s="140">
        <f>+entero!CE37</f>
        <v>2.4117693086262992E-3</v>
      </c>
      <c r="CF6" s="3"/>
      <c r="CG6" s="293"/>
      <c r="CH6" s="293"/>
      <c r="CI6" s="293"/>
      <c r="CJ6" s="293"/>
      <c r="CK6" s="293"/>
      <c r="CL6" s="293"/>
      <c r="CM6" s="293"/>
      <c r="CN6" s="293"/>
      <c r="CO6" s="293"/>
      <c r="CP6" s="293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716">
        <f>+entero!BV38</f>
        <v>1382.0647463556854</v>
      </c>
      <c r="BW7" s="716">
        <f>+entero!BW38</f>
        <v>1389.4436107871725</v>
      </c>
      <c r="BX7" s="716">
        <f>+entero!BX38</f>
        <v>1389.390432944607</v>
      </c>
      <c r="BY7" s="13">
        <f>+entero!BY38</f>
        <v>1389.4804788629745</v>
      </c>
      <c r="BZ7" s="9">
        <f>+entero!BZ38</f>
        <v>1389.4804788629745</v>
      </c>
      <c r="CA7" s="9">
        <f>+entero!CA38</f>
        <v>1389.4804788629745</v>
      </c>
      <c r="CB7" s="9">
        <f>+entero!CB38</f>
        <v>1389.4804788629745</v>
      </c>
      <c r="CC7" s="455">
        <f>+entero!CC38</f>
        <v>1389.5719154518956</v>
      </c>
      <c r="CD7" s="13">
        <f>+entero!CD38</f>
        <v>9.1436588921169459E-2</v>
      </c>
      <c r="CE7" s="109">
        <f>+entero!CE38</f>
        <v>6.5806314167193847E-5</v>
      </c>
      <c r="CF7" s="3"/>
      <c r="CG7" s="293"/>
      <c r="CH7" s="293"/>
      <c r="CI7" s="293"/>
      <c r="CJ7" s="293"/>
      <c r="CK7" s="293"/>
      <c r="CL7" s="293"/>
      <c r="CM7" s="293"/>
      <c r="CN7" s="293"/>
      <c r="CO7" s="293"/>
      <c r="CP7" s="293"/>
    </row>
    <row r="8" spans="1:94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716">
        <f>+entero!BV39</f>
        <v>9480.9641600000032</v>
      </c>
      <c r="BW8" s="716">
        <f>+entero!BW39</f>
        <v>9531.5831700000035</v>
      </c>
      <c r="BX8" s="716">
        <f>+entero!BX39</f>
        <v>9531.2183700000041</v>
      </c>
      <c r="BY8" s="13">
        <f>+entero!BY39</f>
        <v>9531.8360850000045</v>
      </c>
      <c r="BZ8" s="9">
        <f>+entero!BZ39</f>
        <v>9531.8360850000045</v>
      </c>
      <c r="CA8" s="9">
        <f>+entero!CA39</f>
        <v>9531.8360850000045</v>
      </c>
      <c r="CB8" s="9">
        <f>+entero!CB39</f>
        <v>9531.8360850000045</v>
      </c>
      <c r="CC8" s="455">
        <f>+entero!CC39</f>
        <v>9532.4633400000039</v>
      </c>
      <c r="CD8" s="13">
        <f>+entero!CD39</f>
        <v>0.62725499999942258</v>
      </c>
      <c r="CE8" s="109">
        <f>+entero!CE39</f>
        <v>6.5806314167193847E-5</v>
      </c>
      <c r="CF8" s="3"/>
      <c r="CG8" s="293"/>
      <c r="CH8" s="293"/>
      <c r="CI8" s="293"/>
      <c r="CJ8" s="293"/>
      <c r="CK8" s="293"/>
      <c r="CL8" s="293"/>
      <c r="CM8" s="293"/>
      <c r="CN8" s="293"/>
      <c r="CO8" s="293"/>
      <c r="CP8" s="293"/>
    </row>
    <row r="9" spans="1:94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716">
        <f>+entero!BV40</f>
        <v>1.0047518372857667E-14</v>
      </c>
      <c r="BW9" s="716">
        <f>+entero!BW40</f>
        <v>1.0047518372857667E-14</v>
      </c>
      <c r="BX9" s="716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5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3"/>
      <c r="CH9" s="293"/>
      <c r="CI9" s="293"/>
      <c r="CJ9" s="293"/>
      <c r="CK9" s="293"/>
      <c r="CL9" s="293"/>
      <c r="CM9" s="293"/>
      <c r="CN9" s="293"/>
      <c r="CO9" s="293"/>
      <c r="CP9" s="293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2686.5415889212827</v>
      </c>
      <c r="BU10" s="62">
        <f>+entero!BU41</f>
        <v>2659.1939212827979</v>
      </c>
      <c r="BV10" s="716">
        <f>+entero!BV41</f>
        <v>2802.0300728862967</v>
      </c>
      <c r="BW10" s="716">
        <f>+entero!BW41</f>
        <v>2767.9676822157426</v>
      </c>
      <c r="BX10" s="716">
        <f>+entero!BX41</f>
        <v>2683.3896938775501</v>
      </c>
      <c r="BY10" s="13">
        <f>+entero!BY41</f>
        <v>2659.1939212827979</v>
      </c>
      <c r="BZ10" s="9">
        <f>+entero!BZ41</f>
        <v>2659.1939212827979</v>
      </c>
      <c r="CA10" s="9">
        <f>+entero!CA41</f>
        <v>2659.1939212827979</v>
      </c>
      <c r="CB10" s="9">
        <f>+entero!CB41</f>
        <v>2659.1939212827979</v>
      </c>
      <c r="CC10" s="455">
        <f>+entero!CC41</f>
        <v>2668.8669533527691</v>
      </c>
      <c r="CD10" s="13">
        <f>+entero!CD41</f>
        <v>9.6730320699712138</v>
      </c>
      <c r="CE10" s="109">
        <f>+entero!CE41</f>
        <v>3.6375805436952291E-3</v>
      </c>
      <c r="CF10" s="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</row>
    <row r="11" spans="1:94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18429.675299999999</v>
      </c>
      <c r="BU11" s="62">
        <f>+entero!BU42</f>
        <v>18242.070299999996</v>
      </c>
      <c r="BV11" s="716">
        <f>+entero!BV42</f>
        <v>19221.926299999996</v>
      </c>
      <c r="BW11" s="716">
        <f>+entero!BW42</f>
        <v>18988.258299999994</v>
      </c>
      <c r="BX11" s="716">
        <f>+entero!BX42</f>
        <v>18408.053299999996</v>
      </c>
      <c r="BY11" s="13">
        <f>+entero!BY42</f>
        <v>18242.070299999996</v>
      </c>
      <c r="BZ11" s="9">
        <f>+entero!BZ42</f>
        <v>18242.070299999996</v>
      </c>
      <c r="CA11" s="9">
        <f>+entero!CA42</f>
        <v>18242.070299999996</v>
      </c>
      <c r="CB11" s="9">
        <f>+entero!CB42</f>
        <v>18242.070299999996</v>
      </c>
      <c r="CC11" s="455">
        <f>+entero!CC42</f>
        <v>18308.427299999996</v>
      </c>
      <c r="CD11" s="13">
        <f>+entero!CD42</f>
        <v>66.356999999999971</v>
      </c>
      <c r="CE11" s="109">
        <f>+entero!CE42</f>
        <v>3.6375805436952291E-3</v>
      </c>
      <c r="CF11" s="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716">
        <f>+entero!BV44</f>
        <v>0</v>
      </c>
      <c r="BW12" s="716">
        <f>+entero!BW44</f>
        <v>0</v>
      </c>
      <c r="BX12" s="716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5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</row>
    <row r="13" spans="1:9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716">
        <f>+entero!BV45</f>
        <v>99.617198469387645</v>
      </c>
      <c r="BW13" s="716">
        <f>+entero!BW45</f>
        <v>103.05139252915451</v>
      </c>
      <c r="BX13" s="716">
        <f>+entero!BX45</f>
        <v>154.32852699999992</v>
      </c>
      <c r="BY13" s="13">
        <f>+entero!BY45</f>
        <v>158.07469450583091</v>
      </c>
      <c r="BZ13" s="9">
        <f>+entero!BZ45</f>
        <v>151.29586464868802</v>
      </c>
      <c r="CA13" s="9">
        <f>+entero!CA45</f>
        <v>151.29586464868802</v>
      </c>
      <c r="CB13" s="9">
        <f>+entero!CB45</f>
        <v>149.24417765160351</v>
      </c>
      <c r="CC13" s="455">
        <f>+entero!CC45</f>
        <v>128.52392890670558</v>
      </c>
      <c r="CD13" s="13" t="str">
        <f>+entero!CD45</f>
        <v xml:space="preserve">  </v>
      </c>
      <c r="CE13" s="109" t="str">
        <f>+entero!CE45</f>
        <v xml:space="preserve"> </v>
      </c>
      <c r="CF13" s="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</row>
    <row r="14" spans="1:9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716">
        <f>+entero!BV46</f>
        <v>0.3</v>
      </c>
      <c r="BW14" s="716">
        <f>+entero!BW46</f>
        <v>0</v>
      </c>
      <c r="BX14" s="716">
        <f>+entero!BX46</f>
        <v>0.8</v>
      </c>
      <c r="BY14" s="13">
        <f>+entero!BY46</f>
        <v>6.8513119533527691</v>
      </c>
      <c r="BZ14" s="9">
        <f>+entero!BZ46</f>
        <v>0.04</v>
      </c>
      <c r="CA14" s="9">
        <f>+entero!CA46</f>
        <v>0.04</v>
      </c>
      <c r="CB14" s="9">
        <f>+entero!CB46</f>
        <v>0.04</v>
      </c>
      <c r="CC14" s="455">
        <f>+entero!CC46</f>
        <v>0.04</v>
      </c>
      <c r="CD14" s="13" t="str">
        <f>+entero!CD46</f>
        <v xml:space="preserve"> </v>
      </c>
      <c r="CE14" s="109" t="str">
        <f>+entero!CE46</f>
        <v xml:space="preserve"> </v>
      </c>
      <c r="CF14" s="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</row>
    <row r="15" spans="1:9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716">
        <f>+entero!BV47</f>
        <v>0</v>
      </c>
      <c r="BW15" s="716">
        <f>+entero!BW47</f>
        <v>0</v>
      </c>
      <c r="BX15" s="716">
        <f>+entero!BX47</f>
        <v>0</v>
      </c>
      <c r="BY15" s="13">
        <f>+entero!BY47</f>
        <v>47</v>
      </c>
      <c r="BZ15" s="9">
        <f>+entero!BZ47</f>
        <v>0</v>
      </c>
      <c r="CA15" s="9">
        <f>+entero!CA47</f>
        <v>0</v>
      </c>
      <c r="CB15" s="9">
        <f>+entero!CB47</f>
        <v>0</v>
      </c>
      <c r="CC15" s="455">
        <f>+entero!CC47</f>
        <v>0</v>
      </c>
      <c r="CD15" s="13" t="str">
        <f>+entero!CD47</f>
        <v xml:space="preserve"> </v>
      </c>
      <c r="CE15" s="109" t="str">
        <f>+entero!CE47</f>
        <v xml:space="preserve"> </v>
      </c>
      <c r="CF15" s="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</row>
    <row r="16" spans="1:9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716">
        <f>+entero!BV48</f>
        <v>0.3</v>
      </c>
      <c r="BW16" s="716">
        <f>+entero!BW48</f>
        <v>0</v>
      </c>
      <c r="BX16" s="716">
        <f>+entero!BX48</f>
        <v>0.8</v>
      </c>
      <c r="BY16" s="13">
        <f>+entero!BY48</f>
        <v>0</v>
      </c>
      <c r="BZ16" s="9">
        <f>+entero!BZ48</f>
        <v>0.04</v>
      </c>
      <c r="CA16" s="9">
        <f>+entero!CA48</f>
        <v>0.04</v>
      </c>
      <c r="CB16" s="9">
        <f>+entero!CB48</f>
        <v>0.04</v>
      </c>
      <c r="CC16" s="455">
        <f>+entero!CC48</f>
        <v>0.04</v>
      </c>
      <c r="CD16" s="13" t="str">
        <f>+entero!CD48</f>
        <v xml:space="preserve"> </v>
      </c>
      <c r="CE16" s="109" t="str">
        <f>+entero!CE48</f>
        <v xml:space="preserve"> </v>
      </c>
      <c r="CF16" s="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</row>
    <row r="17" spans="1:9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716">
        <f>+entero!BV49</f>
        <v>99.317198469387648</v>
      </c>
      <c r="BW17" s="716">
        <f>+entero!BW49</f>
        <v>103.05139252915451</v>
      </c>
      <c r="BX17" s="716">
        <f>+entero!BX49</f>
        <v>153.52852699999991</v>
      </c>
      <c r="BY17" s="13">
        <f>+entero!BY49</f>
        <v>151.22338255247814</v>
      </c>
      <c r="BZ17" s="9">
        <f>+entero!BZ49</f>
        <v>151.25586464868803</v>
      </c>
      <c r="CA17" s="9">
        <f>+entero!CA49</f>
        <v>151.25586464868803</v>
      </c>
      <c r="CB17" s="9">
        <f>+entero!CB49</f>
        <v>149.20417765160352</v>
      </c>
      <c r="CC17" s="455">
        <f>+entero!CC49</f>
        <v>128.48392890670559</v>
      </c>
      <c r="CD17" s="13" t="str">
        <f>+entero!CD49</f>
        <v xml:space="preserve"> </v>
      </c>
      <c r="CE17" s="109" t="str">
        <f>+entero!CE49</f>
        <v xml:space="preserve"> </v>
      </c>
      <c r="CF17" s="3" t="s">
        <v>3</v>
      </c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</row>
    <row r="18" spans="1:9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716">
        <f>+entero!BV50</f>
        <v>681.31598149999934</v>
      </c>
      <c r="BW18" s="716">
        <f>+entero!BW50</f>
        <v>706.93255275000001</v>
      </c>
      <c r="BX18" s="716">
        <f>+entero!BX50</f>
        <v>1053.2056952199994</v>
      </c>
      <c r="BY18" s="13">
        <f>+entero!BY50</f>
        <v>1037.3924043100001</v>
      </c>
      <c r="BZ18" s="9">
        <f>+entero!BZ50</f>
        <v>1037.61523149</v>
      </c>
      <c r="CA18" s="9">
        <f>+entero!CA50</f>
        <v>1037.61523149</v>
      </c>
      <c r="CB18" s="9">
        <f>+entero!CB50</f>
        <v>1023.5406586900002</v>
      </c>
      <c r="CC18" s="455">
        <f>+entero!CC50</f>
        <v>881.39975230000027</v>
      </c>
      <c r="CD18" s="13" t="str">
        <f>+entero!CD50</f>
        <v xml:space="preserve"> </v>
      </c>
      <c r="CE18" s="109" t="str">
        <f>+entero!CE50</f>
        <v xml:space="preserve"> </v>
      </c>
      <c r="CF18" s="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726">
        <f>+entero!BV51</f>
        <v>0</v>
      </c>
      <c r="BW19" s="726">
        <f>+entero!BW51</f>
        <v>0</v>
      </c>
      <c r="BX19" s="72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6">
        <f>+entero!CC51</f>
        <v>0</v>
      </c>
      <c r="CD19" s="31" t="str">
        <f>+entero!CD51</f>
        <v xml:space="preserve"> </v>
      </c>
      <c r="CE19" s="121" t="str">
        <f>+entero!CE51</f>
        <v xml:space="preserve"> </v>
      </c>
      <c r="CF19" s="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</row>
    <row r="21" spans="1:9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</row>
    <row r="22" spans="1:9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</row>
    <row r="23" spans="1:9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</row>
    <row r="24" spans="1:94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</row>
    <row r="26" spans="1:9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5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</row>
    <row r="27" spans="1:9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5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</row>
    <row r="28" spans="1:9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</row>
    <row r="29" spans="1:9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5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</row>
    <row r="30" spans="1:9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</row>
    <row r="31" spans="1:9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</row>
    <row r="32" spans="1:9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</row>
    <row r="33" spans="1:9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</row>
    <row r="34" spans="1:9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</row>
    <row r="35" spans="1:9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</row>
    <row r="36" spans="1:9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5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</row>
    <row r="37" spans="1:9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5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</row>
    <row r="38" spans="1:9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5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  <c r="CP38" s="293"/>
    </row>
    <row r="39" spans="1:9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</row>
    <row r="40" spans="1:9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5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  <c r="CP40" s="293"/>
    </row>
    <row r="41" spans="1:9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5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  <c r="CP41" s="293"/>
    </row>
    <row r="42" spans="1:9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5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/>
    </row>
    <row r="43" spans="1:9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  <c r="CP43" s="293"/>
    </row>
    <row r="44" spans="1:9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</row>
    <row r="45" spans="1:9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</row>
    <row r="46" spans="1:9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/>
    </row>
    <row r="47" spans="1:9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</row>
    <row r="48" spans="1:9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</row>
    <row r="49" spans="1:9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  <c r="CP49" s="293"/>
    </row>
    <row r="50" spans="1:9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/>
    </row>
    <row r="51" spans="1:9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5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</row>
    <row r="52" spans="1:9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</row>
    <row r="53" spans="1:9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</row>
    <row r="54" spans="1:9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</row>
    <row r="55" spans="1:9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5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</row>
    <row r="56" spans="1:9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5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</row>
    <row r="57" spans="1:9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5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</row>
    <row r="58" spans="1:9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5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</row>
    <row r="59" spans="1:9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</row>
    <row r="60" spans="1:9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5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  <c r="CP60" s="293"/>
    </row>
    <row r="61" spans="1:9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5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  <c r="CP61" s="293"/>
    </row>
    <row r="62" spans="1:9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5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P62" s="293"/>
    </row>
    <row r="63" spans="1:9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5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</row>
    <row r="64" spans="1:9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5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/>
    </row>
    <row r="65" spans="1:9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5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</row>
    <row r="66" spans="1:9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5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P66" s="293"/>
    </row>
    <row r="67" spans="1:9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5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</row>
    <row r="68" spans="1:9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5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  <c r="CP68" s="293"/>
    </row>
    <row r="69" spans="1:9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5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</row>
    <row r="70" spans="1:9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5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P70" s="293"/>
    </row>
    <row r="71" spans="1:9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5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  <c r="CP71" s="293"/>
    </row>
    <row r="72" spans="1:9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5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  <c r="CP72" s="293"/>
    </row>
    <row r="73" spans="1:9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  <c r="CP73" s="293"/>
    </row>
    <row r="74" spans="1:9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  <c r="CP74" s="293"/>
    </row>
    <row r="75" spans="1:9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  <c r="CP75" s="293"/>
    </row>
    <row r="76" spans="1:9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  <c r="CP76" s="293"/>
    </row>
    <row r="77" spans="1:9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  <c r="CP77" s="293"/>
    </row>
    <row r="78" spans="1:9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  <c r="CP78" s="293"/>
    </row>
    <row r="79" spans="1:9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  <c r="CP79" s="293"/>
    </row>
    <row r="80" spans="1:9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  <c r="CP80" s="293"/>
    </row>
    <row r="81" spans="1:9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  <c r="CP81" s="293"/>
    </row>
    <row r="82" spans="1:9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  <c r="CP82" s="293"/>
    </row>
    <row r="83" spans="1:9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  <c r="CE83" s="297"/>
    </row>
    <row r="84" spans="1:9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  <c r="CE84" s="297"/>
    </row>
    <row r="85" spans="1:9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  <c r="CE85" s="297"/>
    </row>
    <row r="86" spans="1:9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  <c r="CE86" s="297"/>
    </row>
    <row r="87" spans="1:9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  <c r="CE87" s="297"/>
    </row>
    <row r="88" spans="1:9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  <c r="CE88" s="297"/>
    </row>
    <row r="89" spans="1:9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  <c r="CE89" s="297"/>
    </row>
    <row r="90" spans="1:9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  <c r="CE90" s="297"/>
    </row>
    <row r="91" spans="1:9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  <c r="CE91" s="297"/>
    </row>
    <row r="92" spans="1:9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  <c r="CE92" s="297"/>
    </row>
    <row r="93" spans="1:9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</row>
    <row r="94" spans="1:9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</row>
    <row r="95" spans="1:9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</row>
    <row r="96" spans="1:9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  <c r="CE96" s="297"/>
    </row>
    <row r="97" spans="3:8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</row>
    <row r="98" spans="3:8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  <c r="CE98" s="297"/>
    </row>
    <row r="99" spans="3:8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  <c r="CE99" s="297"/>
    </row>
    <row r="100" spans="3:8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  <c r="CE100" s="297"/>
    </row>
    <row r="101" spans="3:8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  <c r="CE101" s="297"/>
    </row>
    <row r="102" spans="3:8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  <c r="CE102" s="297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hidden="1" customWidth="1"/>
    <col min="75" max="76" width="9.7109375" hidden="1" customWidth="1"/>
    <col min="77" max="78" width="9.5703125" customWidth="1"/>
    <col min="79" max="79" width="9.5703125" hidden="1" customWidth="1"/>
    <col min="80" max="81" width="9.5703125" customWidth="1"/>
    <col min="82" max="82" width="9" customWidth="1"/>
    <col min="83" max="83" width="10" customWidth="1"/>
    <col min="85" max="95" width="11.42578125" style="296"/>
  </cols>
  <sheetData>
    <row r="1" spans="1:94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412"/>
      <c r="BZ1" s="412"/>
      <c r="CA1" s="412"/>
      <c r="CB1" s="412"/>
      <c r="CC1" s="412"/>
      <c r="CD1" s="8"/>
      <c r="CE1" s="8"/>
      <c r="CG1" s="293"/>
      <c r="CH1" s="293"/>
      <c r="CI1" s="293"/>
      <c r="CJ1" s="293"/>
      <c r="CK1" s="293"/>
      <c r="CL1" s="293"/>
      <c r="CM1" s="293"/>
      <c r="CN1" s="293"/>
      <c r="CO1" s="293"/>
      <c r="CP1" s="293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542"/>
      <c r="BY2" s="412"/>
      <c r="BZ2" s="412"/>
      <c r="CA2" s="412"/>
      <c r="CB2" s="412"/>
      <c r="CC2" s="412"/>
      <c r="CD2" s="8"/>
      <c r="CE2" s="8"/>
      <c r="CG2" s="293"/>
      <c r="CH2" s="293"/>
      <c r="CI2" s="293"/>
      <c r="CJ2" s="293"/>
      <c r="CK2" s="293"/>
      <c r="CL2" s="293"/>
      <c r="CM2" s="293"/>
      <c r="CN2" s="293"/>
      <c r="CO2" s="293"/>
      <c r="CP2" s="293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3"/>
      <c r="CH3" s="293"/>
      <c r="CI3" s="293"/>
      <c r="CJ3" s="293"/>
      <c r="CK3" s="293"/>
      <c r="CL3" s="293"/>
      <c r="CM3" s="293"/>
      <c r="CN3" s="293"/>
      <c r="CO3" s="293"/>
      <c r="CP3" s="293"/>
    </row>
    <row r="4" spans="1:94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8">
        <f>+entero!CC4</f>
        <v>41859</v>
      </c>
      <c r="CD4" s="99" t="s">
        <v>24</v>
      </c>
      <c r="CE4" s="136" t="s">
        <v>100</v>
      </c>
      <c r="CG4" s="293"/>
      <c r="CH4" s="293"/>
      <c r="CI4" s="293"/>
      <c r="CJ4" s="293"/>
      <c r="CK4" s="293"/>
      <c r="CL4" s="293"/>
      <c r="CM4" s="293"/>
      <c r="CN4" s="293"/>
      <c r="CO4" s="293"/>
      <c r="CP4" s="293"/>
    </row>
    <row r="5" spans="1:9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7"/>
      <c r="BX5" s="537"/>
      <c r="BY5" s="449"/>
      <c r="BZ5" s="57"/>
      <c r="CA5" s="57"/>
      <c r="CB5" s="57"/>
      <c r="CC5" s="450"/>
      <c r="CD5" s="100"/>
      <c r="CE5" s="58"/>
      <c r="CF5" s="3"/>
      <c r="CG5" s="293"/>
      <c r="CH5" s="293"/>
      <c r="CI5" s="293"/>
      <c r="CJ5" s="293"/>
      <c r="CK5" s="293"/>
      <c r="CL5" s="293"/>
      <c r="CM5" s="293"/>
      <c r="CN5" s="293"/>
      <c r="CO5" s="293"/>
      <c r="CP5" s="293"/>
    </row>
    <row r="6" spans="1:94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27">
        <f>+entero!BV53</f>
        <v>15902.036467006263</v>
      </c>
      <c r="BW6" s="727">
        <f>+entero!BW53</f>
        <v>15772.710475332788</v>
      </c>
      <c r="BX6" s="727">
        <f>+entero!BX53</f>
        <v>15721.438475956693</v>
      </c>
      <c r="BY6" s="75">
        <f>+entero!BY53</f>
        <v>15799.893488842996</v>
      </c>
      <c r="BZ6" s="68">
        <f>+entero!BZ53</f>
        <v>15797.742405714713</v>
      </c>
      <c r="CA6" s="68">
        <f>+entero!CA53</f>
        <v>15797.742405714713</v>
      </c>
      <c r="CB6" s="68">
        <f>+entero!CB53</f>
        <v>15747.244281773023</v>
      </c>
      <c r="CC6" s="444">
        <f>+entero!CC53</f>
        <v>15791.824286134537</v>
      </c>
      <c r="CD6" s="75">
        <f>+entero!CD53</f>
        <v>11.220228677841078</v>
      </c>
      <c r="CE6" s="106">
        <f>+entero!CE53</f>
        <v>7.1101389002525828E-4</v>
      </c>
      <c r="CF6" s="3"/>
      <c r="CG6" s="293"/>
      <c r="CH6" s="293"/>
      <c r="CI6" s="293"/>
      <c r="CJ6" s="293"/>
      <c r="CK6" s="293"/>
      <c r="CL6" s="293"/>
      <c r="CM6" s="293"/>
      <c r="CN6" s="293"/>
      <c r="CO6" s="293"/>
      <c r="CP6" s="293"/>
    </row>
    <row r="7" spans="1:9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27">
        <f>+entero!BV54</f>
        <v>13388.552353921714</v>
      </c>
      <c r="BW7" s="727">
        <f>+entero!BW54</f>
        <v>13252.376125463983</v>
      </c>
      <c r="BX7" s="727">
        <f>+entero!BX54</f>
        <v>14627.432303972728</v>
      </c>
      <c r="BY7" s="75">
        <f>+entero!BY54</f>
        <v>14698.277460163696</v>
      </c>
      <c r="BZ7" s="68">
        <f>+entero!BZ54</f>
        <v>14696.35056003104</v>
      </c>
      <c r="CA7" s="68">
        <f>+entero!CA54</f>
        <v>14696.35056003104</v>
      </c>
      <c r="CB7" s="68">
        <f>+entero!CB54</f>
        <v>14647.2658861083</v>
      </c>
      <c r="CC7" s="444">
        <f>+entero!CC54</f>
        <v>14691.779600775937</v>
      </c>
      <c r="CD7" s="75">
        <f>+entero!CD54</f>
        <v>16.731319841106597</v>
      </c>
      <c r="CE7" s="106">
        <f>+entero!CE54</f>
        <v>1.1401202586054371E-3</v>
      </c>
      <c r="CF7" s="3"/>
      <c r="CG7" s="293"/>
      <c r="CH7" s="293"/>
      <c r="CI7" s="293"/>
      <c r="CJ7" s="293"/>
      <c r="CK7" s="293"/>
      <c r="CL7" s="293"/>
      <c r="CM7" s="293"/>
      <c r="CN7" s="293"/>
      <c r="CO7" s="293"/>
      <c r="CP7" s="293"/>
    </row>
    <row r="8" spans="1:9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728">
        <f>+entero!BV55</f>
        <v>0.77117925007386723</v>
      </c>
      <c r="BW8" s="728">
        <f>+entero!BW55</f>
        <v>0.7690507242719492</v>
      </c>
      <c r="BX8" s="728">
        <f>+entero!BX55</f>
        <v>0.78111762498759896</v>
      </c>
      <c r="BY8" s="451">
        <f>+entero!BY55</f>
        <v>0.78496768459627442</v>
      </c>
      <c r="BZ8" s="124">
        <f>+entero!BZ55</f>
        <v>0.78430930779405905</v>
      </c>
      <c r="CA8" s="124">
        <f>+entero!CA55</f>
        <v>0.78430930779405905</v>
      </c>
      <c r="CB8" s="124">
        <f>+entero!CB55</f>
        <v>0.78274775929072749</v>
      </c>
      <c r="CC8" s="452">
        <f>+entero!CC55</f>
        <v>0.78384235922073431</v>
      </c>
      <c r="CD8" s="75"/>
      <c r="CE8" s="106"/>
      <c r="CF8" s="3"/>
      <c r="CG8" s="293"/>
      <c r="CH8" s="293"/>
      <c r="CI8" s="293"/>
      <c r="CJ8" s="293"/>
      <c r="CK8" s="293"/>
      <c r="CL8" s="293"/>
      <c r="CM8" s="293"/>
      <c r="CN8" s="293"/>
      <c r="CO8" s="293"/>
      <c r="CP8" s="293"/>
    </row>
    <row r="9" spans="1:9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27"/>
      <c r="BW9" s="727"/>
      <c r="BX9" s="727"/>
      <c r="BY9" s="75"/>
      <c r="BZ9" s="68"/>
      <c r="CA9" s="68"/>
      <c r="CB9" s="68"/>
      <c r="CC9" s="444"/>
      <c r="CD9" s="75"/>
      <c r="CE9" s="106"/>
      <c r="CF9" s="3"/>
      <c r="CG9" s="293"/>
      <c r="CH9" s="293"/>
      <c r="CI9" s="293"/>
      <c r="CJ9" s="293"/>
      <c r="CK9" s="293"/>
      <c r="CL9" s="293"/>
      <c r="CM9" s="293"/>
      <c r="CN9" s="293"/>
      <c r="CO9" s="293"/>
      <c r="CP9" s="293"/>
    </row>
    <row r="10" spans="1:9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27">
        <f>+entero!BV56</f>
        <v>3714.0927725559936</v>
      </c>
      <c r="BW10" s="727">
        <f>+entero!BW56</f>
        <v>3678.0757933708619</v>
      </c>
      <c r="BX10" s="727">
        <f>+entero!BX56</f>
        <v>3735.5934928839811</v>
      </c>
      <c r="BY10" s="75">
        <f>+entero!BY56</f>
        <v>3607.8411662236326</v>
      </c>
      <c r="BZ10" s="68">
        <f>+entero!BZ56</f>
        <v>3606.3777173650301</v>
      </c>
      <c r="CA10" s="68">
        <f>+entero!CA56</f>
        <v>3606.3777173650301</v>
      </c>
      <c r="CB10" s="68">
        <f>+entero!CB56</f>
        <v>3584.9264008912705</v>
      </c>
      <c r="CC10" s="444">
        <f>+entero!CC56</f>
        <v>3514.6950991332515</v>
      </c>
      <c r="CD10" s="75">
        <f>+entero!CD56</f>
        <v>-68.758222718659908</v>
      </c>
      <c r="CE10" s="106">
        <f>+entero!CE56</f>
        <v>-1.9187698720497304E-2</v>
      </c>
      <c r="CF10" s="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</row>
    <row r="11" spans="1:9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728">
        <f>+entero!BV57</f>
        <v>0.67292273331143226</v>
      </c>
      <c r="BW11" s="728">
        <f>+entero!BW57</f>
        <v>0.6679488906937372</v>
      </c>
      <c r="BX11" s="728">
        <f>+entero!BX57</f>
        <v>0.66913504032211024</v>
      </c>
      <c r="BY11" s="451">
        <f>+entero!BY57</f>
        <v>0.67318435766050877</v>
      </c>
      <c r="BZ11" s="124">
        <f>+entero!BZ57</f>
        <v>0.67361641518065252</v>
      </c>
      <c r="CA11" s="124">
        <f>+entero!CA57</f>
        <v>0.67361641518065252</v>
      </c>
      <c r="CB11" s="124">
        <f>+entero!CB57</f>
        <v>0.66858524071262582</v>
      </c>
      <c r="CC11" s="452">
        <f>+entero!CC57</f>
        <v>0.66373698574590889</v>
      </c>
      <c r="CD11" s="75"/>
      <c r="CE11" s="106"/>
      <c r="CF11" s="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</row>
    <row r="12" spans="1:9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27"/>
      <c r="BW12" s="727"/>
      <c r="BX12" s="727"/>
      <c r="BY12" s="75"/>
      <c r="BZ12" s="68"/>
      <c r="CA12" s="68"/>
      <c r="CB12" s="68"/>
      <c r="CC12" s="444"/>
      <c r="CD12" s="75"/>
      <c r="CE12" s="106"/>
      <c r="CF12" s="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</row>
    <row r="13" spans="1:9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27">
        <f>+entero!BV58</f>
        <v>4612.9746824812355</v>
      </c>
      <c r="BW13" s="727">
        <f>+entero!BW58</f>
        <v>4504.8069564622838</v>
      </c>
      <c r="BX13" s="727">
        <f>+entero!BX58</f>
        <v>4898.2483751313794</v>
      </c>
      <c r="BY13" s="75">
        <f>+entero!BY58</f>
        <v>5048.9523151517888</v>
      </c>
      <c r="BZ13" s="68">
        <f>+entero!BZ58</f>
        <v>5047.1619850191364</v>
      </c>
      <c r="CA13" s="68">
        <f>+entero!CA58</f>
        <v>5047.1619850191364</v>
      </c>
      <c r="CB13" s="68">
        <f>+entero!CB58</f>
        <v>5024.0881434068906</v>
      </c>
      <c r="CC13" s="444">
        <f>+entero!CC58</f>
        <v>5137.6202240220509</v>
      </c>
      <c r="CD13" s="75">
        <f>+entero!CD58</f>
        <v>92.145147290087152</v>
      </c>
      <c r="CE13" s="106">
        <f>+entero!CE58</f>
        <v>1.8262927848960997E-2</v>
      </c>
      <c r="CF13" s="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</row>
    <row r="14" spans="1:9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728">
        <f>+entero!BV59</f>
        <v>0.70305984503205121</v>
      </c>
      <c r="BW14" s="728">
        <f>+entero!BW59</f>
        <v>0.69594648094413225</v>
      </c>
      <c r="BX14" s="728">
        <f>+entero!BX59</f>
        <v>0.71060151124226023</v>
      </c>
      <c r="BY14" s="451">
        <f>+entero!BY59</f>
        <v>0.7153098630236121</v>
      </c>
      <c r="BZ14" s="124">
        <f>+entero!BZ59</f>
        <v>0.71296559237088619</v>
      </c>
      <c r="CA14" s="124">
        <f>+entero!CA59</f>
        <v>0.71296559237088619</v>
      </c>
      <c r="CB14" s="124">
        <f>+entero!CB59</f>
        <v>0.71108077941498671</v>
      </c>
      <c r="CC14" s="452">
        <f>+entero!CC59</f>
        <v>0.71956409090688567</v>
      </c>
      <c r="CD14" s="75"/>
      <c r="CE14" s="106"/>
      <c r="CF14" s="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</row>
    <row r="15" spans="1:9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27"/>
      <c r="BW15" s="727"/>
      <c r="BX15" s="727"/>
      <c r="BY15" s="75"/>
      <c r="BZ15" s="68"/>
      <c r="CA15" s="68"/>
      <c r="CB15" s="68"/>
      <c r="CC15" s="444"/>
      <c r="CD15" s="75"/>
      <c r="CE15" s="106"/>
      <c r="CF15" s="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</row>
    <row r="16" spans="1:9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27">
        <f>+entero!BV60</f>
        <v>4680.4669049241938</v>
      </c>
      <c r="BW16" s="727">
        <f>+entero!BW60</f>
        <v>4689.2636872740477</v>
      </c>
      <c r="BX16" s="727">
        <f>+entero!BX60</f>
        <v>5586.3067302813333</v>
      </c>
      <c r="BY16" s="75">
        <f>+entero!BY60</f>
        <v>5635.6168952740481</v>
      </c>
      <c r="BZ16" s="68">
        <f>+entero!BZ60</f>
        <v>5636.7116839693826</v>
      </c>
      <c r="CA16" s="68">
        <f>+entero!CA60</f>
        <v>5636.7116839693826</v>
      </c>
      <c r="CB16" s="68">
        <f>+entero!CB60</f>
        <v>5633.5772771501415</v>
      </c>
      <c r="CC16" s="444">
        <f>+entero!CC60</f>
        <v>5635.2002672784211</v>
      </c>
      <c r="CD16" s="75">
        <f>+entero!CD60</f>
        <v>-3.9887628775513804</v>
      </c>
      <c r="CE16" s="106">
        <f>+entero!CE60</f>
        <v>-7.0732916669780099E-4</v>
      </c>
      <c r="CF16" s="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</row>
    <row r="17" spans="1:9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728">
        <f>+entero!BV61</f>
        <v>0.90778306804491393</v>
      </c>
      <c r="BW17" s="728">
        <f>+entero!BW61</f>
        <v>0.90853402810354467</v>
      </c>
      <c r="BX17" s="728">
        <f>+entero!BX61</f>
        <v>0.9104192699114374</v>
      </c>
      <c r="BY17" s="451">
        <f>+entero!BY61</f>
        <v>0.91212523600369688</v>
      </c>
      <c r="BZ17" s="124">
        <f>+entero!BZ61</f>
        <v>0.91205267589483463</v>
      </c>
      <c r="CA17" s="124">
        <f>+entero!CA61</f>
        <v>0.91205267589483463</v>
      </c>
      <c r="CB17" s="124">
        <f>+entero!CB61</f>
        <v>0.91197664171089421</v>
      </c>
      <c r="CC17" s="452">
        <f>+entero!CC61</f>
        <v>0.91177406452459764</v>
      </c>
      <c r="CD17" s="75"/>
      <c r="CE17" s="106"/>
      <c r="CF17" s="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</row>
    <row r="18" spans="1:9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27"/>
      <c r="BW18" s="727"/>
      <c r="BX18" s="727"/>
      <c r="BY18" s="75"/>
      <c r="BZ18" s="68"/>
      <c r="CA18" s="68"/>
      <c r="CB18" s="68"/>
      <c r="CC18" s="444"/>
      <c r="CD18" s="75"/>
      <c r="CE18" s="106"/>
      <c r="CF18" s="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</row>
    <row r="19" spans="1:9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27">
        <f>+entero!BV62</f>
        <v>381.01799396028957</v>
      </c>
      <c r="BW19" s="727">
        <f>+entero!BW62</f>
        <v>380.22968835679092</v>
      </c>
      <c r="BX19" s="727">
        <f>+entero!BX62</f>
        <v>407.28370567603292</v>
      </c>
      <c r="BY19" s="75">
        <f>+entero!BY62</f>
        <v>405.86708351422544</v>
      </c>
      <c r="BZ19" s="68">
        <f>+entero!BZ62</f>
        <v>406.09917367749068</v>
      </c>
      <c r="CA19" s="68">
        <f>+entero!CA62</f>
        <v>406.09917367749068</v>
      </c>
      <c r="CB19" s="68">
        <f>+entero!CB62</f>
        <v>404.6740646599979</v>
      </c>
      <c r="CC19" s="444">
        <f>+entero!CC62</f>
        <v>404.26401034221368</v>
      </c>
      <c r="CD19" s="75">
        <f>+entero!CD62</f>
        <v>-2.6668418527696076</v>
      </c>
      <c r="CE19" s="106">
        <f>+entero!CE62</f>
        <v>-6.5535504088339858E-3</v>
      </c>
      <c r="CF19" s="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</row>
    <row r="20" spans="1:9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728">
        <f>+entero!BV63</f>
        <v>0.72287332164930329</v>
      </c>
      <c r="BW20" s="728">
        <f>+entero!BW63</f>
        <v>0.72464249934288583</v>
      </c>
      <c r="BX20" s="728">
        <f>+entero!BX63</f>
        <v>0.71499384301393598</v>
      </c>
      <c r="BY20" s="451">
        <f>+entero!BY63</f>
        <v>0.71767736500982682</v>
      </c>
      <c r="BZ20" s="124">
        <f>+entero!BZ63</f>
        <v>0.71829160536772951</v>
      </c>
      <c r="CA20" s="124">
        <f>+entero!CA63</f>
        <v>0.71829160536772951</v>
      </c>
      <c r="CB20" s="124">
        <f>+entero!CB63</f>
        <v>0.71771183204055933</v>
      </c>
      <c r="CC20" s="452">
        <f>+entero!CC63</f>
        <v>0.71545947516138519</v>
      </c>
      <c r="CD20" s="75"/>
      <c r="CE20" s="106"/>
      <c r="CF20" s="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</row>
    <row r="21" spans="1:9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27"/>
      <c r="BW21" s="727"/>
      <c r="BX21" s="727"/>
      <c r="BY21" s="75"/>
      <c r="BZ21" s="68"/>
      <c r="CA21" s="68"/>
      <c r="CB21" s="68"/>
      <c r="CC21" s="444"/>
      <c r="CD21" s="75"/>
      <c r="CE21" s="106"/>
      <c r="CF21" s="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</row>
    <row r="22" spans="1:9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27">
        <f>+entero!BV64</f>
        <v>2513.484113084548</v>
      </c>
      <c r="BW22" s="727">
        <f>+entero!BW64</f>
        <v>2520.3343498688046</v>
      </c>
      <c r="BX22" s="727">
        <f>+entero!BX64</f>
        <v>1094.0061719839653</v>
      </c>
      <c r="BY22" s="75">
        <f>+entero!BY64</f>
        <v>1101.6160286793001</v>
      </c>
      <c r="BZ22" s="68">
        <f>+entero!BZ64</f>
        <v>1101.3918456836732</v>
      </c>
      <c r="CA22" s="68">
        <f>+entero!CA64</f>
        <v>1101.3918456836732</v>
      </c>
      <c r="CB22" s="68">
        <f>+entero!CB64</f>
        <v>1099.9783956647229</v>
      </c>
      <c r="CC22" s="444">
        <f>+entero!CC64</f>
        <v>1100.0446853586006</v>
      </c>
      <c r="CD22" s="75">
        <f>+entero!CD64</f>
        <v>-5.5110911632652915</v>
      </c>
      <c r="CE22" s="106">
        <f>+entero!CE64</f>
        <v>-4.9849055835097245E-3</v>
      </c>
      <c r="CF22" s="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</row>
    <row r="23" spans="1:9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728">
        <f>+entero!BV65</f>
        <v>0.78038433018053033</v>
      </c>
      <c r="BW23" s="728">
        <f>+entero!BW65</f>
        <v>0.78133839808413574</v>
      </c>
      <c r="BX23" s="728">
        <f>+entero!BX65</f>
        <v>0.63838353770664091</v>
      </c>
      <c r="BY23" s="451">
        <f>+entero!BY65</f>
        <v>0.6434193586329866</v>
      </c>
      <c r="BZ23" s="124">
        <f>+entero!BZ65</f>
        <v>0.64367802457142831</v>
      </c>
      <c r="CA23" s="124">
        <f>+entero!CA65</f>
        <v>0.64367802457142831</v>
      </c>
      <c r="CB23" s="124">
        <f>+entero!CB65</f>
        <v>0.64336728142778099</v>
      </c>
      <c r="CC23" s="452">
        <f>+entero!CC65</f>
        <v>0.64354775734250325</v>
      </c>
      <c r="CD23" s="75"/>
      <c r="CE23" s="106"/>
      <c r="CF23" s="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</row>
    <row r="24" spans="1:9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27"/>
      <c r="BW24" s="727"/>
      <c r="BX24" s="727"/>
      <c r="BY24" s="75"/>
      <c r="BZ24" s="68"/>
      <c r="CA24" s="68"/>
      <c r="CB24" s="68"/>
      <c r="CC24" s="444"/>
      <c r="CD24" s="75"/>
      <c r="CE24" s="106"/>
      <c r="CF24" s="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</row>
    <row r="25" spans="1:94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27">
        <f>+entero!BV67</f>
        <v>3135.5185131195335</v>
      </c>
      <c r="BW25" s="727">
        <f>+entero!BW67</f>
        <v>3052.3507288629735</v>
      </c>
      <c r="BX25" s="727">
        <f>+entero!BX67</f>
        <v>2928.4711370262389</v>
      </c>
      <c r="BY25" s="75">
        <f>+entero!BY67</f>
        <v>3018.5357142857142</v>
      </c>
      <c r="BZ25" s="68">
        <f>+entero!BZ67</f>
        <v>3004.3817784256557</v>
      </c>
      <c r="CA25" s="68">
        <f>+entero!CA67</f>
        <v>3004.3817784256557</v>
      </c>
      <c r="CB25" s="68">
        <f>+entero!CB67</f>
        <v>2984.3724489795914</v>
      </c>
      <c r="CC25" s="444">
        <f>+entero!CC67</f>
        <v>3007.1860058309035</v>
      </c>
      <c r="CD25" s="75">
        <f>+entero!CD67</f>
        <v>-40.495772594752452</v>
      </c>
      <c r="CE25" s="106">
        <f>+entero!CE67</f>
        <v>-1.3287401880806349E-2</v>
      </c>
      <c r="CF25" s="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</row>
    <row r="26" spans="1:9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27">
        <f>+entero!BV68</f>
        <v>848.21851311953355</v>
      </c>
      <c r="BW26" s="727">
        <f>+entero!BW68</f>
        <v>727.75189504373157</v>
      </c>
      <c r="BX26" s="727">
        <f>+entero!BX68</f>
        <v>626.09067055393587</v>
      </c>
      <c r="BY26" s="75">
        <f>+entero!BY68</f>
        <v>647.00247813411079</v>
      </c>
      <c r="BZ26" s="68">
        <f>+entero!BZ68</f>
        <v>650.17551020408166</v>
      </c>
      <c r="CA26" s="68">
        <f>+entero!CA68</f>
        <v>650.17551020408166</v>
      </c>
      <c r="CB26" s="68">
        <f>+entero!CB68</f>
        <v>628.97069970845473</v>
      </c>
      <c r="CC26" s="444">
        <f>+entero!CC68</f>
        <v>662.94679300291534</v>
      </c>
      <c r="CD26" s="75">
        <f>+entero!CD68</f>
        <v>-27.371137026239126</v>
      </c>
      <c r="CE26" s="106">
        <f>+entero!CE68</f>
        <v>-3.9650045052550098E-2</v>
      </c>
      <c r="CF26" s="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</row>
    <row r="27" spans="1:9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27">
        <f>+entero!BV69</f>
        <v>602.78090379008745</v>
      </c>
      <c r="BW27" s="727">
        <f>+entero!BW69</f>
        <v>671.99373177842551</v>
      </c>
      <c r="BX27" s="727">
        <f>+entero!BX69</f>
        <v>664.54810495626816</v>
      </c>
      <c r="BY27" s="75">
        <f>+entero!BY69</f>
        <v>725.54431486880469</v>
      </c>
      <c r="BZ27" s="68">
        <f>+entero!BZ69</f>
        <v>708.83717201166166</v>
      </c>
      <c r="CA27" s="68">
        <f>+entero!CA69</f>
        <v>708.83717201166166</v>
      </c>
      <c r="CB27" s="68">
        <f>+entero!CB69</f>
        <v>709.00670553935856</v>
      </c>
      <c r="CC27" s="444">
        <f>+entero!CC69</f>
        <v>709.09227405247805</v>
      </c>
      <c r="CD27" s="75">
        <f>+entero!CD69</f>
        <v>-16.189212827988513</v>
      </c>
      <c r="CE27" s="106">
        <f>+entero!CE69</f>
        <v>-2.2321282317049773E-2</v>
      </c>
      <c r="CF27" s="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</row>
    <row r="28" spans="1:9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27">
        <f>+entero!BV70</f>
        <v>586.68440233236151</v>
      </c>
      <c r="BW28" s="727">
        <f>+entero!BW70</f>
        <v>555.93702623906711</v>
      </c>
      <c r="BX28" s="727">
        <f>+entero!BX70</f>
        <v>542.66049562682213</v>
      </c>
      <c r="BY28" s="75">
        <f>+entero!BY70</f>
        <v>551.96778425655975</v>
      </c>
      <c r="BZ28" s="68">
        <f>+entero!BZ70</f>
        <v>564.67871720116625</v>
      </c>
      <c r="CA28" s="68">
        <f>+entero!CA70</f>
        <v>564.67871720116625</v>
      </c>
      <c r="CB28" s="68">
        <f>+entero!CB70</f>
        <v>565.68979591836728</v>
      </c>
      <c r="CC28" s="444">
        <f>+entero!CC70</f>
        <v>554.4555393586005</v>
      </c>
      <c r="CD28" s="75">
        <f>+entero!CD70</f>
        <v>16.343002915451848</v>
      </c>
      <c r="CE28" s="106">
        <f>+entero!CE70</f>
        <v>3.037097597368188E-2</v>
      </c>
      <c r="CF28" s="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</row>
    <row r="29" spans="1:9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27">
        <f>+entero!BV71</f>
        <v>1097.834693877551</v>
      </c>
      <c r="BW29" s="727">
        <f>+entero!BW71</f>
        <v>1096.6680758017492</v>
      </c>
      <c r="BX29" s="727">
        <f>+entero!BX71</f>
        <v>1095.1718658892128</v>
      </c>
      <c r="BY29" s="75">
        <f>+entero!BY71</f>
        <v>1094.0211370262391</v>
      </c>
      <c r="BZ29" s="68">
        <f>+entero!BZ71</f>
        <v>1080.6903790087463</v>
      </c>
      <c r="CA29" s="68">
        <f>+entero!CA71</f>
        <v>1080.6903790087463</v>
      </c>
      <c r="CB29" s="68">
        <f>+entero!CB71</f>
        <v>1080.705247813411</v>
      </c>
      <c r="CC29" s="444">
        <f>+entero!CC71</f>
        <v>1080.6913994169095</v>
      </c>
      <c r="CD29" s="75">
        <f>+entero!CD71</f>
        <v>-13.278425655976662</v>
      </c>
      <c r="CE29" s="106">
        <f>+entero!CE71</f>
        <v>-1.2137835387819762E-2</v>
      </c>
      <c r="CF29" s="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</row>
    <row r="30" spans="1:9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27">
        <f>+entero!BV72</f>
        <v>583.16967930029148</v>
      </c>
      <c r="BW30" s="727">
        <f>+entero!BW72</f>
        <v>436.56574344023323</v>
      </c>
      <c r="BX30" s="727">
        <f>+entero!BX72</f>
        <v>380.31326530612245</v>
      </c>
      <c r="BY30" s="75">
        <f>+entero!BY72</f>
        <v>402.56763848396497</v>
      </c>
      <c r="BZ30" s="68">
        <f>+entero!BZ72</f>
        <v>423.31661807580173</v>
      </c>
      <c r="CA30" s="68">
        <f>+entero!CA72</f>
        <v>423.31661807580173</v>
      </c>
      <c r="CB30" s="68">
        <f>+entero!CB72</f>
        <v>403.87142857142862</v>
      </c>
      <c r="CC30" s="444">
        <f>+entero!CC72</f>
        <v>429.49344023323613</v>
      </c>
      <c r="CD30" s="75">
        <f>+entero!CD72</f>
        <v>-5.1692419825072875</v>
      </c>
      <c r="CE30" s="106">
        <f>+entero!CE72</f>
        <v>-1.1892536888965188E-2</v>
      </c>
      <c r="CF30" s="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</row>
    <row r="31" spans="1:9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27">
        <f>+entero!BV73</f>
        <v>487.43119533527693</v>
      </c>
      <c r="BW31" s="727">
        <f>+entero!BW73</f>
        <v>363.91559766763839</v>
      </c>
      <c r="BX31" s="727">
        <f>+entero!BX73</f>
        <v>305.25553935860057</v>
      </c>
      <c r="BY31" s="75">
        <f>+entero!BY73</f>
        <v>319.19314868804662</v>
      </c>
      <c r="BZ31" s="68">
        <f>+entero!BZ73</f>
        <v>325.69489795918361</v>
      </c>
      <c r="CA31" s="68">
        <f>+entero!CA73</f>
        <v>325.69489795918361</v>
      </c>
      <c r="CB31" s="68">
        <f>+entero!CB73</f>
        <v>305.49664723032072</v>
      </c>
      <c r="CC31" s="444">
        <f>+entero!CC73</f>
        <v>342.23702623906706</v>
      </c>
      <c r="CD31" s="75">
        <f>+entero!CD73</f>
        <v>-22.237172011661755</v>
      </c>
      <c r="CE31" s="106">
        <f>+entero!CE73</f>
        <v>-6.1011649434686066E-2</v>
      </c>
      <c r="CF31" s="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</row>
    <row r="32" spans="1:9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27">
        <f>+entero!BV74</f>
        <v>95.738483965014581</v>
      </c>
      <c r="BW32" s="727">
        <f>+entero!BW74</f>
        <v>72.650145772594826</v>
      </c>
      <c r="BX32" s="727">
        <f>+entero!BX74</f>
        <v>75.057725947521888</v>
      </c>
      <c r="BY32" s="75">
        <f>+entero!BY74</f>
        <v>83.374489795918379</v>
      </c>
      <c r="BZ32" s="68">
        <f>+entero!BZ74</f>
        <v>97.621720116618135</v>
      </c>
      <c r="CA32" s="68">
        <f>+entero!CA74</f>
        <v>97.621720116618135</v>
      </c>
      <c r="CB32" s="68">
        <f>+entero!CB74</f>
        <v>98.374781341107877</v>
      </c>
      <c r="CC32" s="444">
        <f>+entero!CC74</f>
        <v>87.256413994169051</v>
      </c>
      <c r="CD32" s="75">
        <f>+entero!CD74</f>
        <v>17.067930029154425</v>
      </c>
      <c r="CE32" s="106">
        <f>+entero!CE74</f>
        <v>0.24317279794306312</v>
      </c>
      <c r="CF32" s="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</row>
    <row r="33" spans="1:9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729">
        <f>+entero!BV75</f>
        <v>0</v>
      </c>
      <c r="BW33" s="729">
        <f>+entero!BW75</f>
        <v>0</v>
      </c>
      <c r="BX33" s="729">
        <f>+entero!BX75</f>
        <v>0</v>
      </c>
      <c r="BY33" s="453">
        <f>+entero!BY75</f>
        <v>0</v>
      </c>
      <c r="BZ33" s="107">
        <f>+entero!BZ75</f>
        <v>0</v>
      </c>
      <c r="CA33" s="107">
        <f>+entero!CA75</f>
        <v>0</v>
      </c>
      <c r="CB33" s="107">
        <f>+entero!CB75</f>
        <v>0</v>
      </c>
      <c r="CC33" s="106">
        <f>+entero!CC75</f>
        <v>0</v>
      </c>
      <c r="CD33" s="75"/>
      <c r="CE33" s="106"/>
      <c r="CF33" s="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</row>
    <row r="34" spans="1:94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27">
        <f>+entero!BV76</f>
        <v>13247.830678832535</v>
      </c>
      <c r="BW34" s="727">
        <f>+entero!BW76</f>
        <v>13236.062368810672</v>
      </c>
      <c r="BX34" s="727">
        <f>+entero!BX76</f>
        <v>13333.553657596385</v>
      </c>
      <c r="BY34" s="75">
        <f>+entero!BY76</f>
        <v>13448.997284364606</v>
      </c>
      <c r="BZ34" s="68">
        <f>+entero!BZ76</f>
        <v>13427.694869766943</v>
      </c>
      <c r="CA34" s="68">
        <f>+entero!CA76</f>
        <v>13427.694869766943</v>
      </c>
      <c r="CB34" s="68">
        <f>+entero!CB76</f>
        <v>13417.899397367526</v>
      </c>
      <c r="CC34" s="444">
        <f>+entero!CC76</f>
        <v>13409.56039855266</v>
      </c>
      <c r="CD34" s="75">
        <f>+entero!CD76</f>
        <v>-59.876929868800289</v>
      </c>
      <c r="CE34" s="106">
        <f>+entero!CE76</f>
        <v>-4.4453920686393644E-3</v>
      </c>
      <c r="CF34" s="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</row>
    <row r="35" spans="1:9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728">
        <f>+entero!BV77</f>
        <v>0.8844622326130277</v>
      </c>
      <c r="BW35" s="728">
        <f>+entero!BW77</f>
        <v>0.88530317241586454</v>
      </c>
      <c r="BX35" s="728">
        <f>+entero!BX77</f>
        <v>0.88655766764912125</v>
      </c>
      <c r="BY35" s="451">
        <f>+entero!BY77</f>
        <v>0.88877383440451529</v>
      </c>
      <c r="BZ35" s="124">
        <f>+entero!BZ77</f>
        <v>0.88877383440451529</v>
      </c>
      <c r="CA35" s="124">
        <f>+entero!CA77</f>
        <v>0.88877383440451529</v>
      </c>
      <c r="CB35" s="124">
        <f>+entero!CB77</f>
        <v>0.88877383440451529</v>
      </c>
      <c r="CC35" s="452">
        <f>+entero!CC77</f>
        <v>0.88877383440451529</v>
      </c>
      <c r="CD35" s="75"/>
      <c r="CE35" s="106"/>
      <c r="CF35" s="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</row>
    <row r="36" spans="1:94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728">
        <f>+entero!BV78</f>
        <v>0.90203151804141268</v>
      </c>
      <c r="BW36" s="728">
        <f>+entero!BW78</f>
        <v>0.90290518063113834</v>
      </c>
      <c r="BX36" s="728">
        <f>+entero!BX78</f>
        <v>0.9040532843794451</v>
      </c>
      <c r="BY36" s="451">
        <f>+entero!BY78</f>
        <v>0.90604397862856545</v>
      </c>
      <c r="BZ36" s="124">
        <f>+entero!BZ78</f>
        <v>0.90611141270106166</v>
      </c>
      <c r="CA36" s="124">
        <f>+entero!CA78</f>
        <v>0.90611141270106166</v>
      </c>
      <c r="CB36" s="124">
        <f>+entero!CB78</f>
        <v>0.90619715180178406</v>
      </c>
      <c r="CC36" s="452">
        <f>+entero!CC78</f>
        <v>0.90621199378175576</v>
      </c>
      <c r="CD36" s="75"/>
      <c r="CE36" s="106"/>
      <c r="CF36" s="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</row>
    <row r="37" spans="1:9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27">
        <f>+entero!BV79</f>
        <v>10675.989558902505</v>
      </c>
      <c r="BW37" s="727">
        <f>+entero!BW79</f>
        <v>10668.325746377726</v>
      </c>
      <c r="BX37" s="727">
        <f>+entero!BX79</f>
        <v>12216.185896682391</v>
      </c>
      <c r="BY37" s="75">
        <f>+entero!BY79</f>
        <v>12327.273659189679</v>
      </c>
      <c r="BZ37" s="68">
        <f>+entero!BZ79</f>
        <v>12306.500432759654</v>
      </c>
      <c r="CA37" s="68">
        <f>+entero!CA79</f>
        <v>12306.500432759654</v>
      </c>
      <c r="CB37" s="68">
        <f>+entero!CB79</f>
        <v>12296.5115645512</v>
      </c>
      <c r="CC37" s="444">
        <f>+entero!CC79</f>
        <v>12287.889554258198</v>
      </c>
      <c r="CD37" s="75">
        <f>+entero!CD79</f>
        <v>-59.022383501454897</v>
      </c>
      <c r="CE37" s="106">
        <f>+entero!CE79</f>
        <v>-4.7803356660340857E-3</v>
      </c>
      <c r="CF37" s="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</row>
    <row r="38" spans="1:9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730">
        <f>+entero!BV80</f>
        <v>2571.841119930029</v>
      </c>
      <c r="BW38" s="730">
        <f>+entero!BW80</f>
        <v>2567.7366224329453</v>
      </c>
      <c r="BX38" s="730">
        <f>+entero!BX80</f>
        <v>1117.3677609139941</v>
      </c>
      <c r="BY38" s="125">
        <f>+entero!BY80</f>
        <v>1121.7236251749273</v>
      </c>
      <c r="BZ38" s="126">
        <f>+entero!BZ80</f>
        <v>1121.1944370072881</v>
      </c>
      <c r="CA38" s="126">
        <f>+entero!CA80</f>
        <v>1121.1944370072881</v>
      </c>
      <c r="CB38" s="126">
        <f>+entero!CB80</f>
        <v>1121.3878328163264</v>
      </c>
      <c r="CC38" s="445">
        <f>+entero!CC80</f>
        <v>1121.6708442944612</v>
      </c>
      <c r="CD38" s="125">
        <f>+entero!CD80</f>
        <v>-0.85454636734630185</v>
      </c>
      <c r="CE38" s="141">
        <f>+entero!CE80</f>
        <v>-7.6127130348691008E-4</v>
      </c>
      <c r="CF38" s="3"/>
      <c r="CG38" s="293"/>
      <c r="CH38" s="293"/>
      <c r="CI38" s="293"/>
      <c r="CJ38" s="293"/>
      <c r="CK38" s="293"/>
      <c r="CL38" s="293"/>
      <c r="CM38" s="293"/>
      <c r="CN38" s="293"/>
      <c r="CO38" s="293"/>
      <c r="CP38" s="293"/>
    </row>
    <row r="39" spans="1:9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4"/>
      <c r="BZ39" s="4"/>
      <c r="CA39" s="4"/>
      <c r="CB39" s="4"/>
      <c r="CC39" s="4"/>
      <c r="CD39" s="4"/>
      <c r="CE39" s="4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</row>
    <row r="40" spans="1:9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53"/>
      <c r="CG40" s="293"/>
      <c r="CH40" s="293"/>
      <c r="CI40" s="293"/>
      <c r="CJ40" s="293"/>
      <c r="CK40" s="293"/>
      <c r="CL40" s="293"/>
      <c r="CM40" s="293"/>
      <c r="CN40" s="293"/>
      <c r="CO40" s="293"/>
      <c r="CP40" s="293"/>
    </row>
    <row r="41" spans="1:9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50"/>
      <c r="CG41" s="293"/>
      <c r="CH41" s="293"/>
      <c r="CI41" s="293"/>
      <c r="CJ41" s="293"/>
      <c r="CK41" s="293"/>
      <c r="CL41" s="293"/>
      <c r="CM41" s="293"/>
      <c r="CN41" s="293"/>
      <c r="CO41" s="293"/>
      <c r="CP41" s="293"/>
    </row>
    <row r="42" spans="1:9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4"/>
      <c r="CE42" s="4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/>
    </row>
    <row r="43" spans="1:9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4"/>
      <c r="CE43" s="4"/>
      <c r="CG43" s="293"/>
      <c r="CH43" s="293"/>
      <c r="CI43" s="293"/>
      <c r="CJ43" s="293"/>
      <c r="CK43" s="293"/>
      <c r="CL43" s="293"/>
      <c r="CM43" s="293"/>
      <c r="CN43" s="293"/>
      <c r="CO43" s="293"/>
      <c r="CP43" s="293"/>
    </row>
    <row r="44" spans="1:94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</row>
    <row r="45" spans="1:9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</row>
    <row r="46" spans="1:9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/>
    </row>
    <row r="47" spans="1:9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</row>
    <row r="48" spans="1:9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</row>
    <row r="49" spans="1:9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  <c r="CP49" s="293"/>
    </row>
    <row r="50" spans="1:9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/>
    </row>
    <row r="51" spans="1:9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5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</row>
    <row r="52" spans="1:9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</row>
    <row r="53" spans="1:9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</row>
    <row r="54" spans="1:9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</row>
    <row r="55" spans="1:9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5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</row>
    <row r="56" spans="1:9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5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</row>
    <row r="57" spans="1:9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5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</row>
    <row r="58" spans="1:9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5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</row>
    <row r="59" spans="1:9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</row>
    <row r="60" spans="1:9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5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  <c r="CP60" s="293"/>
    </row>
    <row r="61" spans="1:9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5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  <c r="CP61" s="293"/>
    </row>
    <row r="62" spans="1:9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5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P62" s="293"/>
    </row>
    <row r="63" spans="1:9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5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</row>
    <row r="64" spans="1:9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5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/>
    </row>
    <row r="65" spans="1:9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5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</row>
    <row r="66" spans="1:9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5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P66" s="293"/>
    </row>
    <row r="67" spans="1:9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5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</row>
    <row r="68" spans="1:9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5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  <c r="CP68" s="293"/>
    </row>
    <row r="69" spans="1:9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5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</row>
    <row r="70" spans="1:9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5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P70" s="293"/>
    </row>
    <row r="71" spans="1:9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5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  <c r="CP71" s="293"/>
    </row>
    <row r="72" spans="1:9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5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  <c r="CP72" s="293"/>
    </row>
    <row r="73" spans="1:9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5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  <c r="CP73" s="293"/>
    </row>
    <row r="74" spans="1:9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5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  <c r="CP74" s="293"/>
    </row>
    <row r="75" spans="1:9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5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  <c r="CP75" s="293"/>
    </row>
    <row r="76" spans="1:9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5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  <c r="CP76" s="293"/>
    </row>
    <row r="77" spans="1:9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5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  <c r="CP77" s="293"/>
    </row>
    <row r="78" spans="1:9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5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  <c r="CP78" s="293"/>
    </row>
    <row r="79" spans="1:9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5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  <c r="CP79" s="293"/>
    </row>
    <row r="80" spans="1:9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5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  <c r="CP80" s="293"/>
    </row>
    <row r="81" spans="1:9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5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  <c r="CP81" s="293"/>
    </row>
    <row r="82" spans="1:9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5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  <c r="CP82" s="293"/>
    </row>
    <row r="83" spans="1:9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5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  <c r="CP83" s="293"/>
    </row>
    <row r="84" spans="1:9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  <c r="CP84" s="293"/>
    </row>
    <row r="85" spans="1:9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5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  <c r="CP85" s="293"/>
    </row>
    <row r="86" spans="1:9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5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  <c r="CP86" s="293"/>
    </row>
    <row r="87" spans="1:9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5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  <c r="CP87" s="293"/>
    </row>
    <row r="88" spans="1:9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5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  <c r="CP88" s="293"/>
    </row>
    <row r="89" spans="1:9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5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  <c r="CP89" s="293"/>
    </row>
    <row r="90" spans="1:9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5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  <c r="CP90" s="293"/>
    </row>
    <row r="91" spans="1:9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5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  <c r="CP91" s="293"/>
    </row>
    <row r="92" spans="1:9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5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  <c r="CP92" s="293"/>
    </row>
    <row r="93" spans="1:9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5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  <c r="CP93" s="293"/>
    </row>
    <row r="94" spans="1:9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  <c r="CP94" s="293"/>
    </row>
    <row r="95" spans="1:9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  <c r="CP95" s="293"/>
    </row>
    <row r="96" spans="1:9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  <c r="CP96" s="293"/>
    </row>
    <row r="97" spans="1:9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  <c r="CP97" s="293"/>
    </row>
    <row r="98" spans="1:9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  <c r="CP98" s="293"/>
    </row>
    <row r="99" spans="1:9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  <c r="CP99" s="293"/>
    </row>
    <row r="100" spans="1:9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  <c r="CP100" s="293"/>
    </row>
    <row r="101" spans="1:9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  <c r="CP101" s="293"/>
    </row>
    <row r="102" spans="1:9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  <c r="CP102" s="293"/>
    </row>
    <row r="103" spans="1:9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  <c r="CP103" s="293"/>
    </row>
    <row r="104" spans="1:9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  <c r="CE104" s="297"/>
    </row>
    <row r="105" spans="1:9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  <c r="CE105" s="297"/>
    </row>
    <row r="106" spans="1:9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  <c r="CE106" s="297"/>
    </row>
    <row r="107" spans="1:9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  <c r="CE107" s="297"/>
    </row>
    <row r="108" spans="1:9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  <c r="CE108" s="297"/>
    </row>
    <row r="109" spans="1:9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  <c r="CE109" s="297"/>
    </row>
    <row r="110" spans="1:9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  <c r="CE110" s="297"/>
    </row>
    <row r="111" spans="1:9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  <c r="CE111" s="297"/>
    </row>
    <row r="112" spans="1:9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  <c r="CE112" s="297"/>
    </row>
    <row r="113" spans="3:8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  <c r="CE113" s="297"/>
    </row>
    <row r="114" spans="3:8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  <c r="CE114" s="297"/>
    </row>
    <row r="115" spans="3:8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  <c r="CE115" s="297"/>
    </row>
    <row r="116" spans="3:8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  <c r="CE116" s="297"/>
    </row>
    <row r="117" spans="3:8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  <c r="CE117" s="297"/>
    </row>
    <row r="118" spans="3:8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  <c r="CE118" s="297"/>
    </row>
    <row r="119" spans="3:8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  <c r="CE119" s="297"/>
    </row>
    <row r="120" spans="3:8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  <c r="CE120" s="297"/>
    </row>
    <row r="121" spans="3:8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  <c r="CE121" s="297"/>
    </row>
    <row r="122" spans="3:8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  <c r="CE122" s="297"/>
    </row>
    <row r="123" spans="3:8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  <c r="CE123" s="297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  <row r="189" spans="3:8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</row>
    <row r="190" spans="3:8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F3:AF4"/>
    <mergeCell ref="AH3:AH4"/>
    <mergeCell ref="AI3:AI4"/>
    <mergeCell ref="AW3:AW4"/>
    <mergeCell ref="AY3:AY4"/>
    <mergeCell ref="BF3:BF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hidden="1" customWidth="1"/>
    <col min="77" max="78" width="8" customWidth="1"/>
    <col min="79" max="79" width="8" hidden="1" customWidth="1"/>
    <col min="80" max="81" width="8" customWidth="1"/>
    <col min="82" max="82" width="8.42578125" bestFit="1" customWidth="1"/>
    <col min="83" max="83" width="8.85546875" customWidth="1"/>
    <col min="85" max="94" width="11.42578125" style="296"/>
  </cols>
  <sheetData>
    <row r="1" spans="1:94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412"/>
      <c r="BZ1" s="412"/>
      <c r="CA1" s="412"/>
      <c r="CB1" s="412"/>
      <c r="CC1" s="412"/>
      <c r="CD1" s="8"/>
      <c r="CE1" s="8"/>
      <c r="CG1" s="293"/>
      <c r="CH1" s="293"/>
      <c r="CI1" s="293"/>
      <c r="CJ1" s="293"/>
      <c r="CK1" s="293"/>
      <c r="CL1" s="293"/>
      <c r="CM1" s="293"/>
      <c r="CN1" s="293"/>
      <c r="CO1" s="293"/>
      <c r="CP1" s="293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90"/>
      <c r="BX2" s="542"/>
      <c r="BY2" s="412"/>
      <c r="BZ2" s="412"/>
      <c r="CA2" s="412"/>
      <c r="CB2" s="412"/>
      <c r="CC2" s="412"/>
      <c r="CD2" s="8"/>
      <c r="CE2" s="8"/>
      <c r="CG2" s="293"/>
      <c r="CH2" s="293"/>
      <c r="CI2" s="293"/>
      <c r="CJ2" s="293"/>
      <c r="CK2" s="293"/>
      <c r="CL2" s="293"/>
      <c r="CM2" s="293"/>
      <c r="CN2" s="293"/>
      <c r="CO2" s="293"/>
      <c r="CP2" s="293"/>
    </row>
    <row r="3" spans="1:94" s="265" customFormat="1" ht="13.5" customHeight="1" thickBot="1" x14ac:dyDescent="0.3">
      <c r="C3" s="266"/>
      <c r="D3" s="769" t="str">
        <f>+entero!D3</f>
        <v>V   A   R   I   A   B   L   E   S     b/</v>
      </c>
      <c r="E3" s="767" t="str">
        <f>+entero!E3</f>
        <v>2008                          A  fines de Dic*</v>
      </c>
      <c r="F3" s="767" t="str">
        <f>+entero!F3</f>
        <v>2009                          A  fines de Ene*</v>
      </c>
      <c r="G3" s="767" t="str">
        <f>+entero!G3</f>
        <v>2009                          A  fines de Feb*</v>
      </c>
      <c r="H3" s="767" t="str">
        <f>+entero!H3</f>
        <v>2009                          A  fines de Mar*</v>
      </c>
      <c r="I3" s="767" t="str">
        <f>+entero!I3</f>
        <v>2009                          A  fines de Abr*</v>
      </c>
      <c r="J3" s="767" t="str">
        <f>+entero!J3</f>
        <v>2009                          A  fines de May*</v>
      </c>
      <c r="K3" s="767" t="str">
        <f>+entero!K3</f>
        <v>2009                          A  fines de Jun*</v>
      </c>
      <c r="L3" s="767" t="str">
        <f>+entero!L3</f>
        <v>2009                          A  fines de Jul*</v>
      </c>
      <c r="M3" s="767" t="str">
        <f>+entero!M3</f>
        <v>2009                          A  fines de Ago*</v>
      </c>
      <c r="N3" s="767" t="str">
        <f>+entero!N3</f>
        <v>2009                          A  fines de Sep*</v>
      </c>
      <c r="O3" s="767" t="str">
        <f>+entero!O3</f>
        <v>2009                          A  fines de Oct*</v>
      </c>
      <c r="P3" s="767" t="str">
        <f>+entero!P3</f>
        <v>2009                          A  fines de Nov*</v>
      </c>
      <c r="Q3" s="767" t="str">
        <f>+entero!Q3</f>
        <v>2009                          A  fines de Dic*</v>
      </c>
      <c r="R3" s="767" t="str">
        <f>+entero!R3</f>
        <v>2010                          A  fines de Ene*</v>
      </c>
      <c r="S3" s="767" t="str">
        <f>+entero!S3</f>
        <v>2010                          A  fines de Feb*</v>
      </c>
      <c r="T3" s="767" t="str">
        <f>+entero!T3</f>
        <v>2010                          A  fines de Mar*</v>
      </c>
      <c r="U3" s="767" t="str">
        <f>+entero!U3</f>
        <v>2010                          A  fines de Abr*</v>
      </c>
      <c r="V3" s="767" t="str">
        <f>+entero!V3</f>
        <v>2010                          A  fines de May*</v>
      </c>
      <c r="W3" s="767" t="str">
        <f>+entero!W3</f>
        <v>2010                          A  fines de Jun*</v>
      </c>
      <c r="X3" s="767" t="str">
        <f>+entero!X3</f>
        <v>2010                          A  fines de Jul*</v>
      </c>
      <c r="Y3" s="767" t="str">
        <f>+entero!Y3</f>
        <v>2010                          A  fines de Ago*</v>
      </c>
      <c r="Z3" s="767" t="str">
        <f>+entero!Z3</f>
        <v>2010                          A  fines de Sep*</v>
      </c>
      <c r="AA3" s="767" t="str">
        <f>+entero!AA3</f>
        <v>2010                          A  fines de Oct*</v>
      </c>
      <c r="AB3" s="767" t="str">
        <f>+entero!AB3</f>
        <v>2010                          A  fines de Nov*</v>
      </c>
      <c r="AC3" s="767" t="str">
        <f>+entero!AC3</f>
        <v>2010                          A  fines de Dic*</v>
      </c>
      <c r="AD3" s="767" t="str">
        <f>+entero!AD3</f>
        <v>2011                          A  fines de Ene*</v>
      </c>
      <c r="AE3" s="767" t="str">
        <f>+entero!AE3</f>
        <v>2011                          A  fines de Feb*</v>
      </c>
      <c r="AF3" s="767" t="str">
        <f>+entero!AF3</f>
        <v>2011                          A  fines de Mar*</v>
      </c>
      <c r="AG3" s="767" t="str">
        <f>+entero!AG3</f>
        <v>2011                          A  fines de Abr*</v>
      </c>
      <c r="AH3" s="767" t="str">
        <f>+entero!AH3</f>
        <v>2011                          A  fines de May*</v>
      </c>
      <c r="AI3" s="767" t="str">
        <f>+entero!AI3</f>
        <v>2011                          A  fines de Jun*</v>
      </c>
      <c r="AJ3" s="767" t="str">
        <f>+entero!AJ3</f>
        <v>2011                          A  fines de Jul*</v>
      </c>
      <c r="AK3" s="767" t="str">
        <f>+entero!AK3</f>
        <v>2011                          A  fines de Ago*</v>
      </c>
      <c r="AL3" s="767" t="str">
        <f>+entero!AL3</f>
        <v>2011                          A  fines de Sep*</v>
      </c>
      <c r="AM3" s="767" t="str">
        <f>+entero!AM3</f>
        <v>2011                          A  fines de Oct*</v>
      </c>
      <c r="AN3" s="767" t="str">
        <f>+entero!AN3</f>
        <v>2011                          A  fines de Nov*</v>
      </c>
      <c r="AO3" s="767" t="str">
        <f>+entero!AO3</f>
        <v>2011                          A  fines de Dic*</v>
      </c>
      <c r="AP3" s="767" t="str">
        <f>+entero!AP3</f>
        <v>2012                          A  fines de Ene*</v>
      </c>
      <c r="AQ3" s="767" t="str">
        <f>+entero!AQ3</f>
        <v>2012                          A  fines de Feb*</v>
      </c>
      <c r="AR3" s="767" t="str">
        <f>+entero!AR3</f>
        <v>2012                          A  fines de Mar*</v>
      </c>
      <c r="AS3" s="767" t="str">
        <f>+entero!AS3</f>
        <v>2012                          A  fines de Abr*</v>
      </c>
      <c r="AT3" s="767" t="str">
        <f>+entero!AT3</f>
        <v>2012                          A  fines de May*</v>
      </c>
      <c r="AU3" s="767" t="str">
        <f>+entero!AU3</f>
        <v>2012                          A  fines de Jun*</v>
      </c>
      <c r="AV3" s="767" t="str">
        <f>+entero!AV3</f>
        <v>2012                          A  fines de Jul*</v>
      </c>
      <c r="AW3" s="767" t="str">
        <f>+entero!AW3</f>
        <v>2012                          A  fines de Ago*</v>
      </c>
      <c r="AX3" s="767" t="str">
        <f>+entero!AX3</f>
        <v>2012                          A  fines de Sep*</v>
      </c>
      <c r="AY3" s="767" t="str">
        <f>+entero!AY3</f>
        <v>2012                          A  fines de Oct*</v>
      </c>
      <c r="AZ3" s="767" t="str">
        <f>+entero!AZ3</f>
        <v>2012                          A  fines de Nov*</v>
      </c>
      <c r="BA3" s="767" t="str">
        <f>+entero!BA3</f>
        <v>2012                          A  fines de Dic*</v>
      </c>
      <c r="BB3" s="767" t="str">
        <f>+entero!BB3</f>
        <v>2013                          A  fines de Ene*</v>
      </c>
      <c r="BC3" s="767" t="str">
        <f>+entero!BC3</f>
        <v>2013                          A  fines de Feb*</v>
      </c>
      <c r="BD3" s="767" t="str">
        <f>+entero!BD3</f>
        <v>2013                          A  fines de Mar*</v>
      </c>
      <c r="BE3" s="767" t="str">
        <f>+entero!BE3</f>
        <v>2013                          A  fines de Abr*</v>
      </c>
      <c r="BF3" s="767" t="str">
        <f>+entero!BF3</f>
        <v>2013                          A  fines de May*</v>
      </c>
      <c r="BG3" s="767" t="str">
        <f>+entero!BG3</f>
        <v>2013                          A  fines de Jun*</v>
      </c>
      <c r="BH3" s="767" t="str">
        <f>+entero!BH3</f>
        <v>2013                          A  fines de Jul*</v>
      </c>
      <c r="BI3" s="767" t="str">
        <f>+entero!BI3</f>
        <v>2013                          A  fines de Ago*</v>
      </c>
      <c r="BJ3" s="767" t="str">
        <f>+entero!BJ3</f>
        <v>2013                          A  fines de Sep*</v>
      </c>
      <c r="BK3" s="767" t="str">
        <f>+entero!BK3</f>
        <v>2013                          A  fines de Oct*</v>
      </c>
      <c r="BL3" s="767" t="str">
        <f>+entero!BL3</f>
        <v>2013                          A  fines de Nov*</v>
      </c>
      <c r="BM3" s="767" t="str">
        <f>+entero!BM3</f>
        <v>2013                          A  fines de Dic*</v>
      </c>
      <c r="BN3" s="767" t="str">
        <f>+entero!BN3</f>
        <v>2014                          A  fines de Ene*</v>
      </c>
      <c r="BO3" s="767" t="str">
        <f>+entero!BO3</f>
        <v>2014                          A  fines de Feb*</v>
      </c>
      <c r="BP3" s="767" t="str">
        <f>+entero!BP3</f>
        <v>2014                          A  fines de Mar*</v>
      </c>
      <c r="BQ3" s="767" t="str">
        <f>+entero!BQ3</f>
        <v>2014                          A  fines de Abr*</v>
      </c>
      <c r="BR3" s="767" t="str">
        <f>+entero!BR3</f>
        <v>2014                          A  fines de May*</v>
      </c>
      <c r="BS3" s="767" t="str">
        <f>+entero!BS3</f>
        <v>2014                          A  fines de Jun*</v>
      </c>
      <c r="BT3" s="76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73" t="str">
        <f>+entero!BY3</f>
        <v xml:space="preserve">   Semana 2*</v>
      </c>
      <c r="BZ3" s="774"/>
      <c r="CA3" s="774"/>
      <c r="CB3" s="774"/>
      <c r="CC3" s="775"/>
      <c r="CD3" s="771" t="s">
        <v>41</v>
      </c>
      <c r="CE3" s="772"/>
      <c r="CG3" s="302"/>
      <c r="CH3" s="302"/>
      <c r="CI3" s="302"/>
      <c r="CJ3" s="302"/>
      <c r="CK3" s="302"/>
      <c r="CL3" s="302"/>
      <c r="CM3" s="302"/>
      <c r="CN3" s="302"/>
      <c r="CO3" s="302"/>
      <c r="CP3" s="302"/>
    </row>
    <row r="4" spans="1:94" s="265" customFormat="1" ht="28.5" customHeight="1" thickBot="1" x14ac:dyDescent="0.25">
      <c r="C4" s="268"/>
      <c r="D4" s="770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  <c r="BF4" s="768"/>
      <c r="BG4" s="768"/>
      <c r="BH4" s="768"/>
      <c r="BI4" s="768"/>
      <c r="BJ4" s="768"/>
      <c r="BK4" s="768"/>
      <c r="BL4" s="768"/>
      <c r="BM4" s="768"/>
      <c r="BN4" s="768"/>
      <c r="BO4" s="768"/>
      <c r="BP4" s="768"/>
      <c r="BQ4" s="768"/>
      <c r="BR4" s="768"/>
      <c r="BS4" s="768"/>
      <c r="BT4" s="768"/>
      <c r="BU4" s="758"/>
      <c r="BV4" s="758"/>
      <c r="BW4" s="756"/>
      <c r="BX4" s="756"/>
      <c r="BY4" s="267">
        <f>+entero!BY4</f>
        <v>41855</v>
      </c>
      <c r="BZ4" s="447">
        <f>+entero!BZ4</f>
        <v>41856</v>
      </c>
      <c r="CA4" s="447">
        <f>+entero!CA4</f>
        <v>41857</v>
      </c>
      <c r="CB4" s="447">
        <f>+entero!CB4</f>
        <v>41858</v>
      </c>
      <c r="CC4" s="448">
        <f>+entero!CC4</f>
        <v>41859</v>
      </c>
      <c r="CD4" s="269" t="s">
        <v>24</v>
      </c>
      <c r="CE4" s="270" t="s">
        <v>100</v>
      </c>
      <c r="CG4" s="302"/>
      <c r="CH4" s="302"/>
      <c r="CI4" s="302"/>
      <c r="CJ4" s="302"/>
      <c r="CK4" s="302"/>
      <c r="CL4" s="302"/>
      <c r="CM4" s="302"/>
      <c r="CN4" s="302"/>
      <c r="CO4" s="302"/>
      <c r="CP4" s="302"/>
    </row>
    <row r="5" spans="1:9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8"/>
      <c r="BX5" s="53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3"/>
      <c r="CH5" s="293"/>
      <c r="CI5" s="293"/>
      <c r="CJ5" s="293"/>
      <c r="CK5" s="293"/>
      <c r="CL5" s="293"/>
      <c r="CM5" s="293"/>
      <c r="CN5" s="293"/>
      <c r="CO5" s="293"/>
      <c r="CP5" s="293"/>
    </row>
    <row r="6" spans="1:9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1">
        <f>+entero!BV82</f>
        <v>6.96</v>
      </c>
      <c r="BW6" s="731">
        <f>+entero!BW82</f>
        <v>6.96</v>
      </c>
      <c r="BX6" s="731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15">
        <f>+entero!CC82</f>
        <v>6.96</v>
      </c>
      <c r="CD6" s="93">
        <f>+entero!CD82</f>
        <v>0</v>
      </c>
      <c r="CE6" s="104">
        <f>+entero!CE82</f>
        <v>0</v>
      </c>
      <c r="CF6" s="3"/>
      <c r="CG6" s="293"/>
      <c r="CH6" s="293"/>
      <c r="CI6" s="293"/>
      <c r="CJ6" s="293"/>
      <c r="CK6" s="293"/>
      <c r="CL6" s="293"/>
      <c r="CM6" s="293"/>
      <c r="CN6" s="293"/>
      <c r="CO6" s="293"/>
      <c r="CP6" s="293"/>
    </row>
    <row r="7" spans="1:9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1">
        <f>+entero!BV83</f>
        <v>6.86</v>
      </c>
      <c r="BW7" s="731">
        <f>+entero!BW83</f>
        <v>6.86</v>
      </c>
      <c r="BX7" s="731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15">
        <f>+entero!CC83</f>
        <v>6.86</v>
      </c>
      <c r="CD7" s="93">
        <f>+entero!CD83</f>
        <v>0</v>
      </c>
      <c r="CE7" s="104">
        <f>+entero!CE83</f>
        <v>0</v>
      </c>
      <c r="CF7" s="3"/>
      <c r="CG7" s="293"/>
      <c r="CH7" s="293"/>
      <c r="CI7" s="293"/>
      <c r="CJ7" s="293"/>
      <c r="CK7" s="293"/>
      <c r="CL7" s="293"/>
      <c r="CM7" s="293"/>
      <c r="CN7" s="293"/>
      <c r="CO7" s="293"/>
      <c r="CP7" s="293"/>
    </row>
    <row r="8" spans="1:94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732">
        <f>+entero!BV84</f>
        <v>6.9418562953385843</v>
      </c>
      <c r="BW8" s="732">
        <f>+entero!BW84</f>
        <v>6.9353344621929924</v>
      </c>
      <c r="BX8" s="732">
        <f>+entero!BX84</f>
        <v>6.9479466645632719</v>
      </c>
      <c r="BY8" s="112">
        <f>+entero!BY84</f>
        <v>6.9390101189233251</v>
      </c>
      <c r="BZ8" s="112">
        <f>+entero!BZ84</f>
        <v>6.9328984634755733</v>
      </c>
      <c r="CA8" s="112">
        <f>+entero!CA84</f>
        <v>6.9241435389113821</v>
      </c>
      <c r="CB8" s="112">
        <f>+entero!CB84</f>
        <v>6.950563557898171</v>
      </c>
      <c r="CC8" s="112">
        <f>+entero!CC84</f>
        <v>6.9384046622940989</v>
      </c>
      <c r="CD8" s="93">
        <f>+entero!CD84</f>
        <v>-7.6824564478634727E-3</v>
      </c>
      <c r="CE8" s="104">
        <f>+entero!CE84</f>
        <v>-1.1060121067492101E-3</v>
      </c>
      <c r="CF8" s="3"/>
      <c r="CG8" s="293"/>
      <c r="CH8" s="293"/>
      <c r="CI8" s="293"/>
      <c r="CJ8" s="293"/>
      <c r="CK8" s="293"/>
      <c r="CL8" s="293"/>
      <c r="CM8" s="293"/>
      <c r="CN8" s="293"/>
      <c r="CO8" s="293"/>
      <c r="CP8" s="293"/>
    </row>
    <row r="9" spans="1:9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733"/>
      <c r="BW9" s="733"/>
      <c r="BX9" s="733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3"/>
      <c r="CH9" s="293"/>
      <c r="CI9" s="293"/>
      <c r="CJ9" s="293"/>
      <c r="CK9" s="293"/>
      <c r="CL9" s="293"/>
      <c r="CM9" s="293"/>
      <c r="CN9" s="293"/>
      <c r="CO9" s="293"/>
      <c r="CP9" s="293"/>
    </row>
    <row r="10" spans="1:9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34">
        <f>+entero!BV86</f>
        <v>1.96244</v>
      </c>
      <c r="BW10" s="734">
        <f>+entero!BW86</f>
        <v>1.9650300000000001</v>
      </c>
      <c r="BX10" s="734">
        <f>+entero!BX86</f>
        <v>1.9676199999999999</v>
      </c>
      <c r="BY10" s="32">
        <f>+entero!BY86</f>
        <v>1.97132</v>
      </c>
      <c r="BZ10" s="32">
        <f>+entero!BZ86</f>
        <v>1.9717</v>
      </c>
      <c r="CA10" s="32">
        <f>+entero!CA86</f>
        <v>1.9717</v>
      </c>
      <c r="CB10" s="32">
        <f>+entero!CB86</f>
        <v>1.9724600000000001</v>
      </c>
      <c r="CC10" s="32">
        <f>+entero!CC86</f>
        <v>1.9728399999999999</v>
      </c>
      <c r="CD10" s="93">
        <f>+entero!CD86</f>
        <v>2.6299999999999102E-3</v>
      </c>
      <c r="CE10" s="104">
        <f>+entero!CE86</f>
        <v>1.334883083529137E-3</v>
      </c>
      <c r="CF10" s="3"/>
      <c r="CG10" s="304"/>
      <c r="CH10" s="293"/>
      <c r="CI10" s="293"/>
      <c r="CJ10" s="293"/>
      <c r="CK10" s="293"/>
      <c r="CL10" s="293"/>
      <c r="CM10" s="293"/>
      <c r="CN10" s="293"/>
      <c r="CO10" s="293"/>
      <c r="CP10" s="293"/>
    </row>
    <row r="11" spans="1:9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9"/>
      <c r="BX11" s="539"/>
      <c r="BY11" s="127"/>
      <c r="BZ11" s="127"/>
      <c r="CA11" s="127"/>
      <c r="CB11" s="127"/>
      <c r="CC11" s="127"/>
      <c r="CD11" s="101"/>
      <c r="CE11" s="142"/>
      <c r="CF11" s="3"/>
      <c r="CG11" s="304"/>
      <c r="CH11" s="293"/>
      <c r="CI11" s="293"/>
      <c r="CJ11" s="293"/>
      <c r="CK11" s="293"/>
      <c r="CL11" s="293"/>
      <c r="CM11" s="293"/>
      <c r="CN11" s="293"/>
      <c r="CO11" s="293"/>
      <c r="CP11" s="293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</row>
    <row r="13" spans="1:9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</row>
    <row r="14" spans="1:9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</row>
    <row r="15" spans="1:9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41865.493457523145</v>
      </c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</row>
    <row r="16" spans="1:9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</row>
    <row r="18" spans="1:9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</row>
    <row r="19" spans="1:9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</row>
    <row r="20" spans="1:9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</row>
    <row r="21" spans="1:9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</row>
    <row r="22" spans="1:9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5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</row>
    <row r="23" spans="1:9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</row>
    <row r="24" spans="1:9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</row>
    <row r="25" spans="1:9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</row>
    <row r="26" spans="1:9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5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</row>
    <row r="27" spans="1:9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5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</row>
    <row r="28" spans="1:9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</row>
    <row r="29" spans="1:9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5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</row>
    <row r="30" spans="1:9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</row>
    <row r="31" spans="1:9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</row>
    <row r="32" spans="1:9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</row>
    <row r="33" spans="1:9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</row>
    <row r="34" spans="1:9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</row>
    <row r="35" spans="1:9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</row>
    <row r="36" spans="1:9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5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</row>
    <row r="37" spans="1:9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5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</row>
    <row r="38" spans="1:9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5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  <c r="CP38" s="293"/>
    </row>
    <row r="39" spans="1:9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</row>
    <row r="40" spans="1:9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5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  <c r="CP40" s="293"/>
    </row>
    <row r="41" spans="1:9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5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  <c r="CP41" s="293"/>
    </row>
    <row r="42" spans="1:9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5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/>
    </row>
    <row r="43" spans="1:9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  <c r="CP43" s="293"/>
    </row>
    <row r="44" spans="1:9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</row>
    <row r="45" spans="1:9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</row>
    <row r="46" spans="1:9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/>
    </row>
    <row r="47" spans="1:9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</row>
    <row r="48" spans="1:9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</row>
    <row r="49" spans="1:9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  <c r="CP49" s="293"/>
    </row>
    <row r="50" spans="1:9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/>
    </row>
    <row r="51" spans="1:9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5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</row>
    <row r="52" spans="1:9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</row>
    <row r="53" spans="1:9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</row>
    <row r="54" spans="1:9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</row>
    <row r="55" spans="1:9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5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</row>
    <row r="56" spans="1:9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5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</row>
    <row r="57" spans="1:9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5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</row>
    <row r="58" spans="1:9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5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</row>
    <row r="59" spans="1:9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</row>
    <row r="60" spans="1:9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5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  <c r="CP60" s="293"/>
    </row>
    <row r="61" spans="1:9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5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  <c r="CP61" s="293"/>
    </row>
    <row r="62" spans="1:9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5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P62" s="293"/>
    </row>
    <row r="63" spans="1:9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5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</row>
    <row r="64" spans="1:9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/>
    </row>
    <row r="65" spans="1:9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</row>
    <row r="66" spans="1:9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P66" s="293"/>
    </row>
    <row r="67" spans="1:9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</row>
    <row r="68" spans="1:9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  <c r="CP68" s="293"/>
    </row>
    <row r="69" spans="1:9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</row>
    <row r="70" spans="1:9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P70" s="293"/>
    </row>
    <row r="71" spans="1:9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  <c r="CP71" s="293"/>
    </row>
    <row r="72" spans="1:9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  <c r="CP72" s="293"/>
    </row>
    <row r="73" spans="1:9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  <c r="CP73" s="293"/>
    </row>
    <row r="74" spans="1:9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</row>
    <row r="75" spans="1:9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</row>
    <row r="76" spans="1:9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</row>
    <row r="77" spans="1:9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</row>
    <row r="78" spans="1:9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</row>
    <row r="79" spans="1:9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  <c r="CE79" s="297"/>
    </row>
    <row r="80" spans="1:9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  <c r="CE80" s="297"/>
    </row>
    <row r="81" spans="3:8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  <c r="CE81" s="297"/>
    </row>
    <row r="82" spans="3:8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  <c r="CE82" s="297"/>
    </row>
    <row r="83" spans="3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  <c r="CE83" s="297"/>
    </row>
    <row r="84" spans="3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  <c r="CE84" s="297"/>
    </row>
    <row r="85" spans="3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  <c r="CE85" s="297"/>
    </row>
    <row r="86" spans="3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  <c r="CE86" s="297"/>
    </row>
    <row r="87" spans="3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  <c r="CE87" s="297"/>
    </row>
    <row r="88" spans="3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  <c r="CE88" s="297"/>
    </row>
    <row r="89" spans="3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  <c r="CE89" s="297"/>
    </row>
    <row r="90" spans="3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  <c r="CE90" s="297"/>
    </row>
    <row r="91" spans="3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  <c r="CE91" s="297"/>
    </row>
    <row r="92" spans="3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  <c r="CE92" s="297"/>
    </row>
    <row r="93" spans="3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</row>
    <row r="94" spans="3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</row>
    <row r="95" spans="3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</row>
    <row r="96" spans="3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  <c r="CE96" s="297"/>
    </row>
    <row r="97" spans="3:8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</row>
    <row r="98" spans="3:8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  <c r="CE98" s="297"/>
    </row>
    <row r="99" spans="3:8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  <c r="CE99" s="297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6" width="7.5703125" hidden="1" customWidth="1"/>
    <col min="77" max="78" width="7.7109375" customWidth="1"/>
    <col min="79" max="79" width="7.7109375" hidden="1" customWidth="1"/>
    <col min="80" max="81" width="7.7109375" customWidth="1"/>
    <col min="82" max="82" width="8.140625" customWidth="1"/>
    <col min="83" max="83" width="8.85546875" customWidth="1"/>
    <col min="84" max="99" width="11.42578125" style="296"/>
  </cols>
  <sheetData>
    <row r="1" spans="1:94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412"/>
      <c r="BZ1" s="412"/>
      <c r="CA1" s="412"/>
      <c r="CB1" s="412"/>
      <c r="CC1" s="412"/>
      <c r="CD1" s="8"/>
      <c r="CE1" s="8"/>
      <c r="CG1" s="293"/>
      <c r="CH1" s="293"/>
      <c r="CI1" s="293"/>
      <c r="CJ1" s="293"/>
      <c r="CK1" s="293"/>
      <c r="CL1" s="293"/>
      <c r="CM1" s="293"/>
      <c r="CN1" s="293"/>
      <c r="CO1" s="293"/>
      <c r="CP1" s="293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542"/>
      <c r="BV2" s="542"/>
      <c r="BW2" s="542"/>
      <c r="BX2" s="542"/>
      <c r="BY2" s="412"/>
      <c r="BZ2" s="412"/>
      <c r="CA2" s="412"/>
      <c r="CB2" s="412"/>
      <c r="CC2" s="412"/>
      <c r="CD2" s="8"/>
      <c r="CE2" s="8"/>
      <c r="CG2" s="293"/>
      <c r="CH2" s="293"/>
      <c r="CI2" s="293"/>
      <c r="CJ2" s="293"/>
      <c r="CK2" s="293"/>
      <c r="CL2" s="293"/>
      <c r="CM2" s="293"/>
      <c r="CN2" s="293"/>
      <c r="CO2" s="293"/>
      <c r="CP2" s="293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670"/>
      <c r="BV3" s="670"/>
      <c r="BW3" s="670"/>
      <c r="BX3" s="670"/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3"/>
      <c r="CH3" s="293"/>
      <c r="CI3" s="293"/>
      <c r="CJ3" s="293"/>
      <c r="CK3" s="293"/>
      <c r="CL3" s="293"/>
      <c r="CM3" s="293"/>
      <c r="CN3" s="293"/>
      <c r="CO3" s="293"/>
      <c r="CP3" s="293"/>
    </row>
    <row r="4" spans="1:94" ht="27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8">
        <f>+entero!CC4</f>
        <v>41859</v>
      </c>
      <c r="CD4" s="99" t="s">
        <v>24</v>
      </c>
      <c r="CE4" s="136" t="s">
        <v>100</v>
      </c>
      <c r="CG4" s="293"/>
      <c r="CH4" s="293"/>
      <c r="CI4" s="293"/>
      <c r="CJ4" s="293"/>
      <c r="CK4" s="293"/>
      <c r="CL4" s="293"/>
      <c r="CM4" s="293"/>
      <c r="CN4" s="293"/>
      <c r="CO4" s="293"/>
      <c r="CP4" s="293"/>
    </row>
    <row r="5" spans="1:94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442"/>
      <c r="BZ5" s="37"/>
      <c r="CA5" s="37"/>
      <c r="CB5" s="37"/>
      <c r="CC5" s="443"/>
      <c r="CD5" s="100"/>
      <c r="CE5" s="38"/>
      <c r="CF5" s="300"/>
      <c r="CG5" s="293"/>
      <c r="CH5" s="293"/>
      <c r="CI5" s="293"/>
      <c r="CJ5" s="293"/>
      <c r="CK5" s="293"/>
      <c r="CL5" s="293"/>
      <c r="CM5" s="293"/>
      <c r="CN5" s="293"/>
      <c r="CO5" s="293"/>
      <c r="CP5" s="293"/>
    </row>
    <row r="6" spans="1:9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/>
      <c r="BY6" s="75">
        <f>+entero!BY89</f>
        <v>0</v>
      </c>
      <c r="BZ6" s="68">
        <f>+entero!BZ89</f>
        <v>0</v>
      </c>
      <c r="CA6" s="68">
        <f>+entero!CA89</f>
        <v>0</v>
      </c>
      <c r="CB6" s="68">
        <f>+entero!CB89</f>
        <v>0</v>
      </c>
      <c r="CC6" s="444">
        <f>+entero!CC89</f>
        <v>0</v>
      </c>
      <c r="CD6" s="14">
        <f>+entero!CD89</f>
        <v>0</v>
      </c>
      <c r="CE6" s="104" t="e">
        <f>+entero!CE89</f>
        <v>#DIV/0!</v>
      </c>
      <c r="CF6" s="300"/>
      <c r="CG6" s="293"/>
      <c r="CH6" s="293"/>
      <c r="CI6" s="293"/>
      <c r="CJ6" s="293"/>
      <c r="CK6" s="293"/>
      <c r="CL6" s="293"/>
      <c r="CM6" s="293"/>
      <c r="CN6" s="293"/>
      <c r="CO6" s="293"/>
      <c r="CP6" s="293"/>
    </row>
    <row r="7" spans="1:9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/>
      <c r="BY7" s="75">
        <f>+entero!BY90</f>
        <v>0</v>
      </c>
      <c r="BZ7" s="68">
        <f>+entero!BZ90</f>
        <v>0</v>
      </c>
      <c r="CA7" s="68">
        <f>+entero!CA90</f>
        <v>0</v>
      </c>
      <c r="CB7" s="68">
        <f>+entero!CB90</f>
        <v>0</v>
      </c>
      <c r="CC7" s="444">
        <f>+entero!CC90</f>
        <v>0</v>
      </c>
      <c r="CD7" s="14">
        <f>+entero!CD90</f>
        <v>0</v>
      </c>
      <c r="CE7" s="104" t="e">
        <f>+entero!CE90</f>
        <v>#DIV/0!</v>
      </c>
      <c r="CF7" s="300"/>
      <c r="CG7" s="293"/>
      <c r="CH7" s="293"/>
      <c r="CI7" s="293"/>
      <c r="CJ7" s="293"/>
      <c r="CK7" s="293"/>
      <c r="CL7" s="293"/>
      <c r="CM7" s="293"/>
      <c r="CN7" s="293"/>
      <c r="CO7" s="293"/>
      <c r="CP7" s="293"/>
    </row>
    <row r="8" spans="1:9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/>
      <c r="BY8" s="75">
        <f>+entero!BY91</f>
        <v>0</v>
      </c>
      <c r="BZ8" s="68">
        <f>+entero!BZ91</f>
        <v>0</v>
      </c>
      <c r="CA8" s="68">
        <f>+entero!CA91</f>
        <v>0</v>
      </c>
      <c r="CB8" s="68">
        <f>+entero!CB91</f>
        <v>0</v>
      </c>
      <c r="CC8" s="444">
        <f>+entero!CC91</f>
        <v>0</v>
      </c>
      <c r="CD8" s="14">
        <f>+entero!CD91</f>
        <v>0</v>
      </c>
      <c r="CE8" s="104" t="e">
        <f>+entero!CE91</f>
        <v>#DIV/0!</v>
      </c>
      <c r="CF8" s="300"/>
      <c r="CG8" s="293"/>
      <c r="CH8" s="293"/>
      <c r="CI8" s="293"/>
      <c r="CJ8" s="293"/>
      <c r="CK8" s="293"/>
      <c r="CL8" s="293"/>
      <c r="CM8" s="293"/>
      <c r="CN8" s="293"/>
      <c r="CO8" s="293"/>
      <c r="CP8" s="293"/>
    </row>
    <row r="9" spans="1:9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/>
      <c r="BY9" s="75">
        <f>+entero!BY92</f>
        <v>0</v>
      </c>
      <c r="BZ9" s="68">
        <f>+entero!BZ92</f>
        <v>0</v>
      </c>
      <c r="CA9" s="68">
        <f>+entero!CA92</f>
        <v>0</v>
      </c>
      <c r="CB9" s="68">
        <f>+entero!CB92</f>
        <v>0</v>
      </c>
      <c r="CC9" s="444">
        <f>+entero!CC92</f>
        <v>0</v>
      </c>
      <c r="CD9" s="14">
        <f>+entero!CD92</f>
        <v>0</v>
      </c>
      <c r="CE9" s="104" t="e">
        <f>+entero!CE92</f>
        <v>#DIV/0!</v>
      </c>
      <c r="CF9" s="300"/>
      <c r="CG9" s="293"/>
      <c r="CH9" s="293"/>
      <c r="CI9" s="293"/>
      <c r="CJ9" s="293"/>
      <c r="CK9" s="293"/>
      <c r="CL9" s="293"/>
      <c r="CM9" s="293"/>
      <c r="CN9" s="293"/>
      <c r="CO9" s="293"/>
      <c r="CP9" s="293"/>
    </row>
    <row r="10" spans="1:94" x14ac:dyDescent="0.2">
      <c r="A10" s="3"/>
      <c r="B10" s="49"/>
      <c r="C10" s="24"/>
      <c r="D10" s="635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4"/>
      <c r="CD10" s="14" t="str">
        <f>+entero!CD93</f>
        <v xml:space="preserve"> </v>
      </c>
      <c r="CE10" s="104" t="str">
        <f>+entero!CE93</f>
        <v xml:space="preserve"> </v>
      </c>
      <c r="CF10" s="300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</row>
    <row r="11" spans="1:94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2963.908679838134</v>
      </c>
      <c r="BU11" s="78">
        <f>+entero!BU94</f>
        <v>2963.944706806873</v>
      </c>
      <c r="BV11" s="727">
        <f>+entero!BV94</f>
        <v>2979.3833911922156</v>
      </c>
      <c r="BW11" s="727">
        <f>+entero!BW94</f>
        <v>2961.7549815768871</v>
      </c>
      <c r="BX11" s="727">
        <f>+entero!BX94</f>
        <v>2962.7436842064571</v>
      </c>
      <c r="BY11" s="75">
        <f>+entero!BY94</f>
        <v>2963.944706806873</v>
      </c>
      <c r="BZ11" s="68">
        <f>+entero!BZ94</f>
        <v>2963.944706806873</v>
      </c>
      <c r="CA11" s="68">
        <f>+entero!CA94</f>
        <v>2963.944706806873</v>
      </c>
      <c r="CB11" s="68">
        <f>+entero!CB94</f>
        <v>2963.944706806873</v>
      </c>
      <c r="CC11" s="444">
        <f>+entero!CC94</f>
        <v>2965.2591900487751</v>
      </c>
      <c r="CD11" s="14">
        <f>+entero!CD94</f>
        <v>1.3144832419020531</v>
      </c>
      <c r="CE11" s="104">
        <f>+entero!CE94</f>
        <v>4.4349114842900939E-4</v>
      </c>
      <c r="CF11" s="300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</row>
    <row r="12" spans="1:94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27">
        <f>+entero!BV95</f>
        <v>1457.2448979591836</v>
      </c>
      <c r="BW12" s="727">
        <f>+entero!BW95</f>
        <v>1432.4729008746353</v>
      </c>
      <c r="BX12" s="727">
        <f>+entero!BX95</f>
        <v>1433.7830029154518</v>
      </c>
      <c r="BY12" s="75">
        <f>+entero!BY95</f>
        <v>1435.0931049562682</v>
      </c>
      <c r="BZ12" s="68">
        <f>+entero!BZ95</f>
        <v>1435.0931049562682</v>
      </c>
      <c r="CA12" s="68">
        <f>+entero!CA95</f>
        <v>1435.0931049562682</v>
      </c>
      <c r="CB12" s="68">
        <f>+entero!CB95</f>
        <v>1435.0931049562682</v>
      </c>
      <c r="CC12" s="444">
        <f>+entero!CC95</f>
        <v>1436.4234402332361</v>
      </c>
      <c r="CD12" s="14">
        <f>+entero!CD95</f>
        <v>1.330335276967844</v>
      </c>
      <c r="CE12" s="104">
        <f>+entero!CE95</f>
        <v>9.270027654466606E-4</v>
      </c>
      <c r="CF12" s="300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</row>
    <row r="13" spans="1:9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3411.735660817284</v>
      </c>
      <c r="BU13" s="82">
        <f>+entero!BU96</f>
        <v>3384.4752595984169</v>
      </c>
      <c r="BV13" s="730">
        <f>+entero!BV96</f>
        <v>3404.8109188531816</v>
      </c>
      <c r="BW13" s="730">
        <f>+entero!BW96</f>
        <v>3439.9614403746141</v>
      </c>
      <c r="BX13" s="730">
        <f>+entero!BX96</f>
        <v>3347.9376851872412</v>
      </c>
      <c r="BY13" s="125">
        <f>+entero!BY96</f>
        <v>3384.4752595984169</v>
      </c>
      <c r="BZ13" s="126">
        <f>+entero!BZ96</f>
        <v>3384.4752595984169</v>
      </c>
      <c r="CA13" s="126">
        <f>+entero!CA96</f>
        <v>3384.4752595984169</v>
      </c>
      <c r="CB13" s="126">
        <f>+entero!CB96</f>
        <v>3384.4752595984169</v>
      </c>
      <c r="CC13" s="445">
        <f>+entero!CC96</f>
        <v>3377.9592224870307</v>
      </c>
      <c r="CD13" s="80">
        <f>+entero!CD96</f>
        <v>-6.5160371113861402</v>
      </c>
      <c r="CE13" s="142">
        <f>+entero!CE96</f>
        <v>-1.925272490294172E-3</v>
      </c>
      <c r="CF13" s="300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</row>
    <row r="16" spans="1:9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</row>
    <row r="17" spans="1:9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</row>
    <row r="18" spans="1:94" ht="14.25" customHeight="1" x14ac:dyDescent="0.25">
      <c r="C18" s="6">
        <v>11</v>
      </c>
      <c r="D18" s="580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</row>
    <row r="19" spans="1:9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E19" s="306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</row>
    <row r="20" spans="1:9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E20" s="306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</row>
    <row r="21" spans="1:9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</row>
    <row r="22" spans="1:9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5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</row>
    <row r="23" spans="1:9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</row>
    <row r="24" spans="1:9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</row>
    <row r="25" spans="1:9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</row>
    <row r="26" spans="1:9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5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</row>
    <row r="27" spans="1:9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5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</row>
    <row r="28" spans="1:9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</row>
    <row r="29" spans="1:9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5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</row>
    <row r="30" spans="1:9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</row>
    <row r="31" spans="1:9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</row>
    <row r="32" spans="1:9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</row>
    <row r="33" spans="1:9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</row>
    <row r="34" spans="1:9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</row>
    <row r="35" spans="1:9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</row>
    <row r="36" spans="1:9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5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</row>
    <row r="37" spans="1:9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5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</row>
    <row r="38" spans="1:9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5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  <c r="CP38" s="293"/>
    </row>
    <row r="39" spans="1:9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</row>
    <row r="40" spans="1:9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5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  <c r="CP40" s="293"/>
    </row>
    <row r="41" spans="1:9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5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  <c r="CP41" s="293"/>
    </row>
    <row r="42" spans="1:9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5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/>
    </row>
    <row r="43" spans="1:9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  <c r="CP43" s="293"/>
    </row>
    <row r="44" spans="1:9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</row>
    <row r="45" spans="1:9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</row>
    <row r="46" spans="1:9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/>
    </row>
    <row r="47" spans="1:9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</row>
    <row r="48" spans="1:9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</row>
    <row r="49" spans="1:9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  <c r="CP49" s="293"/>
    </row>
    <row r="50" spans="1:9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/>
    </row>
    <row r="51" spans="1:9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5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</row>
    <row r="52" spans="1:9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</row>
    <row r="53" spans="1:9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</row>
    <row r="54" spans="1:9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</row>
    <row r="55" spans="1:9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5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</row>
    <row r="56" spans="1:9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5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</row>
    <row r="57" spans="1:9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5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</row>
    <row r="58" spans="1:9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5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</row>
    <row r="59" spans="1:9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</row>
    <row r="60" spans="1:9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5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  <c r="CP60" s="293"/>
    </row>
    <row r="61" spans="1:9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5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  <c r="CP61" s="293"/>
    </row>
    <row r="62" spans="1:9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5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P62" s="293"/>
    </row>
    <row r="63" spans="1:9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5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</row>
    <row r="64" spans="1:9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5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/>
    </row>
    <row r="65" spans="1:9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5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</row>
    <row r="66" spans="1:9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5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P66" s="293"/>
    </row>
    <row r="67" spans="1:9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5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</row>
    <row r="68" spans="1:9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  <c r="CP68" s="293"/>
    </row>
    <row r="69" spans="1:9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</row>
    <row r="70" spans="1:9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P70" s="293"/>
    </row>
    <row r="71" spans="1:9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  <c r="CP71" s="293"/>
    </row>
    <row r="72" spans="1:9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  <c r="CP72" s="293"/>
    </row>
    <row r="73" spans="1:9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  <c r="CP73" s="293"/>
    </row>
    <row r="74" spans="1:9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  <c r="CP74" s="293"/>
    </row>
    <row r="75" spans="1:9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  <c r="CP75" s="293"/>
    </row>
    <row r="76" spans="1:9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  <c r="CP76" s="293"/>
    </row>
    <row r="77" spans="1:9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  <c r="CP77" s="293"/>
    </row>
    <row r="78" spans="1:9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</row>
    <row r="79" spans="1:9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  <c r="CE79" s="297"/>
    </row>
    <row r="80" spans="1:9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  <c r="CE80" s="297"/>
    </row>
    <row r="81" spans="3:8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  <c r="CE81" s="297"/>
    </row>
    <row r="82" spans="3:8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  <c r="CE82" s="297"/>
    </row>
    <row r="83" spans="3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  <c r="CE83" s="297"/>
    </row>
    <row r="84" spans="3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  <c r="CE84" s="297"/>
    </row>
    <row r="85" spans="3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  <c r="CE85" s="297"/>
    </row>
    <row r="86" spans="3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  <c r="CE86" s="297"/>
    </row>
    <row r="87" spans="3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  <c r="CE87" s="297"/>
    </row>
    <row r="88" spans="3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  <c r="CE88" s="297"/>
    </row>
    <row r="89" spans="3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  <c r="CE89" s="297"/>
    </row>
    <row r="90" spans="3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  <c r="CE90" s="297"/>
    </row>
    <row r="91" spans="3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  <c r="CE91" s="297"/>
    </row>
    <row r="92" spans="3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  <c r="CE92" s="297"/>
    </row>
    <row r="93" spans="3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</row>
    <row r="94" spans="3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</row>
    <row r="95" spans="3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</row>
    <row r="96" spans="3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  <c r="CE96" s="297"/>
    </row>
    <row r="97" spans="3:8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</row>
    <row r="98" spans="3:8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  <c r="CE98" s="297"/>
    </row>
    <row r="99" spans="3:8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  <c r="CE99" s="297"/>
    </row>
    <row r="100" spans="3:8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  <c r="CE100" s="297"/>
    </row>
    <row r="101" spans="3:8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  <c r="CE101" s="297"/>
    </row>
    <row r="102" spans="3:8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  <c r="CE102" s="297"/>
    </row>
    <row r="103" spans="3:8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  <c r="CE103" s="297"/>
    </row>
    <row r="104" spans="3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  <c r="CE104" s="297"/>
    </row>
    <row r="105" spans="3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  <c r="CE105" s="297"/>
    </row>
    <row r="106" spans="3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  <c r="CE106" s="297"/>
    </row>
    <row r="107" spans="3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  <c r="CE107" s="297"/>
    </row>
    <row r="108" spans="3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  <c r="CE108" s="297"/>
    </row>
    <row r="109" spans="3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  <c r="CE109" s="297"/>
    </row>
    <row r="110" spans="3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  <c r="CE110" s="297"/>
    </row>
    <row r="111" spans="3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  <c r="CE111" s="297"/>
    </row>
    <row r="112" spans="3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  <c r="CE112" s="297"/>
    </row>
    <row r="113" spans="3:8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  <c r="CE113" s="297"/>
    </row>
    <row r="114" spans="3:8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  <c r="CE114" s="297"/>
    </row>
    <row r="115" spans="3:8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  <c r="CE115" s="297"/>
    </row>
    <row r="116" spans="3:8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  <c r="CE116" s="297"/>
    </row>
    <row r="117" spans="3:8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  <c r="CE117" s="297"/>
    </row>
    <row r="118" spans="3:8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  <c r="CE118" s="297"/>
    </row>
    <row r="119" spans="3:8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  <c r="CE119" s="297"/>
    </row>
    <row r="120" spans="3:8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  <c r="CE120" s="297"/>
    </row>
    <row r="121" spans="3:8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  <c r="CE121" s="297"/>
    </row>
    <row r="122" spans="3:8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  <c r="CE122" s="297"/>
    </row>
    <row r="123" spans="3:8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  <c r="CE123" s="297"/>
    </row>
    <row r="124" spans="3:8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  <c r="CE124" s="297"/>
    </row>
    <row r="125" spans="3:8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  <c r="CE125" s="297"/>
    </row>
    <row r="126" spans="3:8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  <c r="CE126" s="297"/>
    </row>
    <row r="127" spans="3:8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  <c r="CE127" s="297"/>
    </row>
    <row r="128" spans="3:8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  <c r="CE128" s="297"/>
    </row>
    <row r="129" spans="3:8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  <c r="CE129" s="297"/>
    </row>
    <row r="130" spans="3:8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  <c r="CE130" s="297"/>
    </row>
    <row r="131" spans="3:8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  <c r="CE131" s="297"/>
    </row>
    <row r="132" spans="3:8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  <c r="CE132" s="297"/>
    </row>
    <row r="133" spans="3:8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  <c r="CE133" s="297"/>
    </row>
    <row r="134" spans="3:8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  <c r="CE134" s="297"/>
    </row>
    <row r="135" spans="3:8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  <c r="CE135" s="297"/>
    </row>
    <row r="136" spans="3:8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  <c r="CE136" s="297"/>
    </row>
    <row r="137" spans="3:8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  <c r="CE137" s="297"/>
    </row>
    <row r="138" spans="3:8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  <c r="CE138" s="297"/>
    </row>
    <row r="139" spans="3:8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  <c r="CE139" s="297"/>
    </row>
    <row r="140" spans="3:8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  <c r="CE140" s="297"/>
    </row>
    <row r="141" spans="3:8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  <c r="CE141" s="297"/>
    </row>
    <row r="142" spans="3:8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  <c r="CE142" s="297"/>
    </row>
    <row r="143" spans="3:8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  <c r="CE143" s="297"/>
    </row>
    <row r="144" spans="3:8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  <c r="CE144" s="297"/>
    </row>
    <row r="145" spans="3:8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  <c r="CE145" s="297"/>
    </row>
    <row r="146" spans="3:8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  <c r="CE146" s="297"/>
    </row>
    <row r="147" spans="3:8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  <c r="CE147" s="297"/>
    </row>
    <row r="148" spans="3:8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  <c r="CE148" s="297"/>
    </row>
    <row r="149" spans="3:8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  <c r="CE149" s="297"/>
    </row>
    <row r="150" spans="3:8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  <c r="CE150" s="297"/>
    </row>
    <row r="151" spans="3:8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  <c r="CE151" s="297"/>
    </row>
    <row r="152" spans="3:8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  <c r="CE152" s="297"/>
    </row>
    <row r="153" spans="3:8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  <c r="CE153" s="297"/>
    </row>
    <row r="154" spans="3:8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  <c r="CE154" s="297"/>
    </row>
    <row r="155" spans="3:8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  <c r="CE155" s="297"/>
    </row>
    <row r="156" spans="3:8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  <c r="CE156" s="297"/>
    </row>
    <row r="157" spans="3:8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  <c r="CE157" s="297"/>
    </row>
    <row r="158" spans="3:8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  <c r="CE158" s="297"/>
    </row>
    <row r="159" spans="3:8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  <c r="CE159" s="297"/>
    </row>
    <row r="160" spans="3:8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  <c r="CE160" s="297"/>
    </row>
    <row r="161" spans="3:8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  <c r="CE161" s="297"/>
    </row>
    <row r="162" spans="3:8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  <c r="CE162" s="297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hidden="1" customWidth="1"/>
    <col min="77" max="77" width="8" customWidth="1"/>
    <col min="78" max="78" width="7.7109375" customWidth="1"/>
    <col min="79" max="79" width="7.7109375" hidden="1" customWidth="1"/>
    <col min="80" max="80" width="7.7109375" customWidth="1"/>
    <col min="81" max="81" width="7.85546875" customWidth="1"/>
    <col min="82" max="82" width="1.5703125" customWidth="1"/>
    <col min="83" max="93" width="11.42578125" style="296"/>
  </cols>
  <sheetData>
    <row r="1" spans="1:92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C1" s="543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542"/>
      <c r="BY2" s="8"/>
      <c r="BZ2" s="8"/>
      <c r="CA2" s="8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3" t="str">
        <f>+entero!BY3</f>
        <v xml:space="preserve">   Semana 2*</v>
      </c>
      <c r="BZ3" s="763"/>
      <c r="CA3" s="763"/>
      <c r="CB3" s="763"/>
      <c r="CC3" s="764"/>
      <c r="CD3" s="24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58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8">
        <f>+entero!CC4</f>
        <v>41859</v>
      </c>
      <c r="CD4" s="24"/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74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2"/>
      <c r="BV5" s="532"/>
      <c r="BW5" s="540"/>
      <c r="BX5" s="685"/>
      <c r="BY5" s="205"/>
      <c r="BZ5" s="205"/>
      <c r="CA5" s="205"/>
      <c r="CB5" s="205"/>
      <c r="CC5" s="439"/>
      <c r="CD5" s="91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2.75" customHeight="1" x14ac:dyDescent="0.2">
      <c r="A6" s="3"/>
      <c r="B6" s="74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6"/>
      <c r="BV6" s="586"/>
      <c r="BW6" s="587"/>
      <c r="BX6" s="587"/>
      <c r="BY6" s="47"/>
      <c r="BZ6" s="47"/>
      <c r="CA6" s="47"/>
      <c r="CB6" s="47"/>
      <c r="CC6" s="440"/>
      <c r="CD6" s="92"/>
      <c r="CE6" s="307"/>
      <c r="CF6" s="307"/>
      <c r="CG6" s="307"/>
      <c r="CH6" s="307"/>
      <c r="CI6" s="307"/>
      <c r="CJ6" s="307"/>
      <c r="CK6" s="307"/>
      <c r="CL6" s="293"/>
      <c r="CM6" s="293"/>
      <c r="CN6" s="293"/>
    </row>
    <row r="7" spans="1:92" x14ac:dyDescent="0.2">
      <c r="A7" s="3"/>
      <c r="B7" s="74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6"/>
      <c r="BV7" s="586"/>
      <c r="BW7" s="587"/>
      <c r="BX7" s="587"/>
      <c r="BY7" s="47"/>
      <c r="BZ7" s="47"/>
      <c r="CA7" s="47"/>
      <c r="CB7" s="47"/>
      <c r="CC7" s="440"/>
      <c r="CD7" s="92"/>
      <c r="CE7" s="307"/>
      <c r="CF7" s="307"/>
      <c r="CG7" s="307"/>
      <c r="CH7" s="307"/>
      <c r="CI7" s="307"/>
      <c r="CJ7" s="307"/>
      <c r="CK7" s="307"/>
      <c r="CL7" s="293"/>
      <c r="CM7" s="293"/>
      <c r="CN7" s="293"/>
    </row>
    <row r="8" spans="1:92" x14ac:dyDescent="0.2">
      <c r="A8" s="3"/>
      <c r="B8" s="74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6"/>
      <c r="BV8" s="586"/>
      <c r="BW8" s="587"/>
      <c r="BX8" s="587"/>
      <c r="BY8" s="47"/>
      <c r="BZ8" s="47"/>
      <c r="CA8" s="47"/>
      <c r="CB8" s="47"/>
      <c r="CC8" s="440"/>
      <c r="CD8" s="92"/>
      <c r="CE8" s="307"/>
      <c r="CF8" s="307"/>
      <c r="CG8" s="307"/>
      <c r="CH8" s="307"/>
      <c r="CI8" s="307"/>
      <c r="CJ8" s="307"/>
      <c r="CK8" s="307"/>
      <c r="CL8" s="293"/>
      <c r="CM8" s="293"/>
      <c r="CN8" s="293"/>
    </row>
    <row r="9" spans="1:92" x14ac:dyDescent="0.2">
      <c r="A9" s="3"/>
      <c r="B9" s="74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6"/>
      <c r="BV9" s="586"/>
      <c r="BW9" s="587"/>
      <c r="BX9" s="587"/>
      <c r="BY9" s="47"/>
      <c r="BZ9" s="47"/>
      <c r="CA9" s="47"/>
      <c r="CB9" s="47"/>
      <c r="CC9" s="440"/>
      <c r="CD9" s="92"/>
      <c r="CE9" s="307"/>
      <c r="CF9" s="307"/>
      <c r="CG9" s="307"/>
      <c r="CH9" s="307"/>
      <c r="CI9" s="307"/>
      <c r="CJ9" s="307"/>
      <c r="CK9" s="307"/>
      <c r="CL9" s="293"/>
      <c r="CM9" s="293"/>
      <c r="CN9" s="293"/>
    </row>
    <row r="10" spans="1:92" x14ac:dyDescent="0.2">
      <c r="A10" s="3"/>
      <c r="B10" s="74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6"/>
      <c r="BV10" s="586"/>
      <c r="BW10" s="587"/>
      <c r="BX10" s="587"/>
      <c r="BY10" s="47"/>
      <c r="BZ10" s="47"/>
      <c r="CA10" s="47"/>
      <c r="CB10" s="47"/>
      <c r="CC10" s="440"/>
      <c r="CD10" s="92"/>
      <c r="CE10" s="307"/>
      <c r="CF10" s="307"/>
      <c r="CG10" s="307"/>
      <c r="CH10" s="307"/>
      <c r="CI10" s="307"/>
      <c r="CJ10" s="307"/>
      <c r="CK10" s="307"/>
      <c r="CL10" s="293"/>
      <c r="CM10" s="293"/>
      <c r="CN10" s="293"/>
    </row>
    <row r="11" spans="1:92" x14ac:dyDescent="0.2">
      <c r="A11" s="3"/>
      <c r="B11" s="74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6"/>
      <c r="BV11" s="586"/>
      <c r="BW11" s="587"/>
      <c r="BX11" s="587"/>
      <c r="BY11" s="47"/>
      <c r="BZ11" s="47"/>
      <c r="CA11" s="47"/>
      <c r="CB11" s="47"/>
      <c r="CC11" s="440"/>
      <c r="CD11" s="92"/>
      <c r="CE11" s="307"/>
      <c r="CF11" s="307"/>
      <c r="CG11" s="307"/>
      <c r="CH11" s="307"/>
      <c r="CI11" s="307"/>
      <c r="CJ11" s="307"/>
      <c r="CK11" s="307"/>
      <c r="CL11" s="293"/>
      <c r="CM11" s="293"/>
      <c r="CN11" s="293"/>
    </row>
    <row r="12" spans="1:92" x14ac:dyDescent="0.2">
      <c r="A12" s="3"/>
      <c r="B12" s="74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6"/>
      <c r="BV12" s="586"/>
      <c r="BW12" s="587"/>
      <c r="BX12" s="587"/>
      <c r="BY12" s="47"/>
      <c r="BZ12" s="47"/>
      <c r="CA12" s="47"/>
      <c r="CB12" s="47"/>
      <c r="CC12" s="440"/>
      <c r="CD12" s="92"/>
      <c r="CE12" s="307"/>
      <c r="CF12" s="307"/>
      <c r="CG12" s="307"/>
      <c r="CH12" s="307"/>
      <c r="CI12" s="307"/>
      <c r="CJ12" s="307"/>
      <c r="CK12" s="307"/>
      <c r="CL12" s="293"/>
      <c r="CM12" s="293"/>
      <c r="CN12" s="293"/>
    </row>
    <row r="13" spans="1:92" x14ac:dyDescent="0.2">
      <c r="A13" s="3"/>
      <c r="B13" s="74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6"/>
      <c r="BV13" s="586"/>
      <c r="BW13" s="587"/>
      <c r="BX13" s="587"/>
      <c r="BY13" s="47"/>
      <c r="BZ13" s="47"/>
      <c r="CA13" s="47"/>
      <c r="CB13" s="47"/>
      <c r="CC13" s="440"/>
      <c r="CD13" s="92"/>
      <c r="CE13" s="307"/>
      <c r="CF13" s="307"/>
      <c r="CG13" s="307"/>
      <c r="CH13" s="307"/>
      <c r="CI13" s="307"/>
      <c r="CJ13" s="307"/>
      <c r="CK13" s="307"/>
      <c r="CL13" s="293"/>
      <c r="CM13" s="293"/>
      <c r="CN13" s="293"/>
    </row>
    <row r="14" spans="1:9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4.50763884869082E-4</v>
      </c>
      <c r="BU14" s="586"/>
      <c r="BV14" s="586"/>
      <c r="BW14" s="587"/>
      <c r="BX14" s="587"/>
      <c r="BY14" s="47"/>
      <c r="BZ14" s="47"/>
      <c r="CA14" s="47"/>
      <c r="CB14" s="47"/>
      <c r="CC14" s="440"/>
      <c r="CD14" s="92"/>
      <c r="CE14" s="307"/>
      <c r="CF14" s="307"/>
      <c r="CG14" s="307"/>
      <c r="CH14" s="307"/>
      <c r="CI14" s="307"/>
      <c r="CJ14" s="307"/>
      <c r="CK14" s="307"/>
      <c r="CL14" s="293"/>
      <c r="CM14" s="293"/>
      <c r="CN14" s="293"/>
    </row>
    <row r="15" spans="1:92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-1.0475254799984235E-2</v>
      </c>
      <c r="BU15" s="586"/>
      <c r="BV15" s="586"/>
      <c r="BW15" s="587"/>
      <c r="BX15" s="587"/>
      <c r="BY15" s="47"/>
      <c r="BZ15" s="47"/>
      <c r="CA15" s="47"/>
      <c r="CB15" s="47"/>
      <c r="CC15" s="440"/>
      <c r="CD15" s="92"/>
      <c r="CE15" s="307"/>
      <c r="CF15" s="307"/>
      <c r="CG15" s="307"/>
      <c r="CH15" s="307"/>
      <c r="CI15" s="307"/>
      <c r="CJ15" s="307"/>
      <c r="CK15" s="307"/>
      <c r="CL15" s="293"/>
      <c r="CM15" s="293"/>
      <c r="CN15" s="293"/>
    </row>
    <row r="16" spans="1:9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3.9493041679460102E-3</v>
      </c>
      <c r="BU16" s="586"/>
      <c r="BV16" s="586"/>
      <c r="BW16" s="587"/>
      <c r="BX16" s="587"/>
      <c r="BY16" s="47"/>
      <c r="BZ16" s="47"/>
      <c r="CA16" s="47"/>
      <c r="CB16" s="47"/>
      <c r="CC16" s="440"/>
      <c r="CD16" s="92"/>
      <c r="CE16" s="307"/>
      <c r="CF16" s="307"/>
      <c r="CG16" s="307"/>
      <c r="CH16" s="307"/>
      <c r="CI16" s="307"/>
      <c r="CJ16" s="307"/>
      <c r="CK16" s="307"/>
      <c r="CL16" s="293"/>
      <c r="CM16" s="293"/>
      <c r="CN16" s="293"/>
    </row>
    <row r="17" spans="1:92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-1.3923528699683607E-2</v>
      </c>
      <c r="BU17" s="586"/>
      <c r="BV17" s="586"/>
      <c r="BW17" s="587"/>
      <c r="BX17" s="587"/>
      <c r="BY17" s="47"/>
      <c r="BZ17" s="47"/>
      <c r="CA17" s="47"/>
      <c r="CB17" s="47"/>
      <c r="CC17" s="440"/>
      <c r="CD17" s="92"/>
      <c r="CE17" s="307"/>
      <c r="CF17" s="307"/>
      <c r="CG17" s="307"/>
      <c r="CH17" s="307"/>
      <c r="CI17" s="307"/>
      <c r="CJ17" s="307"/>
      <c r="CK17" s="307"/>
      <c r="CL17" s="293"/>
      <c r="CM17" s="293"/>
      <c r="CN17" s="293"/>
    </row>
    <row r="18" spans="1:9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1"/>
      <c r="BX18" s="541"/>
      <c r="BY18" s="130"/>
      <c r="BZ18" s="130"/>
      <c r="CA18" s="130"/>
      <c r="CB18" s="130"/>
      <c r="CC18" s="441"/>
      <c r="CD18" s="92"/>
      <c r="CE18" s="307"/>
      <c r="CF18" s="307"/>
      <c r="CG18" s="307"/>
      <c r="CH18" s="307"/>
      <c r="CI18" s="307"/>
      <c r="CJ18" s="307"/>
      <c r="CK18" s="307"/>
      <c r="CL18" s="293"/>
      <c r="CM18" s="293"/>
      <c r="CN18" s="293"/>
    </row>
    <row r="19" spans="1:9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695">
        <f>+entero!BV111</f>
        <v>0.06</v>
      </c>
      <c r="BW19" s="695">
        <f>+entero!BW111</f>
        <v>0.06</v>
      </c>
      <c r="BX19" s="695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10">
        <f>+entero!CB111</f>
        <v>0.06</v>
      </c>
      <c r="CC19" s="109">
        <f>+entero!CC111</f>
        <v>0.06</v>
      </c>
      <c r="CD19" s="92"/>
      <c r="CE19" s="307"/>
      <c r="CF19" s="307"/>
      <c r="CG19" s="307"/>
      <c r="CH19" s="307"/>
      <c r="CI19" s="307"/>
      <c r="CJ19" s="307"/>
      <c r="CK19" s="307"/>
      <c r="CL19" s="293"/>
      <c r="CM19" s="293"/>
      <c r="CN19" s="293"/>
    </row>
    <row r="20" spans="1:92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735">
        <f>+entero!BV112</f>
        <v>0.04</v>
      </c>
      <c r="BW20" s="735">
        <f>+entero!BW112</f>
        <v>0.04</v>
      </c>
      <c r="BX20" s="735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0">
        <f>+entero!CB112</f>
        <v>0.04</v>
      </c>
      <c r="CC20" s="121">
        <f>+entero!CC112</f>
        <v>0.04</v>
      </c>
      <c r="CD20" s="92"/>
      <c r="CE20" s="307"/>
      <c r="CF20" s="307"/>
      <c r="CG20" s="307"/>
      <c r="CH20" s="307"/>
      <c r="CI20" s="307"/>
      <c r="CJ20" s="307"/>
      <c r="CK20" s="307"/>
      <c r="CL20" s="293"/>
      <c r="CM20" s="293"/>
      <c r="CN20" s="293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2014-08-12T20:44:29Z</cp:lastPrinted>
  <dcterms:created xsi:type="dcterms:W3CDTF">2002-08-27T17:11:09Z</dcterms:created>
  <dcterms:modified xsi:type="dcterms:W3CDTF">2014-08-14T15:51:31Z</dcterms:modified>
</cp:coreProperties>
</file>