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pub'!$C$1:$BT$17</definedName>
    <definedName name="_xlnm.Print_Area" localSheetId="0">entero!$C$1:$BT$112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N16" i="9"/>
  <c r="BM16" i="9"/>
  <c r="BL16" i="9"/>
  <c r="BK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M20" i="4" l="1"/>
  <c r="BM19" i="4"/>
  <c r="BM3" i="4"/>
  <c r="BM13" i="10"/>
  <c r="BM12" i="10"/>
  <c r="BM11" i="10"/>
  <c r="BM9" i="10"/>
  <c r="BM8" i="10"/>
  <c r="BM7" i="10"/>
  <c r="BM6" i="10"/>
  <c r="BM3" i="10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M10" i="5" l="1"/>
  <c r="BM13" i="7"/>
  <c r="BM10" i="8"/>
  <c r="BM9" i="8"/>
  <c r="BM8" i="8"/>
  <c r="BM7" i="8"/>
  <c r="BM6" i="8"/>
  <c r="BM14" i="9" l="1"/>
  <c r="BL20" i="4"/>
  <c r="BL19" i="4"/>
  <c r="BL3" i="4"/>
  <c r="BK20" i="4"/>
  <c r="BK19" i="4"/>
  <c r="B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L13" i="10"/>
  <c r="BL12" i="10"/>
  <c r="BL11" i="10"/>
  <c r="BL9" i="10"/>
  <c r="BL8" i="10"/>
  <c r="BL7" i="10"/>
  <c r="BL6" i="10"/>
  <c r="BL3" i="10"/>
  <c r="BK13" i="10"/>
  <c r="BK12" i="10"/>
  <c r="BK11" i="10"/>
  <c r="BK9" i="10"/>
  <c r="BK8" i="10"/>
  <c r="BK7" i="10"/>
  <c r="BK6" i="10"/>
  <c r="BK3" i="10"/>
  <c r="AU13" i="10"/>
  <c r="AU12" i="10"/>
  <c r="AU11" i="10"/>
  <c r="AU9" i="10"/>
  <c r="AU8" i="10"/>
  <c r="AU7" i="10"/>
  <c r="AU6" i="10"/>
  <c r="AU3" i="10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L19" i="8"/>
  <c r="BL18" i="8"/>
  <c r="BL17" i="8"/>
  <c r="BL16" i="8"/>
  <c r="BL14" i="8"/>
  <c r="BL13" i="8"/>
  <c r="BL12" i="8"/>
  <c r="BL3" i="8"/>
  <c r="BK19" i="8"/>
  <c r="BK18" i="8"/>
  <c r="BK17" i="8"/>
  <c r="BK16" i="8"/>
  <c r="BK14" i="8"/>
  <c r="BK13" i="8"/>
  <c r="BK12" i="8"/>
  <c r="BK3" i="8"/>
  <c r="AU19" i="8"/>
  <c r="AU18" i="8"/>
  <c r="AU17" i="8"/>
  <c r="AU16" i="8"/>
  <c r="AU14" i="8"/>
  <c r="AU13" i="8"/>
  <c r="AU12" i="8"/>
  <c r="AU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L8" i="5"/>
  <c r="BL7" i="5"/>
  <c r="BL6" i="5"/>
  <c r="BL3" i="5"/>
  <c r="BK8" i="5"/>
  <c r="BK7" i="5"/>
  <c r="BK6" i="5"/>
  <c r="BK3" i="5"/>
  <c r="AU11" i="5"/>
  <c r="AU10" i="5"/>
  <c r="AU9" i="5"/>
  <c r="AU8" i="5"/>
  <c r="AU7" i="5"/>
  <c r="AU3" i="5"/>
  <c r="BL10" i="5"/>
  <c r="BL13" i="7"/>
  <c r="BL9" i="8"/>
  <c r="BL7" i="8"/>
  <c r="BL14" i="9"/>
  <c r="BL6" i="8" l="1"/>
  <c r="BL8" i="8"/>
  <c r="BL10" i="8"/>
  <c r="BK10" i="5"/>
  <c r="BK10" i="8"/>
  <c r="BK9" i="8"/>
  <c r="BK8" i="8"/>
  <c r="BK7" i="8"/>
  <c r="BK6" i="8"/>
  <c r="BK13" i="7"/>
  <c r="BK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O20" i="4"/>
  <c r="BR19" i="4"/>
  <c r="BQ19" i="4"/>
  <c r="BP19" i="4"/>
  <c r="BO19" i="4"/>
  <c r="BN20" i="4"/>
  <c r="BN19" i="4"/>
  <c r="BN3" i="4"/>
  <c r="BR13" i="10" l="1"/>
  <c r="BQ13" i="10"/>
  <c r="BP13" i="10"/>
  <c r="BO13" i="10"/>
  <c r="BN13" i="10"/>
  <c r="BR12" i="10"/>
  <c r="BQ12" i="10"/>
  <c r="BP12" i="10"/>
  <c r="BO12" i="10"/>
  <c r="BN12" i="10"/>
  <c r="BR11" i="10"/>
  <c r="BQ11" i="10"/>
  <c r="BP11" i="10"/>
  <c r="BO11" i="10"/>
  <c r="BN11" i="10"/>
  <c r="BR9" i="10"/>
  <c r="BQ9" i="10"/>
  <c r="BP9" i="10"/>
  <c r="BO9" i="10"/>
  <c r="BN9" i="10"/>
  <c r="BR8" i="10"/>
  <c r="BQ8" i="10"/>
  <c r="BP8" i="10"/>
  <c r="BO8" i="10"/>
  <c r="BN8" i="10"/>
  <c r="BR7" i="10"/>
  <c r="BQ7" i="10"/>
  <c r="BP7" i="10"/>
  <c r="BO7" i="10"/>
  <c r="BN7" i="10"/>
  <c r="BR6" i="10"/>
  <c r="BQ6" i="10"/>
  <c r="BP6" i="10"/>
  <c r="BO6" i="10"/>
  <c r="BN6" i="10"/>
  <c r="BN3" i="10"/>
  <c r="BR10" i="5"/>
  <c r="BQ10" i="5"/>
  <c r="BP10" i="5"/>
  <c r="BO10" i="5"/>
  <c r="BN10" i="5"/>
  <c r="BR8" i="5"/>
  <c r="BQ8" i="5"/>
  <c r="BP8" i="5"/>
  <c r="BO8" i="5"/>
  <c r="BN8" i="5"/>
  <c r="BR7" i="5"/>
  <c r="BQ7" i="5"/>
  <c r="BP7" i="5"/>
  <c r="BO7" i="5"/>
  <c r="BN7" i="5"/>
  <c r="BQ6" i="5"/>
  <c r="BP6" i="5"/>
  <c r="BO6" i="5"/>
  <c r="BN6" i="5"/>
  <c r="BN3" i="5"/>
  <c r="BR38" i="6"/>
  <c r="BQ38" i="6"/>
  <c r="BP38" i="6"/>
  <c r="BO38" i="6"/>
  <c r="BN38" i="6"/>
  <c r="BR37" i="6"/>
  <c r="BQ37" i="6"/>
  <c r="BP37" i="6"/>
  <c r="BO37" i="6"/>
  <c r="BN37" i="6"/>
  <c r="BR36" i="6"/>
  <c r="BQ36" i="6"/>
  <c r="BP36" i="6"/>
  <c r="BO36" i="6"/>
  <c r="BN36" i="6"/>
  <c r="BR35" i="6"/>
  <c r="BQ35" i="6"/>
  <c r="BP35" i="6"/>
  <c r="BO35" i="6"/>
  <c r="BN35" i="6"/>
  <c r="BR34" i="6"/>
  <c r="BQ34" i="6"/>
  <c r="BP34" i="6"/>
  <c r="BO34" i="6"/>
  <c r="BN34" i="6"/>
  <c r="BR33" i="6"/>
  <c r="BQ33" i="6"/>
  <c r="BP33" i="6"/>
  <c r="BO33" i="6"/>
  <c r="BN33" i="6"/>
  <c r="BR32" i="6"/>
  <c r="BQ32" i="6"/>
  <c r="BP32" i="6"/>
  <c r="BO32" i="6"/>
  <c r="BN32" i="6"/>
  <c r="BR31" i="6"/>
  <c r="BQ31" i="6"/>
  <c r="BP31" i="6"/>
  <c r="BO31" i="6"/>
  <c r="BN31" i="6"/>
  <c r="BR30" i="6"/>
  <c r="BQ30" i="6"/>
  <c r="BP30" i="6"/>
  <c r="BO30" i="6"/>
  <c r="BN30" i="6"/>
  <c r="BR29" i="6"/>
  <c r="BQ29" i="6"/>
  <c r="BP29" i="6"/>
  <c r="BO29" i="6"/>
  <c r="BN29" i="6"/>
  <c r="BR28" i="6"/>
  <c r="BQ28" i="6"/>
  <c r="BP28" i="6"/>
  <c r="BO28" i="6"/>
  <c r="BN28" i="6"/>
  <c r="BR27" i="6"/>
  <c r="BQ27" i="6"/>
  <c r="BP27" i="6"/>
  <c r="BO27" i="6"/>
  <c r="BN27" i="6"/>
  <c r="BR26" i="6"/>
  <c r="BQ26" i="6"/>
  <c r="BP26" i="6"/>
  <c r="BO26" i="6"/>
  <c r="BN26" i="6"/>
  <c r="BR25" i="6"/>
  <c r="BQ25" i="6"/>
  <c r="BP25" i="6"/>
  <c r="BO25" i="6"/>
  <c r="BN25" i="6"/>
  <c r="BR23" i="6"/>
  <c r="BQ23" i="6"/>
  <c r="BP23" i="6"/>
  <c r="BO23" i="6"/>
  <c r="BN23" i="6"/>
  <c r="BR22" i="6"/>
  <c r="BQ22" i="6"/>
  <c r="BP22" i="6"/>
  <c r="BO22" i="6"/>
  <c r="BN22" i="6"/>
  <c r="BR20" i="6"/>
  <c r="BQ20" i="6"/>
  <c r="BP20" i="6"/>
  <c r="BO20" i="6"/>
  <c r="BN20" i="6"/>
  <c r="BR19" i="6"/>
  <c r="BQ19" i="6"/>
  <c r="BP19" i="6"/>
  <c r="BO19" i="6"/>
  <c r="BN19" i="6"/>
  <c r="BR17" i="6"/>
  <c r="BQ17" i="6"/>
  <c r="BP17" i="6"/>
  <c r="BO17" i="6"/>
  <c r="BN17" i="6"/>
  <c r="BR16" i="6"/>
  <c r="BQ16" i="6"/>
  <c r="BP16" i="6"/>
  <c r="BO16" i="6"/>
  <c r="BN16" i="6"/>
  <c r="BR14" i="6"/>
  <c r="BQ14" i="6"/>
  <c r="BP14" i="6"/>
  <c r="BO14" i="6"/>
  <c r="BN14" i="6"/>
  <c r="BR13" i="6"/>
  <c r="BQ13" i="6"/>
  <c r="BP13" i="6"/>
  <c r="BO13" i="6"/>
  <c r="BN13" i="6"/>
  <c r="BR11" i="6"/>
  <c r="BQ11" i="6"/>
  <c r="BP11" i="6"/>
  <c r="BO11" i="6"/>
  <c r="BN11" i="6"/>
  <c r="BR10" i="6"/>
  <c r="BQ10" i="6"/>
  <c r="BP10" i="6"/>
  <c r="BO10" i="6"/>
  <c r="BN10" i="6"/>
  <c r="BR8" i="6"/>
  <c r="BQ8" i="6"/>
  <c r="BP8" i="6"/>
  <c r="BO8" i="6"/>
  <c r="BN8" i="6"/>
  <c r="BR7" i="6"/>
  <c r="BQ7" i="6"/>
  <c r="BP7" i="6"/>
  <c r="BO7" i="6"/>
  <c r="BN7" i="6"/>
  <c r="BR6" i="6"/>
  <c r="BQ6" i="6"/>
  <c r="BP6" i="6"/>
  <c r="BO6" i="6"/>
  <c r="BN6" i="6"/>
  <c r="BN3" i="6"/>
  <c r="BR19" i="7"/>
  <c r="BQ19" i="7"/>
  <c r="BP19" i="7"/>
  <c r="BO19" i="7"/>
  <c r="BN19" i="7"/>
  <c r="BR18" i="7"/>
  <c r="BQ18" i="7"/>
  <c r="BP18" i="7"/>
  <c r="BO18" i="7"/>
  <c r="BN18" i="7"/>
  <c r="BQ17" i="7"/>
  <c r="BP17" i="7"/>
  <c r="BO17" i="7"/>
  <c r="BN17" i="7"/>
  <c r="BR16" i="7"/>
  <c r="BQ16" i="7"/>
  <c r="BP16" i="7"/>
  <c r="BO16" i="7"/>
  <c r="BN16" i="7"/>
  <c r="BR15" i="7"/>
  <c r="BQ15" i="7"/>
  <c r="BP15" i="7"/>
  <c r="BO15" i="7"/>
  <c r="BN15" i="7"/>
  <c r="BQ14" i="7"/>
  <c r="BP14" i="7"/>
  <c r="BO14" i="7"/>
  <c r="BN14" i="7"/>
  <c r="BQ13" i="7"/>
  <c r="BP13" i="7"/>
  <c r="BO13" i="7"/>
  <c r="BN13" i="7"/>
  <c r="BR12" i="7"/>
  <c r="BQ12" i="7"/>
  <c r="BP12" i="7"/>
  <c r="BO12" i="7"/>
  <c r="BN12" i="7"/>
  <c r="BR11" i="7"/>
  <c r="BQ11" i="7"/>
  <c r="BP11" i="7"/>
  <c r="BO11" i="7"/>
  <c r="BN11" i="7"/>
  <c r="BR10" i="7"/>
  <c r="BQ10" i="7"/>
  <c r="BP10" i="7"/>
  <c r="BO10" i="7"/>
  <c r="BN10" i="7"/>
  <c r="BR9" i="7"/>
  <c r="BQ9" i="7"/>
  <c r="BP9" i="7"/>
  <c r="BO9" i="7"/>
  <c r="BN9" i="7"/>
  <c r="BR8" i="7"/>
  <c r="BQ8" i="7"/>
  <c r="BP8" i="7"/>
  <c r="BO8" i="7"/>
  <c r="BN8" i="7"/>
  <c r="BR7" i="7"/>
  <c r="BQ7" i="7"/>
  <c r="BP7" i="7"/>
  <c r="BO7" i="7"/>
  <c r="BN7" i="7"/>
  <c r="BR6" i="7"/>
  <c r="BQ6" i="7"/>
  <c r="BP6" i="7"/>
  <c r="BO6" i="7"/>
  <c r="BN6" i="7"/>
  <c r="BN3" i="7"/>
  <c r="BR19" i="8"/>
  <c r="BQ19" i="8"/>
  <c r="BP19" i="8"/>
  <c r="BO19" i="8"/>
  <c r="BN19" i="8"/>
  <c r="BR18" i="8"/>
  <c r="BQ18" i="8"/>
  <c r="BP18" i="8"/>
  <c r="BO18" i="8"/>
  <c r="BN18" i="8"/>
  <c r="BR17" i="8"/>
  <c r="BQ17" i="8"/>
  <c r="BP17" i="8"/>
  <c r="BO17" i="8"/>
  <c r="BN17" i="8"/>
  <c r="BR16" i="8"/>
  <c r="BQ16" i="8"/>
  <c r="BP16" i="8"/>
  <c r="BO16" i="8"/>
  <c r="BN16" i="8"/>
  <c r="BR14" i="8"/>
  <c r="BQ14" i="8"/>
  <c r="BP14" i="8"/>
  <c r="BO14" i="8"/>
  <c r="BN14" i="8"/>
  <c r="BR13" i="8"/>
  <c r="BQ13" i="8"/>
  <c r="BP13" i="8"/>
  <c r="BO13" i="8"/>
  <c r="BN13" i="8"/>
  <c r="BR12" i="8"/>
  <c r="BQ12" i="8"/>
  <c r="BP12" i="8"/>
  <c r="BO12" i="8"/>
  <c r="BN12" i="8"/>
  <c r="BN3" i="8"/>
  <c r="BR19" i="9"/>
  <c r="BQ19" i="9"/>
  <c r="BP19" i="9"/>
  <c r="BO19" i="9"/>
  <c r="BN19" i="9"/>
  <c r="BR18" i="9"/>
  <c r="BQ18" i="9"/>
  <c r="BP18" i="9"/>
  <c r="BO18" i="9"/>
  <c r="BN18" i="9"/>
  <c r="BR17" i="9"/>
  <c r="BQ17" i="9"/>
  <c r="BP17" i="9"/>
  <c r="BO17" i="9"/>
  <c r="BN17" i="9"/>
  <c r="BR15" i="9"/>
  <c r="BQ15" i="9"/>
  <c r="BP15" i="9"/>
  <c r="BO15" i="9"/>
  <c r="BN15" i="9"/>
  <c r="BR13" i="9"/>
  <c r="BQ13" i="9"/>
  <c r="BP13" i="9"/>
  <c r="BO13" i="9"/>
  <c r="BN13" i="9"/>
  <c r="BR12" i="9"/>
  <c r="BQ12" i="9"/>
  <c r="BP12" i="9"/>
  <c r="BO12" i="9"/>
  <c r="BN12" i="9"/>
  <c r="BR11" i="9"/>
  <c r="BQ11" i="9"/>
  <c r="BP11" i="9"/>
  <c r="BO11" i="9"/>
  <c r="BN11" i="9"/>
  <c r="BR10" i="9"/>
  <c r="BQ10" i="9"/>
  <c r="BP10" i="9"/>
  <c r="BO10" i="9"/>
  <c r="BN10" i="9"/>
  <c r="BR9" i="9"/>
  <c r="BQ9" i="9"/>
  <c r="BP9" i="9"/>
  <c r="BO9" i="9"/>
  <c r="BN9" i="9"/>
  <c r="BR8" i="9"/>
  <c r="BQ8" i="9"/>
  <c r="BP8" i="9"/>
  <c r="BO8" i="9"/>
  <c r="BN8" i="9"/>
  <c r="BR7" i="9"/>
  <c r="BQ7" i="9"/>
  <c r="BP7" i="9"/>
  <c r="BO7" i="9"/>
  <c r="BN7" i="9"/>
  <c r="BR6" i="9"/>
  <c r="BQ6" i="9"/>
  <c r="BP6" i="9"/>
  <c r="BO6" i="9"/>
  <c r="BN6" i="9"/>
  <c r="BN3" i="9"/>
  <c r="BQ10" i="8" l="1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R14" i="7" l="1"/>
  <c r="BQ14" i="9"/>
  <c r="BP14" i="9"/>
  <c r="BO14" i="9"/>
  <c r="BN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N4" i="4" l="1"/>
  <c r="BN4" i="10"/>
  <c r="BN4" i="9"/>
  <c r="BN4" i="7"/>
  <c r="BO4" i="4"/>
  <c r="BN4" i="5"/>
  <c r="BN4" i="6"/>
  <c r="BN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BO4" i="7"/>
  <c r="BO4" i="9"/>
  <c r="BO4" i="6"/>
  <c r="BO4" i="8"/>
  <c r="BO4" i="5"/>
  <c r="B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<sst xmlns="http://schemas.openxmlformats.org/spreadsheetml/2006/main" count="450" uniqueCount="227">
  <si>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</si>
  <si>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</si>
  <si>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</si>
  <si>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</si>
  <si>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</si>
  <si>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</si>
  <si>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</si>
  <si>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</si>
  <si>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</si>
  <si>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</si>
  <si>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</si>
  <si>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</si>
  <si>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</si>
  <si>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</si>
  <si>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</si>
  <si>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</si>
  <si>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</si>
  <si>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</si>
  <si>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</si>
  <si>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</si>
  <si>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</si>
  <si>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</si>
  <si>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</si>
  <si>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</si>
  <si>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</si>
  <si>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</si>
  <si>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</si>
  <si>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</si>
  <si>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</si>
  <si>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</si>
  <si>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</si>
  <si>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</si>
  <si>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</si>
  <si>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</si>
  <si>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</si>
  <si>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</si>
  <si>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</si>
  <si>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</si>
  <si>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</si>
  <si>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</si>
  <si>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</si>
  <si>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</si>
  <si>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</si>
  <si>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</si>
  <si>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</si>
  <si>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</si>
  <si>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</si>
  <si>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</si>
  <si>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</si>
  <si>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</si>
  <si>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</si>
  <si>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</si>
  <si>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</si>
  <si>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</si>
  <si>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</si>
  <si>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</si>
  <si>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</si>
  <si>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</si>
  <si>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</si>
  <si>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</si>
  <si>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</si>
  <si>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</si>
  <si>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</si>
  <si>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</si>
  <si>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</si>
  <si>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</si>
  <si>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</si>
  <si>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</si>
  <si>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</si>
  <si>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</si>
  <si>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</si>
  <si>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</si>
  <si>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</si>
  <si>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</si>
  <si>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</si>
  <si>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</si>
  <si>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</si>
  <si>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</si>
  <si>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</si>
  <si>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</si>
  <si>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</si>
  <si>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</si>
  <si>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</si>
  <si>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</si>
  <si>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</si>
  <si>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</si>
  <si>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</si>
  <si>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</si>
  <si>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</si>
  <si>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</si>
  <si>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</si>
  <si>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</si>
  <si>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</si>
  <si>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</si>
  <si>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</si>
  <si>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</si>
  <si>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</si>
  <si>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</si>
  <si>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</si>
  <si>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</si>
  <si>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</si>
  <si>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</si>
  <si>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</si>
  <si>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</si>
  <si>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</si>
  <si>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</si>
  <si>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</si>
  <si>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</si>
  <si>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</si>
  <si>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</si>
  <si>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</si>
  <si>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</si>
  <si>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</si>
  <si>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</si>
  <si>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</si>
  <si>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</si>
  <si>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</si>
  <si>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</si>
  <si>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</si>
  <si>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</si>
  <si>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</si>
  <si>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</si>
  <si>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</si>
  <si>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</si>
  <si>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</si>
  <si>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</si>
  <si>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</si>
  <si>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</si>
  <si>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</si>
  <si>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</si>
  <si>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</si>
  <si>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</si>
  <si>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</si>
  <si>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</si>
  <si>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</si>
  <si>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</si>
  <si>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</si>
  <si>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</si>
  <si>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</si>
  <si>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</si>
  <si>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</si>
  <si>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</si>
  <si>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</si>
  <si>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</si>
  <si>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</si>
  <si>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</si>
  <si>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</si>
  <si>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</si>
  <si>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</si>
  <si>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</si>
  <si>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</si>
  <si>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</si>
  <si>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</si>
  <si>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</si>
  <si>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</si>
  <si>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</si>
  <si>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</si>
  <si>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</si>
  <si>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</si>
  <si>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</si>
  <si>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</si>
  <si>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</si>
  <si>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</si>
  <si>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</si>
  <si>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</si>
  <si>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</si>
  <si>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</si>
  <si>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</si>
  <si>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</si>
  <si>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</si>
  <si>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</si>
  <si>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</si>
  <si>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</si>
  <si>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</si>
  <si>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</si>
  <si>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</si>
  <si>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</si>
  <si>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</si>
  <si>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</si>
  <si>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</si>
  <si>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</si>
  <si>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</si>
  <si>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</si>
  <si>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</si>
  <si>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</si>
  <si>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</si>
  <si>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</si>
  <si>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</si>
  <si>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</si>
  <si>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</si>
  <si>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</si>
  <si>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</si>
  <si>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</si>
  <si>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</si>
  <si>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</si>
  <si>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</si>
  <si>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</si>
  <si>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</si>
  <si>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</si>
  <si>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</si>
  <si>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</si>
  <si>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</si>
  <si>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</si>
  <si>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</si>
  <si>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</si>
  <si>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</si>
  <si>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</si>
  <si>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</si>
  <si>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</si>
  <si>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</si>
  <si>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</si>
  <si>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</si>
  <si>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</si>
  <si>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</si>
  <si>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</si>
  <si>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</si>
  <si>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</si>
  <si>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</si>
  <si>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</si>
  <si>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</si>
  <si>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</si>
  <si>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</si>
  <si>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</si>
  <si>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</si>
  <si>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</si>
  <si>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 xml:space="preserve">   Semana 4*</t>
  </si>
  <si>
    <t>Posición con el FMI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</si>
</sst>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70" fontId="41" fillId="0" borderId="11" xfId="0" applyNumberFormat="1" applyFont="1" applyFill="1" applyBorder="1" applyAlignment="1">
      <alignment horizontal="center" vertical="center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165" fontId="50" fillId="0" borderId="10" xfId="0" applyNumberFormat="1" applyFont="1" applyFill="1" applyBorder="1"/>
    <xf numFmtId="10" fontId="35" fillId="2" borderId="10" xfId="0" applyNumberFormat="1" applyFont="1" applyFill="1" applyBorder="1" applyProtection="1">
      <protection locked="0"/>
    </xf>
    <xf numFmtId="2" fontId="35" fillId="3" borderId="19" xfId="0" applyNumberFormat="1" applyFont="1" applyFill="1" applyBorder="1" applyAlignment="1" applyProtection="1">
      <alignment horizontal="right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2" fontId="35" fillId="3" borderId="5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showGridLines="0" tabSelected="1" zoomScale="90" zoomScaleNormal="90" workbookViewId="0">
      <pane xSplit="40" ySplit="5" topLeftCell="BJ6" activePane="bottomRight" state="frozen"/>
      <selection pane="topRight" activeCell="AO1" sqref="AO1"/>
      <selection pane="bottomLeft" activeCell="A6" sqref="A6"/>
      <selection pane="bottomRight" activeCell="BV18" sqref="BV1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2" width="8.85546875" style="265" customWidth="1"/>
    <col min="63" max="63" width="8.85546875" customWidth="1"/>
    <col min="64" max="65" width="8.85546875" style="265" customWidth="1"/>
    <col min="66" max="66" width="8.140625" style="265" customWidth="1"/>
    <col min="67" max="68" width="9.7109375" style="265" customWidth="1"/>
    <col min="69" max="69" width="9.7109375" style="323" customWidth="1"/>
    <col min="70" max="70" width="9.7109375" style="265" customWidth="1"/>
    <col min="71" max="71" width="9" style="265" customWidth="1"/>
    <col min="72" max="72" width="9.85546875" style="265" customWidth="1"/>
    <col min="73" max="73" width="12.5703125" customWidth="1"/>
    <col min="74" max="74" width="12.140625" bestFit="1" customWidth="1"/>
    <col min="75" max="75" width="14.85546875" customWidth="1"/>
  </cols>
  <sheetData>
    <row r="1" spans="1:7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89"/>
      <c r="BL1" s="403"/>
      <c r="BM1" s="403"/>
      <c r="BN1" s="403"/>
      <c r="BO1" s="403"/>
      <c r="BP1" s="403"/>
      <c r="BQ1" s="320"/>
      <c r="BR1" s="403"/>
      <c r="BS1" s="403"/>
      <c r="BT1" s="403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89"/>
      <c r="BL2" s="403"/>
      <c r="BM2" s="403"/>
      <c r="BN2" s="403"/>
      <c r="BO2" s="403"/>
      <c r="BP2" s="403"/>
      <c r="BQ2" s="320"/>
      <c r="BR2" s="403"/>
      <c r="BS2" s="403"/>
      <c r="BT2" s="403"/>
    </row>
    <row r="3" spans="1:77" ht="19.5" customHeight="1" thickBot="1" x14ac:dyDescent="0.3">
      <c r="C3" s="16"/>
      <c r="D3" s="704" t="s">
        <v>143</v>
      </c>
      <c r="E3" s="706" t="s">
        <v>123</v>
      </c>
      <c r="F3" s="706" t="s">
        <v>125</v>
      </c>
      <c r="G3" s="706" t="s">
        <v>126</v>
      </c>
      <c r="H3" s="706" t="s">
        <v>127</v>
      </c>
      <c r="I3" s="706" t="s">
        <v>128</v>
      </c>
      <c r="J3" s="706" t="s">
        <v>130</v>
      </c>
      <c r="K3" s="706" t="s">
        <v>132</v>
      </c>
      <c r="L3" s="697" t="s">
        <v>133</v>
      </c>
      <c r="M3" s="702" t="s">
        <v>134</v>
      </c>
      <c r="N3" s="697" t="s">
        <v>135</v>
      </c>
      <c r="O3" s="697" t="s">
        <v>136</v>
      </c>
      <c r="P3" s="702" t="s">
        <v>137</v>
      </c>
      <c r="Q3" s="697" t="s">
        <v>138</v>
      </c>
      <c r="R3" s="697" t="s">
        <v>139</v>
      </c>
      <c r="S3" s="697" t="s">
        <v>140</v>
      </c>
      <c r="T3" s="697" t="s">
        <v>141</v>
      </c>
      <c r="U3" s="697" t="s">
        <v>149</v>
      </c>
      <c r="V3" s="697" t="s">
        <v>150</v>
      </c>
      <c r="W3" s="697" t="s">
        <v>151</v>
      </c>
      <c r="X3" s="697" t="s">
        <v>152</v>
      </c>
      <c r="Y3" s="697" t="s">
        <v>156</v>
      </c>
      <c r="Z3" s="697" t="s">
        <v>158</v>
      </c>
      <c r="AA3" s="697" t="s">
        <v>159</v>
      </c>
      <c r="AB3" s="697" t="s">
        <v>160</v>
      </c>
      <c r="AC3" s="697" t="s">
        <v>161</v>
      </c>
      <c r="AD3" s="697" t="s">
        <v>162</v>
      </c>
      <c r="AE3" s="697" t="s">
        <v>163</v>
      </c>
      <c r="AF3" s="697" t="s">
        <v>164</v>
      </c>
      <c r="AG3" s="697" t="s">
        <v>165</v>
      </c>
      <c r="AH3" s="697" t="s">
        <v>166</v>
      </c>
      <c r="AI3" s="697" t="s">
        <v>167</v>
      </c>
      <c r="AJ3" s="697" t="s">
        <v>168</v>
      </c>
      <c r="AK3" s="697" t="s">
        <v>169</v>
      </c>
      <c r="AL3" s="697" t="s">
        <v>171</v>
      </c>
      <c r="AM3" s="697" t="s">
        <v>172</v>
      </c>
      <c r="AN3" s="697" t="s">
        <v>173</v>
      </c>
      <c r="AO3" s="697" t="s">
        <v>174</v>
      </c>
      <c r="AP3" s="697" t="s">
        <v>175</v>
      </c>
      <c r="AQ3" s="697" t="s">
        <v>176</v>
      </c>
      <c r="AR3" s="697" t="s">
        <v>177</v>
      </c>
      <c r="AS3" s="697" t="s">
        <v>179</v>
      </c>
      <c r="AT3" s="697" t="s">
        <v>180</v>
      </c>
      <c r="AU3" s="697" t="s">
        <v>181</v>
      </c>
      <c r="AV3" s="702" t="s">
        <v>184</v>
      </c>
      <c r="AW3" s="697" t="s">
        <v>185</v>
      </c>
      <c r="AX3" s="697" t="s">
        <v>186</v>
      </c>
      <c r="AY3" s="697" t="s">
        <v>188</v>
      </c>
      <c r="AZ3" s="697" t="s">
        <v>189</v>
      </c>
      <c r="BA3" s="697" t="s">
        <v>190</v>
      </c>
      <c r="BB3" s="697" t="s">
        <v>196</v>
      </c>
      <c r="BC3" s="697" t="s">
        <v>197</v>
      </c>
      <c r="BD3" s="697" t="s">
        <v>198</v>
      </c>
      <c r="BE3" s="697" t="s">
        <v>200</v>
      </c>
      <c r="BF3" s="697" t="s">
        <v>203</v>
      </c>
      <c r="BG3" s="697" t="s">
        <v>220</v>
      </c>
      <c r="BH3" s="697" t="s">
        <v>221</v>
      </c>
      <c r="BI3" s="697" t="s">
        <v>222</v>
      </c>
      <c r="BJ3" s="697" t="s">
        <v>224</v>
      </c>
      <c r="BK3" s="619" t="s">
        <v>223</v>
      </c>
      <c r="BL3" s="627" t="s">
        <v>182</v>
      </c>
      <c r="BM3" s="627" t="s">
        <v>183</v>
      </c>
      <c r="BN3" s="711" t="s">
        <v>225</v>
      </c>
      <c r="BO3" s="712"/>
      <c r="BP3" s="712"/>
      <c r="BQ3" s="712"/>
      <c r="BR3" s="712"/>
      <c r="BS3" s="709" t="s">
        <v>170</v>
      </c>
      <c r="BT3" s="710"/>
    </row>
    <row r="4" spans="1:77" ht="16.5" customHeight="1" x14ac:dyDescent="0.2">
      <c r="C4" s="24"/>
      <c r="D4" s="705"/>
      <c r="E4" s="707"/>
      <c r="F4" s="707"/>
      <c r="G4" s="707"/>
      <c r="H4" s="707"/>
      <c r="I4" s="707"/>
      <c r="J4" s="707"/>
      <c r="K4" s="707"/>
      <c r="L4" s="698"/>
      <c r="M4" s="703"/>
      <c r="N4" s="698"/>
      <c r="O4" s="698"/>
      <c r="P4" s="703"/>
      <c r="Q4" s="698"/>
      <c r="R4" s="698"/>
      <c r="S4" s="698"/>
      <c r="T4" s="698"/>
      <c r="U4" s="698"/>
      <c r="V4" s="698"/>
      <c r="W4" s="698"/>
      <c r="X4" s="698"/>
      <c r="Y4" s="698"/>
      <c r="Z4" s="698"/>
      <c r="AA4" s="698"/>
      <c r="AB4" s="698"/>
      <c r="AC4" s="698"/>
      <c r="AD4" s="698"/>
      <c r="AE4" s="698"/>
      <c r="AF4" s="698"/>
      <c r="AG4" s="698"/>
      <c r="AH4" s="698"/>
      <c r="AI4" s="698"/>
      <c r="AJ4" s="698"/>
      <c r="AK4" s="698"/>
      <c r="AL4" s="698"/>
      <c r="AM4" s="698"/>
      <c r="AN4" s="698"/>
      <c r="AO4" s="698"/>
      <c r="AP4" s="698"/>
      <c r="AQ4" s="698"/>
      <c r="AR4" s="698"/>
      <c r="AS4" s="698"/>
      <c r="AT4" s="698"/>
      <c r="AU4" s="698"/>
      <c r="AV4" s="703"/>
      <c r="AW4" s="698"/>
      <c r="AX4" s="698"/>
      <c r="AY4" s="698"/>
      <c r="AZ4" s="698"/>
      <c r="BA4" s="698"/>
      <c r="BB4" s="698"/>
      <c r="BC4" s="698"/>
      <c r="BD4" s="698"/>
      <c r="BE4" s="698"/>
      <c r="BF4" s="698"/>
      <c r="BG4" s="698"/>
      <c r="BH4" s="698"/>
      <c r="BI4" s="698"/>
      <c r="BJ4" s="698"/>
      <c r="BK4" s="620">
        <v>41551</v>
      </c>
      <c r="BL4" s="628">
        <v>41558</v>
      </c>
      <c r="BM4" s="628">
        <v>41565</v>
      </c>
      <c r="BN4" s="612">
        <v>41568</v>
      </c>
      <c r="BO4" s="500">
        <v>41569</v>
      </c>
      <c r="BP4" s="500">
        <v>41570</v>
      </c>
      <c r="BQ4" s="500">
        <v>41571</v>
      </c>
      <c r="BR4" s="610">
        <v>41572</v>
      </c>
      <c r="BS4" s="499" t="s">
        <v>24</v>
      </c>
      <c r="BT4" s="404" t="s">
        <v>101</v>
      </c>
    </row>
    <row r="5" spans="1:7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621"/>
      <c r="BL5" s="629"/>
      <c r="BM5" s="650"/>
      <c r="BN5" s="613"/>
      <c r="BO5" s="413"/>
      <c r="BP5" s="413"/>
      <c r="BQ5" s="469"/>
      <c r="BR5" s="414"/>
      <c r="BS5" s="405"/>
      <c r="BT5" s="270"/>
    </row>
    <row r="6" spans="1:77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81"/>
      <c r="BL6" s="630"/>
      <c r="BM6" s="651"/>
      <c r="BN6" s="604"/>
      <c r="BO6" s="604"/>
      <c r="BP6" s="604"/>
      <c r="BQ6" s="604"/>
      <c r="BR6" s="605"/>
      <c r="BS6" s="396"/>
      <c r="BT6" s="397"/>
    </row>
    <row r="7" spans="1:77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335">
        <v>14516.472777220002</v>
      </c>
      <c r="BK7" s="335">
        <v>14513.865551760002</v>
      </c>
      <c r="BL7" s="335">
        <v>14722.583671969998</v>
      </c>
      <c r="BM7" s="335">
        <v>14856.261056970003</v>
      </c>
      <c r="BN7" s="656">
        <v>14862.743955270002</v>
      </c>
      <c r="BO7" s="656">
        <v>14869.27448156</v>
      </c>
      <c r="BP7" s="656">
        <v>14941.397893579999</v>
      </c>
      <c r="BQ7" s="656">
        <v>14931.702972380001</v>
      </c>
      <c r="BR7" s="657">
        <v>14313.138079120001</v>
      </c>
      <c r="BS7" s="422">
        <v>-543.12297785000192</v>
      </c>
      <c r="BT7" s="582">
        <v>-3.6558524097500933E-2</v>
      </c>
      <c r="BU7" s="567"/>
      <c r="BV7" s="530"/>
      <c r="BW7" s="531"/>
      <c r="BX7" s="384"/>
      <c r="BY7" s="394"/>
    </row>
    <row r="8" spans="1:77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335">
        <v>12419.849562019999</v>
      </c>
      <c r="BK8" s="335">
        <v>12440.986870250001</v>
      </c>
      <c r="BL8" s="335">
        <v>12693.836391319999</v>
      </c>
      <c r="BM8" s="335">
        <v>12782.14043786</v>
      </c>
      <c r="BN8" s="656">
        <v>12792.299630450001</v>
      </c>
      <c r="BO8" s="656">
        <v>12798.88830723</v>
      </c>
      <c r="BP8" s="656">
        <v>12835.57401715</v>
      </c>
      <c r="BQ8" s="656">
        <v>12834.757040320001</v>
      </c>
      <c r="BR8" s="657">
        <v>12197.96308765</v>
      </c>
      <c r="BS8" s="422">
        <v>-584.17735021000044</v>
      </c>
      <c r="BT8" s="582">
        <v>-4.5702623363431338E-2</v>
      </c>
      <c r="BU8" s="567"/>
      <c r="BV8" s="530"/>
      <c r="BW8" s="531"/>
      <c r="BX8" s="384"/>
      <c r="BY8" s="394"/>
    </row>
    <row r="9" spans="1:77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335">
        <v>253.54975819000001</v>
      </c>
      <c r="BK9" s="335">
        <v>254.61846456000001</v>
      </c>
      <c r="BL9" s="335">
        <v>253.57126467000001</v>
      </c>
      <c r="BM9" s="335">
        <v>254.43483235000002</v>
      </c>
      <c r="BN9" s="656">
        <v>255.30998044</v>
      </c>
      <c r="BO9" s="656">
        <v>254.99069201</v>
      </c>
      <c r="BP9" s="656">
        <v>256.78004541000001</v>
      </c>
      <c r="BQ9" s="656">
        <v>257.50183400999998</v>
      </c>
      <c r="BR9" s="657">
        <v>258.01192018</v>
      </c>
      <c r="BS9" s="422">
        <v>3.5770878299999822</v>
      </c>
      <c r="BT9" s="582">
        <v>1.4058954888218178E-2</v>
      </c>
      <c r="BU9" s="567"/>
      <c r="BV9" s="530"/>
      <c r="BW9" s="531"/>
      <c r="BX9" s="384"/>
      <c r="BY9" s="394"/>
    </row>
    <row r="10" spans="1:77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335">
        <v>1829.47136576</v>
      </c>
      <c r="BK10" s="335">
        <v>1804.6007932</v>
      </c>
      <c r="BL10" s="335">
        <v>1761.5727709800001</v>
      </c>
      <c r="BM10" s="335">
        <v>1806.03621426</v>
      </c>
      <c r="BN10" s="656">
        <v>1801.43782313</v>
      </c>
      <c r="BO10" s="656">
        <v>1801.7160898200002</v>
      </c>
      <c r="BP10" s="656">
        <v>1835.37260352</v>
      </c>
      <c r="BQ10" s="656">
        <v>1825.7344418</v>
      </c>
      <c r="BR10" s="657">
        <v>1843.4262575399998</v>
      </c>
      <c r="BS10" s="422">
        <v>37.390043279999873</v>
      </c>
      <c r="BT10" s="582">
        <v>2.0702820344784767E-2</v>
      </c>
      <c r="BU10" s="567"/>
      <c r="BV10" s="530"/>
      <c r="BW10" s="531"/>
      <c r="BX10" s="384"/>
      <c r="BY10" s="394"/>
    </row>
    <row r="11" spans="1:77" x14ac:dyDescent="0.2">
      <c r="C11" s="77"/>
      <c r="D11" s="148" t="s">
        <v>226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335">
        <v>13.602091249999999</v>
      </c>
      <c r="BK11" s="335">
        <v>13.65942375</v>
      </c>
      <c r="BL11" s="335">
        <v>13.603245000000001</v>
      </c>
      <c r="BM11" s="335">
        <v>13.6495725</v>
      </c>
      <c r="BN11" s="656">
        <v>13.69652125</v>
      </c>
      <c r="BO11" s="656">
        <v>13.679392500000001</v>
      </c>
      <c r="BP11" s="656">
        <v>13.671227500000001</v>
      </c>
      <c r="BQ11" s="656">
        <v>13.70965625</v>
      </c>
      <c r="BR11" s="657">
        <v>13.73681375</v>
      </c>
      <c r="BS11" s="422">
        <v>8.7241249999999937E-2</v>
      </c>
      <c r="BT11" s="582">
        <v>6.3915005396688596E-3</v>
      </c>
      <c r="BU11" s="567"/>
      <c r="BV11" s="530"/>
      <c r="BW11" s="531"/>
      <c r="BX11" s="384"/>
      <c r="BY11" s="394"/>
    </row>
    <row r="12" spans="1:7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334">
        <v>14517.55248541</v>
      </c>
      <c r="BK12" s="334">
        <v>14514.137313180001</v>
      </c>
      <c r="BL12" s="334">
        <v>14723.204644459998</v>
      </c>
      <c r="BM12" s="334">
        <v>14856.603716180003</v>
      </c>
      <c r="BN12" s="658">
        <v>14863.086614480002</v>
      </c>
      <c r="BO12" s="658">
        <v>14869.473129780001</v>
      </c>
      <c r="BP12" s="658">
        <v>14941.5965418</v>
      </c>
      <c r="BQ12" s="658">
        <v>14932.045394390001</v>
      </c>
      <c r="BR12" s="659">
        <v>14313.447441510001</v>
      </c>
      <c r="BS12" s="422">
        <v>-543.15627467000195</v>
      </c>
      <c r="BT12" s="582">
        <v>-3.6559922109146825E-2</v>
      </c>
      <c r="BU12" s="567"/>
      <c r="BV12" s="530"/>
      <c r="BW12" s="531"/>
      <c r="BX12" s="384"/>
      <c r="BY12" s="394"/>
    </row>
    <row r="13" spans="1:77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336">
        <v>1378.5627887821008</v>
      </c>
      <c r="BK13" s="336">
        <v>1378.6612535108327</v>
      </c>
      <c r="BL13" s="336">
        <v>1408.0798145064596</v>
      </c>
      <c r="BM13" s="336">
        <v>1411.932836195964</v>
      </c>
      <c r="BN13" s="493">
        <v>1407.4588563345785</v>
      </c>
      <c r="BO13" s="493">
        <v>1411.3716468855991</v>
      </c>
      <c r="BP13" s="493">
        <v>1409.3727256261238</v>
      </c>
      <c r="BQ13" s="493">
        <v>1386.6491973812258</v>
      </c>
      <c r="BR13" s="529">
        <v>1382.8142530823918</v>
      </c>
      <c r="BS13" s="422">
        <v>-29.118583113572186</v>
      </c>
      <c r="BT13" s="582">
        <v>-2.0623206973515495E-2</v>
      </c>
      <c r="BU13" s="567"/>
      <c r="BV13" s="530"/>
      <c r="BW13" s="531"/>
      <c r="BX13" s="384"/>
      <c r="BY13" s="394"/>
    </row>
    <row r="14" spans="1:77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336">
        <v>191.23570736443148</v>
      </c>
      <c r="BK14" s="336">
        <v>193.04653286297375</v>
      </c>
      <c r="BL14" s="336">
        <v>192.02576084402338</v>
      </c>
      <c r="BM14" s="336">
        <v>191.62918926530611</v>
      </c>
      <c r="BN14" s="493">
        <v>191.61578690379008</v>
      </c>
      <c r="BO14" s="493">
        <v>190.61598555539356</v>
      </c>
      <c r="BP14" s="493">
        <v>190.34772203206998</v>
      </c>
      <c r="BQ14" s="493">
        <v>190.37609630320705</v>
      </c>
      <c r="BR14" s="529">
        <v>190.52923929008747</v>
      </c>
      <c r="BS14" s="422">
        <v>-1.0999499752186352</v>
      </c>
      <c r="BT14" s="582">
        <v>-5.7399918010182516E-3</v>
      </c>
      <c r="BU14" s="567"/>
      <c r="BV14" s="530"/>
      <c r="BW14" s="531"/>
      <c r="BX14" s="384"/>
      <c r="BY14" s="394"/>
    </row>
    <row r="15" spans="1:77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16087.388106030165</v>
      </c>
      <c r="BK15" s="472">
        <v>16085.845099553808</v>
      </c>
      <c r="BL15" s="336">
        <v>16323.310219810483</v>
      </c>
      <c r="BM15" s="336">
        <v>16460.165741641271</v>
      </c>
      <c r="BN15" s="493">
        <v>16462.16125771837</v>
      </c>
      <c r="BO15" s="493">
        <v>16471.460762220991</v>
      </c>
      <c r="BP15" s="493">
        <v>16541.316989458195</v>
      </c>
      <c r="BQ15" s="493">
        <v>16509.070688074433</v>
      </c>
      <c r="BR15" s="529">
        <v>15886.790933882481</v>
      </c>
      <c r="BS15" s="422">
        <v>-573.37480775878976</v>
      </c>
      <c r="BT15" s="582">
        <v>-3.4834084708409319E-2</v>
      </c>
      <c r="BU15" s="567"/>
      <c r="BV15" s="530"/>
      <c r="BW15" s="531"/>
      <c r="BX15" s="384"/>
      <c r="BY15" s="394"/>
    </row>
    <row r="16" spans="1:77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253">
        <v>0</v>
      </c>
      <c r="BK16" s="253">
        <v>0.9</v>
      </c>
      <c r="BL16" s="253">
        <v>1</v>
      </c>
      <c r="BM16" s="253">
        <v>0</v>
      </c>
      <c r="BN16" s="652">
        <v>0</v>
      </c>
      <c r="BO16" s="652">
        <v>0</v>
      </c>
      <c r="BP16" s="652">
        <v>0</v>
      </c>
      <c r="BQ16" s="652">
        <v>0</v>
      </c>
      <c r="BR16" s="653">
        <v>0</v>
      </c>
      <c r="BS16" s="422">
        <v>0</v>
      </c>
      <c r="BT16" s="582"/>
      <c r="BU16" s="567"/>
      <c r="BV16" s="530"/>
      <c r="BW16" s="531"/>
      <c r="BX16" s="384"/>
      <c r="BY16" s="394"/>
    </row>
    <row r="17" spans="1:77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253">
        <v>5.2</v>
      </c>
      <c r="BK17" s="253">
        <v>0</v>
      </c>
      <c r="BL17" s="253">
        <v>5.0999999999999996</v>
      </c>
      <c r="BM17" s="253">
        <v>1.2</v>
      </c>
      <c r="BN17" s="652">
        <v>0</v>
      </c>
      <c r="BO17" s="652">
        <v>0.6</v>
      </c>
      <c r="BP17" s="652">
        <v>0.4</v>
      </c>
      <c r="BQ17" s="652">
        <v>0</v>
      </c>
      <c r="BR17" s="653">
        <v>2</v>
      </c>
      <c r="BS17" s="422">
        <v>1.8</v>
      </c>
      <c r="BT17" s="582">
        <v>1.5</v>
      </c>
      <c r="BU17" s="567"/>
      <c r="BV17" s="530"/>
      <c r="BW17" s="531"/>
      <c r="BX17" s="384"/>
      <c r="BY17" s="394"/>
    </row>
    <row r="18" spans="1:7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253">
        <v>0</v>
      </c>
      <c r="BK18" s="253">
        <v>0</v>
      </c>
      <c r="BL18" s="253">
        <v>0</v>
      </c>
      <c r="BM18" s="253">
        <v>1.5</v>
      </c>
      <c r="BN18" s="652">
        <v>0</v>
      </c>
      <c r="BO18" s="652">
        <v>0</v>
      </c>
      <c r="BP18" s="652">
        <v>0</v>
      </c>
      <c r="BQ18" s="652">
        <v>0</v>
      </c>
      <c r="BR18" s="653">
        <v>0</v>
      </c>
      <c r="BS18" s="422">
        <v>-1.5</v>
      </c>
      <c r="BT18" s="582">
        <v>-1</v>
      </c>
      <c r="BU18" s="567"/>
      <c r="BV18" s="530"/>
      <c r="BW18" s="531"/>
      <c r="BX18" s="384"/>
    </row>
    <row r="19" spans="1:7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652">
        <v>0</v>
      </c>
      <c r="BO19" s="652">
        <v>0</v>
      </c>
      <c r="BP19" s="652">
        <v>0</v>
      </c>
      <c r="BQ19" s="652">
        <v>0</v>
      </c>
      <c r="BR19" s="653">
        <v>0</v>
      </c>
      <c r="BS19" s="422" t="s">
        <v>3</v>
      </c>
      <c r="BT19" s="582" t="s">
        <v>3</v>
      </c>
      <c r="BU19" s="567"/>
      <c r="BV19" s="530"/>
      <c r="BW19" s="531"/>
      <c r="BX19" s="384"/>
    </row>
    <row r="20" spans="1:7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254">
        <v>2</v>
      </c>
      <c r="BK20" s="254">
        <v>0</v>
      </c>
      <c r="BL20" s="254">
        <v>0</v>
      </c>
      <c r="BM20" s="254">
        <v>0</v>
      </c>
      <c r="BN20" s="654">
        <v>0</v>
      </c>
      <c r="BO20" s="654">
        <v>0</v>
      </c>
      <c r="BP20" s="654">
        <v>0</v>
      </c>
      <c r="BQ20" s="654">
        <v>0</v>
      </c>
      <c r="BR20" s="655">
        <v>0</v>
      </c>
      <c r="BS20" s="422" t="s">
        <v>3</v>
      </c>
      <c r="BT20" s="582" t="s">
        <v>3</v>
      </c>
      <c r="BU20" s="567"/>
      <c r="BV20" s="530"/>
      <c r="BW20" s="531"/>
      <c r="BX20" s="384"/>
    </row>
    <row r="21" spans="1:77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255"/>
      <c r="BL21" s="386"/>
      <c r="BM21" s="386"/>
      <c r="BN21" s="433"/>
      <c r="BO21" s="432"/>
      <c r="BP21" s="433"/>
      <c r="BQ21" s="431"/>
      <c r="BR21" s="569"/>
      <c r="BS21" s="423"/>
      <c r="BT21" s="583" t="s">
        <v>3</v>
      </c>
      <c r="BU21" s="567"/>
      <c r="BV21" s="530"/>
      <c r="BW21" s="531"/>
      <c r="BX21" s="384"/>
    </row>
    <row r="22" spans="1:77" x14ac:dyDescent="0.2">
      <c r="A22" s="3"/>
      <c r="B22" s="69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37">
        <v>44527.373373869792</v>
      </c>
      <c r="BK22" s="334">
        <v>45816.535963829461</v>
      </c>
      <c r="BL22" s="334">
        <v>46433.560471490375</v>
      </c>
      <c r="BM22" s="334">
        <v>45378.50117319775</v>
      </c>
      <c r="BN22" s="658">
        <v>45220.179583076686</v>
      </c>
      <c r="BO22" s="658">
        <v>45089.912658148991</v>
      </c>
      <c r="BP22" s="658">
        <v>45110.049044906104</v>
      </c>
      <c r="BQ22" s="658">
        <v>44917.033596224617</v>
      </c>
      <c r="BR22" s="658">
        <v>44457.362252517531</v>
      </c>
      <c r="BS22" s="422">
        <v>-921.1389206802196</v>
      </c>
      <c r="BT22" s="582">
        <v>-2.0299015984782676E-2</v>
      </c>
      <c r="BU22" s="567"/>
      <c r="BV22" s="530"/>
      <c r="BW22" s="531"/>
      <c r="BX22" s="384"/>
      <c r="BY22" s="394"/>
    </row>
    <row r="23" spans="1:77" x14ac:dyDescent="0.2">
      <c r="A23" s="3"/>
      <c r="B23" s="69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37">
        <v>32333.088900520001</v>
      </c>
      <c r="BK23" s="334">
        <v>32688.094990270001</v>
      </c>
      <c r="BL23" s="334">
        <v>32963.703002850001</v>
      </c>
      <c r="BM23" s="334">
        <v>32785.465320399999</v>
      </c>
      <c r="BN23" s="658">
        <v>32856.992640240001</v>
      </c>
      <c r="BO23" s="658">
        <v>32852.804508509995</v>
      </c>
      <c r="BP23" s="658">
        <v>32850.116561639996</v>
      </c>
      <c r="BQ23" s="658">
        <v>32854.52290874</v>
      </c>
      <c r="BR23" s="658">
        <v>32829.774238650003</v>
      </c>
      <c r="BS23" s="422">
        <v>44.308918250004353</v>
      </c>
      <c r="BT23" s="582">
        <v>1.3514805361762861E-3</v>
      </c>
      <c r="BU23" s="567"/>
      <c r="BV23" s="530"/>
      <c r="BW23" s="531"/>
      <c r="BX23" s="384"/>
      <c r="BY23" s="394"/>
    </row>
    <row r="24" spans="1:77" x14ac:dyDescent="0.2">
      <c r="A24" s="3"/>
      <c r="B24" s="69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37">
        <v>-67257.32114892808</v>
      </c>
      <c r="BK24" s="334">
        <v>-66878.886977565155</v>
      </c>
      <c r="BL24" s="334">
        <v>-68037.480857647417</v>
      </c>
      <c r="BM24" s="334">
        <v>-69130.836171982053</v>
      </c>
      <c r="BN24" s="658">
        <v>-69103.781534370719</v>
      </c>
      <c r="BO24" s="658">
        <v>-69151.781161045146</v>
      </c>
      <c r="BP24" s="658">
        <v>-69649.235714372771</v>
      </c>
      <c r="BQ24" s="658">
        <v>-69579.308496260026</v>
      </c>
      <c r="BR24" s="658">
        <v>-65360.475209478449</v>
      </c>
      <c r="BS24" s="422">
        <v>3770.3609625036042</v>
      </c>
      <c r="BT24" s="582">
        <v>-5.4539495994577414E-2</v>
      </c>
      <c r="BU24" s="567"/>
      <c r="BV24" s="530"/>
      <c r="BW24" s="531"/>
      <c r="BX24" s="384"/>
      <c r="BY24" s="394"/>
    </row>
    <row r="25" spans="1:77" x14ac:dyDescent="0.2">
      <c r="A25" s="3"/>
      <c r="B25" s="699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37">
        <v>-41345.434098601705</v>
      </c>
      <c r="BK25" s="334">
        <v>-39892.086254344336</v>
      </c>
      <c r="BL25" s="334">
        <v>-40822.646792804415</v>
      </c>
      <c r="BM25" s="334">
        <v>-42095.336964582704</v>
      </c>
      <c r="BN25" s="658">
        <v>-42297.149998453962</v>
      </c>
      <c r="BO25" s="658">
        <v>-42476.251539288511</v>
      </c>
      <c r="BP25" s="658">
        <v>-42598.202626747443</v>
      </c>
      <c r="BQ25" s="658">
        <v>-42834.406788114</v>
      </c>
      <c r="BR25" s="658">
        <v>-42611.060456757543</v>
      </c>
      <c r="BS25" s="422">
        <v>-515.72349217483861</v>
      </c>
      <c r="BT25" s="582">
        <v>1.2251321152477068E-2</v>
      </c>
      <c r="BU25" s="567"/>
      <c r="BV25" s="530"/>
      <c r="BW25" s="531"/>
      <c r="BX25" s="384"/>
      <c r="BY25" s="394"/>
    </row>
    <row r="26" spans="1:77" x14ac:dyDescent="0.2">
      <c r="A26" s="3"/>
      <c r="B26" s="69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37">
        <v>-20552.202760187993</v>
      </c>
      <c r="BK26" s="334">
        <v>-21681.088274977657</v>
      </c>
      <c r="BL26" s="334">
        <v>-22299.183565814372</v>
      </c>
      <c r="BM26" s="334">
        <v>-21606.568347137752</v>
      </c>
      <c r="BN26" s="658">
        <v>-21382.996891625888</v>
      </c>
      <c r="BO26" s="658">
        <v>-21256.4115956614</v>
      </c>
      <c r="BP26" s="658">
        <v>-21279.643559530108</v>
      </c>
      <c r="BQ26" s="658">
        <v>-21082.625449231222</v>
      </c>
      <c r="BR26" s="658">
        <v>-16949.688929700929</v>
      </c>
      <c r="BS26" s="422">
        <v>4656.8794174368231</v>
      </c>
      <c r="BT26" s="582">
        <v>-0.21553072855522315</v>
      </c>
      <c r="BU26" s="567"/>
      <c r="BV26" s="530"/>
      <c r="BW26" s="531"/>
      <c r="BX26" s="384"/>
      <c r="BY26" s="394"/>
    </row>
    <row r="27" spans="1:77" ht="13.5" x14ac:dyDescent="0.2">
      <c r="A27" s="3"/>
      <c r="B27" s="699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631"/>
      <c r="BM27" s="631"/>
      <c r="BN27" s="248"/>
      <c r="BO27" s="248"/>
      <c r="BP27" s="248"/>
      <c r="BQ27" s="248"/>
      <c r="BR27" s="570"/>
      <c r="BS27" s="424"/>
      <c r="BT27" s="584"/>
      <c r="BU27" s="567"/>
      <c r="BV27" s="530"/>
      <c r="BW27" s="531"/>
      <c r="BX27" s="384"/>
    </row>
    <row r="28" spans="1:77" x14ac:dyDescent="0.2">
      <c r="A28" s="3"/>
      <c r="B28" s="699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50807.452754968232</v>
      </c>
      <c r="BL28" s="336">
        <v>51219.251196968238</v>
      </c>
      <c r="BM28" s="336">
        <v>50907.827047048224</v>
      </c>
      <c r="BN28" s="493">
        <v>50676.18641386411</v>
      </c>
      <c r="BO28" s="493">
        <v>50826.242460694106</v>
      </c>
      <c r="BP28" s="493">
        <v>50977.372847864113</v>
      </c>
      <c r="BQ28" s="493">
        <v>50930.06200241411</v>
      </c>
      <c r="BR28" s="529">
        <v>50959.814394404108</v>
      </c>
      <c r="BS28" s="422">
        <v>51.987347355883685</v>
      </c>
      <c r="BT28" s="582">
        <v>1.0212053896512252E-3</v>
      </c>
      <c r="BU28" s="567"/>
      <c r="BV28" s="530"/>
      <c r="BW28" s="531"/>
      <c r="BX28" s="384"/>
      <c r="BY28" s="394"/>
    </row>
    <row r="29" spans="1:77" x14ac:dyDescent="0.2">
      <c r="A29" s="3"/>
      <c r="B29" s="699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85002.101420670762</v>
      </c>
      <c r="BL29" s="336">
        <v>85843.192035170781</v>
      </c>
      <c r="BM29" s="336">
        <v>85107.938908770768</v>
      </c>
      <c r="BN29" s="493">
        <v>84679.339922665371</v>
      </c>
      <c r="BO29" s="493">
        <v>84699.554635375374</v>
      </c>
      <c r="BP29" s="493">
        <v>84850.917070935393</v>
      </c>
      <c r="BQ29" s="493">
        <v>84557.106955035371</v>
      </c>
      <c r="BR29" s="529">
        <v>84497.219741115376</v>
      </c>
      <c r="BS29" s="422">
        <v>-610.71916765539208</v>
      </c>
      <c r="BT29" s="582">
        <v>-7.1758190303496949E-3</v>
      </c>
      <c r="BU29" s="567"/>
      <c r="BV29" s="530"/>
      <c r="BW29" s="531"/>
      <c r="BX29" s="384"/>
      <c r="BY29" s="394"/>
    </row>
    <row r="30" spans="1:77" x14ac:dyDescent="0.2">
      <c r="A30" s="3"/>
      <c r="B30" s="699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127103.93562753584</v>
      </c>
      <c r="BL30" s="336">
        <v>127793.26053864587</v>
      </c>
      <c r="BM30" s="336">
        <v>127044.52313791586</v>
      </c>
      <c r="BN30" s="493">
        <v>126683.91663383295</v>
      </c>
      <c r="BO30" s="493">
        <v>126722.67440389292</v>
      </c>
      <c r="BP30" s="493">
        <v>126912.00683563293</v>
      </c>
      <c r="BQ30" s="493">
        <v>126616.06186895294</v>
      </c>
      <c r="BR30" s="529">
        <v>126609.83582209294</v>
      </c>
      <c r="BS30" s="422">
        <v>-434.68731582292821</v>
      </c>
      <c r="BT30" s="582">
        <v>-3.4215352624925588E-3</v>
      </c>
      <c r="BU30" s="567"/>
      <c r="BV30" s="530"/>
      <c r="BW30" s="531"/>
      <c r="BX30" s="384"/>
      <c r="BY30" s="394"/>
    </row>
    <row r="31" spans="1:7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387"/>
      <c r="BK31" s="257"/>
      <c r="BL31" s="387"/>
      <c r="BM31" s="387"/>
      <c r="BN31" s="498"/>
      <c r="BO31" s="498"/>
      <c r="BP31" s="498"/>
      <c r="BQ31" s="498"/>
      <c r="BR31" s="571"/>
      <c r="BS31" s="424"/>
      <c r="BT31" s="585"/>
      <c r="BU31" s="567"/>
      <c r="BV31" s="530"/>
      <c r="BW31" s="531"/>
      <c r="BX31" s="384"/>
    </row>
    <row r="32" spans="1:77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392">
        <v>0.85225451256538953</v>
      </c>
      <c r="BK32" s="392">
        <v>0.85268173663343516</v>
      </c>
      <c r="BL32" s="392">
        <v>0.85360840915447544</v>
      </c>
      <c r="BM32" s="392">
        <v>0.85295190119090403</v>
      </c>
      <c r="BN32" s="660">
        <v>0.85234638689616804</v>
      </c>
      <c r="BO32" s="660">
        <v>0.85184157982219799</v>
      </c>
      <c r="BP32" s="660">
        <v>0.85224042719463222</v>
      </c>
      <c r="BQ32" s="660">
        <v>0.85271055011194008</v>
      </c>
      <c r="BR32" s="661">
        <v>0.85257619023892439</v>
      </c>
      <c r="BS32" s="422"/>
      <c r="BT32" s="582"/>
      <c r="BU32" s="567"/>
      <c r="BV32" s="530"/>
      <c r="BW32" s="531"/>
      <c r="BX32" s="384"/>
    </row>
    <row r="33" spans="1:77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392">
        <v>0.7951935985796218</v>
      </c>
      <c r="BK33" s="392">
        <v>0.79714706736409746</v>
      </c>
      <c r="BL33" s="392">
        <v>0.79846892321688745</v>
      </c>
      <c r="BM33" s="392">
        <v>0.79641230149351128</v>
      </c>
      <c r="BN33" s="660">
        <v>0.79565669676539108</v>
      </c>
      <c r="BO33" s="660">
        <v>0.79532749269978609</v>
      </c>
      <c r="BP33" s="660">
        <v>0.79564856911118587</v>
      </c>
      <c r="BQ33" s="660">
        <v>0.79558018968807198</v>
      </c>
      <c r="BR33" s="661">
        <v>0.79502549365353703</v>
      </c>
      <c r="BS33" s="422"/>
      <c r="BT33" s="582"/>
      <c r="BU33" s="567"/>
      <c r="BV33" s="530"/>
      <c r="BW33" s="531"/>
      <c r="BX33" s="384"/>
    </row>
    <row r="34" spans="1:77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392">
        <v>0.80973807231566219</v>
      </c>
      <c r="BK34" s="392">
        <v>0.81168669110228064</v>
      </c>
      <c r="BL34" s="392">
        <v>0.8124350381057428</v>
      </c>
      <c r="BM34" s="392">
        <v>0.81142941474811059</v>
      </c>
      <c r="BN34" s="660">
        <v>0.81094655071561161</v>
      </c>
      <c r="BO34" s="660">
        <v>0.81082330195790475</v>
      </c>
      <c r="BP34" s="660">
        <v>0.81117218124917778</v>
      </c>
      <c r="BQ34" s="660">
        <v>0.81113154499479945</v>
      </c>
      <c r="BR34" s="661">
        <v>0.81085163663277449</v>
      </c>
      <c r="BS34" s="422"/>
      <c r="BT34" s="582"/>
      <c r="BU34" s="567"/>
      <c r="BV34" s="530"/>
      <c r="BW34" s="531"/>
      <c r="BX34" s="384"/>
    </row>
    <row r="35" spans="1:77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392">
        <v>0.74976069313789451</v>
      </c>
      <c r="BK35" s="392">
        <v>0.75187792617069571</v>
      </c>
      <c r="BL35" s="392">
        <v>0.75233250556875009</v>
      </c>
      <c r="BM35" s="392">
        <v>0.75114299309207355</v>
      </c>
      <c r="BN35" s="660">
        <v>0.75036192418694814</v>
      </c>
      <c r="BO35" s="660">
        <v>0.75020100176552929</v>
      </c>
      <c r="BP35" s="660">
        <v>0.75076747894291862</v>
      </c>
      <c r="BQ35" s="660">
        <v>0.75023188455204859</v>
      </c>
      <c r="BR35" s="661">
        <v>0.74990451533957614</v>
      </c>
      <c r="BS35" s="422"/>
      <c r="BT35" s="582"/>
      <c r="BU35" s="567"/>
      <c r="BV35" s="530"/>
      <c r="BW35" s="531"/>
      <c r="BX35" s="384"/>
    </row>
    <row r="36" spans="1:7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632"/>
      <c r="BM36" s="632"/>
      <c r="BN36" s="249"/>
      <c r="BO36" s="249"/>
      <c r="BP36" s="249"/>
      <c r="BQ36" s="249"/>
      <c r="BR36" s="572"/>
      <c r="BS36" s="425" t="s">
        <v>3</v>
      </c>
      <c r="BT36" s="586"/>
      <c r="BU36" s="567"/>
      <c r="BV36" s="530"/>
      <c r="BW36" s="531"/>
      <c r="BX36" s="384"/>
    </row>
    <row r="37" spans="1:77" ht="12.75" customHeight="1" x14ac:dyDescent="0.2">
      <c r="A37" s="3"/>
      <c r="B37" s="70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337">
        <v>2734.0830655976679</v>
      </c>
      <c r="BK37" s="337">
        <v>2762.72999271137</v>
      </c>
      <c r="BL37" s="337">
        <v>2807.197207725947</v>
      </c>
      <c r="BM37" s="337">
        <v>2838.3149985422738</v>
      </c>
      <c r="BN37" s="513">
        <v>2838.3149985422738</v>
      </c>
      <c r="BO37" s="666">
        <v>2838.3149985422738</v>
      </c>
      <c r="BP37" s="666">
        <v>2838.3149985422738</v>
      </c>
      <c r="BQ37" s="666">
        <v>2838.3149985422738</v>
      </c>
      <c r="BR37" s="670">
        <v>2903.5573083090376</v>
      </c>
      <c r="BS37" s="422">
        <v>65.24230976676381</v>
      </c>
      <c r="BT37" s="582">
        <v>2.2986282283774528E-2</v>
      </c>
      <c r="BU37" s="567"/>
      <c r="BV37" s="530"/>
      <c r="BW37" s="531"/>
      <c r="BX37" s="384"/>
      <c r="BY37" s="394"/>
    </row>
    <row r="38" spans="1:77" x14ac:dyDescent="0.2">
      <c r="A38" s="3"/>
      <c r="B38" s="70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338">
        <v>1033.3311268221576</v>
      </c>
      <c r="BK38" s="338">
        <v>1032.8378206997088</v>
      </c>
      <c r="BL38" s="338">
        <v>1035.0079511661811</v>
      </c>
      <c r="BM38" s="338">
        <v>1037.4460043731781</v>
      </c>
      <c r="BN38" s="514">
        <v>1037.4460043731781</v>
      </c>
      <c r="BO38" s="667">
        <v>1037.4460043731781</v>
      </c>
      <c r="BP38" s="667">
        <v>1037.4460043731781</v>
      </c>
      <c r="BQ38" s="667">
        <v>1037.4460043731781</v>
      </c>
      <c r="BR38" s="671">
        <v>1039.8826290087468</v>
      </c>
      <c r="BS38" s="422">
        <v>2.4366246355687053</v>
      </c>
      <c r="BT38" s="582">
        <v>2.3486761000548473E-3</v>
      </c>
      <c r="BU38" s="567"/>
      <c r="BV38" s="530"/>
      <c r="BW38" s="531"/>
      <c r="BX38" s="384"/>
      <c r="BY38" s="394"/>
    </row>
    <row r="39" spans="1:77" ht="12.75" customHeight="1" x14ac:dyDescent="0.2">
      <c r="A39" s="3"/>
      <c r="B39" s="701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336">
        <v>7088.6515300000019</v>
      </c>
      <c r="BK39" s="336">
        <v>7085.2674500000021</v>
      </c>
      <c r="BL39" s="336">
        <v>7100.1545450000021</v>
      </c>
      <c r="BM39" s="336">
        <v>7116.8795900000023</v>
      </c>
      <c r="BN39" s="505">
        <v>7116.8795900000023</v>
      </c>
      <c r="BO39" s="668">
        <v>7116.8795900000023</v>
      </c>
      <c r="BP39" s="668">
        <v>7116.8795900000023</v>
      </c>
      <c r="BQ39" s="668">
        <v>7116.8795900000023</v>
      </c>
      <c r="BR39" s="529">
        <v>7133.5948350000026</v>
      </c>
      <c r="BS39" s="422">
        <v>16.715245000000323</v>
      </c>
      <c r="BT39" s="582">
        <v>2.3486761000546252E-3</v>
      </c>
      <c r="BU39" s="567"/>
      <c r="BV39" s="530"/>
      <c r="BW39" s="531"/>
      <c r="BX39" s="384"/>
      <c r="BY39" s="394"/>
    </row>
    <row r="40" spans="1:77" ht="12.75" customHeight="1" x14ac:dyDescent="0.2">
      <c r="A40" s="3"/>
      <c r="B40" s="701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336">
        <v>1.0047518372857667E-14</v>
      </c>
      <c r="BK40" s="336">
        <v>1.0047518372857667E-14</v>
      </c>
      <c r="BL40" s="336">
        <v>1.0047518372857667E-14</v>
      </c>
      <c r="BM40" s="336">
        <v>1.0047518372857667E-14</v>
      </c>
      <c r="BN40" s="505">
        <v>1.0047518372857667E-14</v>
      </c>
      <c r="BO40" s="668">
        <v>1.0047518372857667E-14</v>
      </c>
      <c r="BP40" s="668">
        <v>1.0047518372857667E-14</v>
      </c>
      <c r="BQ40" s="668">
        <v>1.0047518372857667E-14</v>
      </c>
      <c r="BR40" s="529">
        <v>1.0047518372857667E-14</v>
      </c>
      <c r="BS40" s="422" t="s">
        <v>3</v>
      </c>
      <c r="BT40" s="582" t="s">
        <v>3</v>
      </c>
      <c r="BU40" s="567"/>
      <c r="BV40" s="530"/>
      <c r="BW40" s="531"/>
      <c r="BX40" s="384"/>
      <c r="BY40" s="394"/>
    </row>
    <row r="41" spans="1:77" x14ac:dyDescent="0.2">
      <c r="A41" s="3"/>
      <c r="B41" s="70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338">
        <v>1700.7519387755101</v>
      </c>
      <c r="BK41" s="338">
        <v>1729.8921720116614</v>
      </c>
      <c r="BL41" s="338">
        <v>1772.1892565597661</v>
      </c>
      <c r="BM41" s="338">
        <v>1800.8689941690957</v>
      </c>
      <c r="BN41" s="514">
        <v>1800.8689941690957</v>
      </c>
      <c r="BO41" s="667">
        <v>1800.8689941690957</v>
      </c>
      <c r="BP41" s="667">
        <v>1800.8689941690957</v>
      </c>
      <c r="BQ41" s="667">
        <v>1800.8689941690957</v>
      </c>
      <c r="BR41" s="671">
        <v>1863.6746793002908</v>
      </c>
      <c r="BS41" s="422">
        <v>62.805685131195105</v>
      </c>
      <c r="BT41" s="582">
        <v>3.487521043149111E-2</v>
      </c>
      <c r="BU41" s="567"/>
      <c r="BV41" s="530"/>
      <c r="BW41" s="531"/>
      <c r="BX41" s="384"/>
      <c r="BY41" s="394"/>
    </row>
    <row r="42" spans="1:77" ht="13.5" x14ac:dyDescent="0.2">
      <c r="A42" s="3"/>
      <c r="B42" s="701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336">
        <v>11667.158299999999</v>
      </c>
      <c r="BK42" s="336">
        <v>11867.060299999997</v>
      </c>
      <c r="BL42" s="336">
        <v>12157.218299999997</v>
      </c>
      <c r="BM42" s="336">
        <v>12353.961299999997</v>
      </c>
      <c r="BN42" s="505">
        <v>12353.961299999997</v>
      </c>
      <c r="BO42" s="668">
        <v>12353.961299999997</v>
      </c>
      <c r="BP42" s="668">
        <v>12353.961299999997</v>
      </c>
      <c r="BQ42" s="668">
        <v>12353.961299999997</v>
      </c>
      <c r="BR42" s="529">
        <v>12784.808299999995</v>
      </c>
      <c r="BS42" s="422">
        <v>430.84699999999793</v>
      </c>
      <c r="BT42" s="582">
        <v>3.487521043149111E-2</v>
      </c>
      <c r="BU42" s="567"/>
      <c r="BV42" s="530"/>
      <c r="BW42" s="531"/>
      <c r="BX42" s="384"/>
      <c r="BY42" s="394"/>
    </row>
    <row r="43" spans="1:77" ht="12.75" customHeight="1" x14ac:dyDescent="0.2">
      <c r="A43" s="3"/>
      <c r="B43" s="701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336">
        <v>215.1642999999998</v>
      </c>
      <c r="BK43" s="336">
        <v>213.3962999999998</v>
      </c>
      <c r="BL43" s="336">
        <v>213.62929999999977</v>
      </c>
      <c r="BM43" s="336">
        <v>215.92229999999978</v>
      </c>
      <c r="BN43" s="505">
        <v>215.92229999999978</v>
      </c>
      <c r="BO43" s="668">
        <v>215.92229999999978</v>
      </c>
      <c r="BP43" s="668">
        <v>215.92229999999978</v>
      </c>
      <c r="BQ43" s="668">
        <v>215.92229999999978</v>
      </c>
      <c r="BR43" s="529">
        <v>218.72029999999978</v>
      </c>
      <c r="BS43" s="422">
        <v>2.7980000000000018</v>
      </c>
      <c r="BT43" s="582">
        <v>1.2958365115599557E-2</v>
      </c>
      <c r="BU43" s="567"/>
      <c r="BV43" s="530"/>
      <c r="BW43" s="531"/>
      <c r="BX43" s="384"/>
      <c r="BY43" s="394"/>
    </row>
    <row r="44" spans="1:77" x14ac:dyDescent="0.2">
      <c r="A44" s="3"/>
      <c r="B44" s="70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247">
        <v>-1.50712775592865E-14</v>
      </c>
      <c r="BK44" s="247">
        <v>-1.50712775592865E-14</v>
      </c>
      <c r="BL44" s="247">
        <v>-1.50712775592865E-14</v>
      </c>
      <c r="BM44" s="247">
        <v>-1.50712775592865E-14</v>
      </c>
      <c r="BN44" s="515">
        <v>-1.50712775592865E-14</v>
      </c>
      <c r="BO44" s="669">
        <v>-1.50712775592865E-14</v>
      </c>
      <c r="BP44" s="669">
        <v>-1.50712775592865E-14</v>
      </c>
      <c r="BQ44" s="669">
        <v>-1.50712775592865E-14</v>
      </c>
      <c r="BR44" s="665">
        <v>-1.50712775592865E-14</v>
      </c>
      <c r="BS44" s="422" t="s">
        <v>3</v>
      </c>
      <c r="BT44" s="582" t="s">
        <v>3</v>
      </c>
      <c r="BU44" s="567"/>
      <c r="BV44" s="530"/>
      <c r="BW44" s="531"/>
      <c r="BX44" s="384"/>
    </row>
    <row r="45" spans="1:77" x14ac:dyDescent="0.2">
      <c r="A45" s="3"/>
      <c r="B45" s="70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437">
        <v>0.15</v>
      </c>
      <c r="BL45" s="260">
        <v>0</v>
      </c>
      <c r="BM45" s="260">
        <v>0</v>
      </c>
      <c r="BN45" s="495">
        <v>0</v>
      </c>
      <c r="BO45" s="495">
        <v>0</v>
      </c>
      <c r="BP45" s="495">
        <v>0</v>
      </c>
      <c r="BQ45" s="495">
        <v>0</v>
      </c>
      <c r="BR45" s="601">
        <v>0</v>
      </c>
      <c r="BS45" s="422" t="s">
        <v>129</v>
      </c>
      <c r="BT45" s="582" t="s">
        <v>3</v>
      </c>
      <c r="BU45" s="567"/>
      <c r="BV45" s="530"/>
      <c r="BW45" s="531"/>
      <c r="BX45" s="384"/>
    </row>
    <row r="46" spans="1:77" x14ac:dyDescent="0.2">
      <c r="A46" s="3"/>
      <c r="B46" s="70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437">
        <v>0.15</v>
      </c>
      <c r="BL46" s="260">
        <v>0</v>
      </c>
      <c r="BM46" s="260">
        <v>0</v>
      </c>
      <c r="BN46" s="495">
        <v>0</v>
      </c>
      <c r="BO46" s="495">
        <v>0</v>
      </c>
      <c r="BP46" s="495">
        <v>0</v>
      </c>
      <c r="BQ46" s="495">
        <v>0</v>
      </c>
      <c r="BR46" s="601">
        <v>0</v>
      </c>
      <c r="BS46" s="422" t="s">
        <v>3</v>
      </c>
      <c r="BT46" s="582" t="s">
        <v>3</v>
      </c>
      <c r="BU46" s="567"/>
      <c r="BV46" s="530"/>
      <c r="BW46" s="531"/>
      <c r="BX46" s="384"/>
    </row>
    <row r="47" spans="1:77" ht="12.75" hidden="1" customHeight="1" x14ac:dyDescent="0.2">
      <c r="A47" s="3"/>
      <c r="B47" s="70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418">
        <v>0</v>
      </c>
      <c r="BK47" s="622">
        <v>0</v>
      </c>
      <c r="BL47" s="418">
        <v>0</v>
      </c>
      <c r="BM47" s="418">
        <v>0</v>
      </c>
      <c r="BN47" s="672">
        <v>0</v>
      </c>
      <c r="BO47" s="672">
        <v>0</v>
      </c>
      <c r="BP47" s="672">
        <v>0</v>
      </c>
      <c r="BQ47" s="672">
        <v>0</v>
      </c>
      <c r="BR47" s="672">
        <v>0</v>
      </c>
      <c r="BS47" s="595" t="s">
        <v>3</v>
      </c>
      <c r="BT47" s="582" t="s">
        <v>3</v>
      </c>
      <c r="BU47" s="567"/>
      <c r="BV47" s="530"/>
      <c r="BW47" s="531"/>
      <c r="BX47" s="384"/>
    </row>
    <row r="48" spans="1:77" ht="12.75" hidden="1" customHeight="1" x14ac:dyDescent="0.2">
      <c r="A48" s="3"/>
      <c r="B48" s="70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418">
        <v>0.35</v>
      </c>
      <c r="BK48" s="622">
        <v>0.15</v>
      </c>
      <c r="BL48" s="418">
        <v>0</v>
      </c>
      <c r="BM48" s="418">
        <v>0</v>
      </c>
      <c r="BN48" s="672">
        <v>0</v>
      </c>
      <c r="BO48" s="672">
        <v>0</v>
      </c>
      <c r="BP48" s="672">
        <v>0</v>
      </c>
      <c r="BQ48" s="672">
        <v>0</v>
      </c>
      <c r="BR48" s="672">
        <v>0</v>
      </c>
      <c r="BS48" s="596" t="s">
        <v>3</v>
      </c>
      <c r="BT48" s="582" t="s">
        <v>3</v>
      </c>
      <c r="BU48" s="567"/>
      <c r="BV48" s="530"/>
      <c r="BW48" s="531"/>
      <c r="BX48" s="384"/>
    </row>
    <row r="49" spans="1:77" x14ac:dyDescent="0.2">
      <c r="A49" s="3"/>
      <c r="B49" s="70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437">
        <v>0</v>
      </c>
      <c r="BL49" s="260">
        <v>0</v>
      </c>
      <c r="BM49" s="260">
        <v>0</v>
      </c>
      <c r="BN49" s="495">
        <v>0</v>
      </c>
      <c r="BO49" s="495">
        <v>0</v>
      </c>
      <c r="BP49" s="495">
        <v>0</v>
      </c>
      <c r="BQ49" s="495">
        <v>0</v>
      </c>
      <c r="BR49" s="601">
        <v>0</v>
      </c>
      <c r="BS49" s="422" t="s">
        <v>3</v>
      </c>
      <c r="BT49" s="582" t="s">
        <v>3</v>
      </c>
      <c r="BU49" s="567"/>
      <c r="BV49" s="530"/>
      <c r="BW49" s="531"/>
      <c r="BX49" s="384"/>
    </row>
    <row r="50" spans="1:77" ht="12.75" hidden="1" customHeight="1" x14ac:dyDescent="0.2">
      <c r="A50" s="3"/>
      <c r="B50" s="70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260">
        <v>0</v>
      </c>
      <c r="BK50" s="437">
        <v>0</v>
      </c>
      <c r="BL50" s="260">
        <v>0</v>
      </c>
      <c r="BM50" s="260">
        <v>0</v>
      </c>
      <c r="BN50" s="495">
        <v>0</v>
      </c>
      <c r="BO50" s="495">
        <v>0</v>
      </c>
      <c r="BP50" s="495">
        <v>0</v>
      </c>
      <c r="BQ50" s="495">
        <v>0</v>
      </c>
      <c r="BR50" s="601">
        <v>0</v>
      </c>
      <c r="BS50" s="596" t="s">
        <v>3</v>
      </c>
      <c r="BT50" s="582" t="s">
        <v>3</v>
      </c>
      <c r="BU50" s="567"/>
      <c r="BV50" s="530"/>
      <c r="BW50" s="531"/>
      <c r="BX50" s="384"/>
    </row>
    <row r="51" spans="1:77" ht="12.75" hidden="1" customHeight="1" x14ac:dyDescent="0.2">
      <c r="A51" s="3"/>
      <c r="B51" s="70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260">
        <v>0</v>
      </c>
      <c r="BK51" s="437">
        <v>0</v>
      </c>
      <c r="BL51" s="260">
        <v>0</v>
      </c>
      <c r="BM51" s="260">
        <v>0</v>
      </c>
      <c r="BN51" s="495">
        <v>0</v>
      </c>
      <c r="BO51" s="495">
        <v>0</v>
      </c>
      <c r="BP51" s="495">
        <v>0</v>
      </c>
      <c r="BQ51" s="495">
        <v>0</v>
      </c>
      <c r="BR51" s="601">
        <v>0</v>
      </c>
      <c r="BS51" s="596" t="s">
        <v>3</v>
      </c>
      <c r="BT51" s="582" t="s">
        <v>3</v>
      </c>
      <c r="BU51" s="567"/>
      <c r="BV51" s="530"/>
      <c r="BW51" s="531"/>
      <c r="BX51" s="384"/>
    </row>
    <row r="52" spans="1:77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633"/>
      <c r="BM52" s="633"/>
      <c r="BN52" s="250"/>
      <c r="BO52" s="250"/>
      <c r="BP52" s="250"/>
      <c r="BQ52" s="250"/>
      <c r="BR52" s="573"/>
      <c r="BS52" s="425"/>
      <c r="BT52" s="586"/>
      <c r="BU52" s="567"/>
      <c r="BV52" s="530"/>
      <c r="BW52" s="531"/>
      <c r="BX52" s="384"/>
    </row>
    <row r="53" spans="1:77" ht="12.75" customHeight="1" x14ac:dyDescent="0.2">
      <c r="A53" s="3"/>
      <c r="B53" s="700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336">
        <v>14178.020292779278</v>
      </c>
      <c r="BK53" s="336">
        <v>14309.866131044586</v>
      </c>
      <c r="BL53" s="336">
        <v>14390.438361315722</v>
      </c>
      <c r="BM53" s="336">
        <v>14322.694469352165</v>
      </c>
      <c r="BN53" s="493">
        <v>14275.304471192845</v>
      </c>
      <c r="BO53" s="493">
        <v>14283.023727238036</v>
      </c>
      <c r="BP53" s="493">
        <v>14310.783884032495</v>
      </c>
      <c r="BQ53" s="493">
        <v>14259.986007622874</v>
      </c>
      <c r="BR53" s="529">
        <v>14254.179884316754</v>
      </c>
      <c r="BS53" s="422">
        <v>-68.514585035411073</v>
      </c>
      <c r="BT53" s="582">
        <v>-4.783637965748655E-3</v>
      </c>
      <c r="BU53" s="567"/>
      <c r="BV53" s="530"/>
      <c r="BW53" s="531"/>
      <c r="BX53" s="384"/>
      <c r="BY53" s="394"/>
    </row>
    <row r="54" spans="1:77" ht="12.75" customHeight="1" x14ac:dyDescent="0.2">
      <c r="A54" s="3"/>
      <c r="B54" s="70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336">
        <v>11745.686920478987</v>
      </c>
      <c r="BK54" s="336">
        <v>11867.389479710766</v>
      </c>
      <c r="BL54" s="336">
        <v>11975.328030489192</v>
      </c>
      <c r="BM54" s="336">
        <v>11908.018717118928</v>
      </c>
      <c r="BN54" s="493">
        <v>11867.668512808006</v>
      </c>
      <c r="BO54" s="493">
        <v>11878.146729622877</v>
      </c>
      <c r="BP54" s="493">
        <v>11900.151736896927</v>
      </c>
      <c r="BQ54" s="493">
        <v>11847.571627147656</v>
      </c>
      <c r="BR54" s="529">
        <v>11834.30437017827</v>
      </c>
      <c r="BS54" s="422">
        <v>-73.714346940658288</v>
      </c>
      <c r="BT54" s="582">
        <v>-6.1903116456045737E-3</v>
      </c>
      <c r="BU54" s="567"/>
      <c r="BV54" s="530"/>
      <c r="BW54" s="531"/>
      <c r="BX54" s="384"/>
      <c r="BY54" s="394"/>
    </row>
    <row r="55" spans="1:77" ht="12.75" customHeight="1" x14ac:dyDescent="0.2">
      <c r="A55" s="3"/>
      <c r="B55" s="70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390">
        <v>0.74842150828170118</v>
      </c>
      <c r="BK55" s="390">
        <v>0.75056527693145658</v>
      </c>
      <c r="BL55" s="390">
        <v>0.75169663344441529</v>
      </c>
      <c r="BM55" s="390">
        <v>0.75006842583625211</v>
      </c>
      <c r="BN55" s="662">
        <v>0.74925376214547423</v>
      </c>
      <c r="BO55" s="662">
        <v>0.74910462569775316</v>
      </c>
      <c r="BP55" s="662">
        <v>0.74963780025825788</v>
      </c>
      <c r="BQ55" s="662">
        <v>0.74889915143277541</v>
      </c>
      <c r="BR55" s="663">
        <v>0.74831157538012216</v>
      </c>
      <c r="BS55" s="422" t="s">
        <v>3</v>
      </c>
      <c r="BT55" s="587" t="s">
        <v>3</v>
      </c>
      <c r="BU55" s="567"/>
      <c r="BV55" s="530"/>
      <c r="BW55" s="531"/>
      <c r="BX55" s="384"/>
      <c r="BY55" s="394"/>
    </row>
    <row r="56" spans="1:77" x14ac:dyDescent="0.2">
      <c r="A56" s="3"/>
      <c r="B56" s="700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336">
        <v>3149.9733318860381</v>
      </c>
      <c r="BK56" s="336">
        <v>3134.0835098189827</v>
      </c>
      <c r="BL56" s="336">
        <v>3181.2356679618401</v>
      </c>
      <c r="BM56" s="336">
        <v>3176.6197035259797</v>
      </c>
      <c r="BN56" s="493">
        <v>3153.7821678431646</v>
      </c>
      <c r="BO56" s="493">
        <v>3178.7060178096367</v>
      </c>
      <c r="BP56" s="493">
        <v>3201.1658235734853</v>
      </c>
      <c r="BQ56" s="493">
        <v>3183.0616754131361</v>
      </c>
      <c r="BR56" s="529">
        <v>3182.2514850457887</v>
      </c>
      <c r="BS56" s="422">
        <v>5.6317815198090102</v>
      </c>
      <c r="BT56" s="582">
        <v>1.7728850304485899E-3</v>
      </c>
      <c r="BU56" s="567"/>
      <c r="BV56" s="530"/>
      <c r="BW56" s="531"/>
      <c r="BX56" s="384"/>
      <c r="BY56" s="394"/>
    </row>
    <row r="57" spans="1:77" x14ac:dyDescent="0.2">
      <c r="A57" s="3"/>
      <c r="B57" s="70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390">
        <v>0.64665631708703708</v>
      </c>
      <c r="BK57" s="390">
        <v>0.64113194786240113</v>
      </c>
      <c r="BL57" s="390">
        <v>0.64451936899335982</v>
      </c>
      <c r="BM57" s="390">
        <v>0.64465890483658628</v>
      </c>
      <c r="BN57" s="662">
        <v>0.64213633437766982</v>
      </c>
      <c r="BO57" s="662">
        <v>0.64318609572701413</v>
      </c>
      <c r="BP57" s="662">
        <v>0.64590579366399237</v>
      </c>
      <c r="BQ57" s="662">
        <v>0.64474581518863106</v>
      </c>
      <c r="BR57" s="663">
        <v>0.64391272650148768</v>
      </c>
      <c r="BS57" s="422" t="s">
        <v>3</v>
      </c>
      <c r="BT57" s="582" t="s">
        <v>3</v>
      </c>
      <c r="BU57" s="567"/>
      <c r="BV57" s="530"/>
      <c r="BW57" s="531"/>
      <c r="BX57" s="384"/>
      <c r="BY57" s="394"/>
    </row>
    <row r="58" spans="1:77" x14ac:dyDescent="0.2">
      <c r="A58" s="3"/>
      <c r="B58" s="700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336">
        <v>3936.378414361885</v>
      </c>
      <c r="BK58" s="336">
        <v>4022.1446685834599</v>
      </c>
      <c r="BL58" s="336">
        <v>4090.8288936738395</v>
      </c>
      <c r="BM58" s="336">
        <v>4029.4749983648003</v>
      </c>
      <c r="BN58" s="493">
        <v>4003.2756922348785</v>
      </c>
      <c r="BO58" s="493">
        <v>3985.9844466342956</v>
      </c>
      <c r="BP58" s="493">
        <v>3983.3181797450829</v>
      </c>
      <c r="BQ58" s="493">
        <v>3948.4581262392508</v>
      </c>
      <c r="BR58" s="529">
        <v>3933.9179057786105</v>
      </c>
      <c r="BS58" s="422">
        <v>-95.55709258618981</v>
      </c>
      <c r="BT58" s="582">
        <v>-2.3714526737346087E-2</v>
      </c>
      <c r="BU58" s="567"/>
      <c r="BV58" s="530"/>
      <c r="BW58" s="531"/>
      <c r="BX58" s="384"/>
      <c r="BY58" s="394"/>
    </row>
    <row r="59" spans="1:77" x14ac:dyDescent="0.2">
      <c r="A59" s="3"/>
      <c r="B59" s="70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390">
        <v>0.68339499522588787</v>
      </c>
      <c r="BK59" s="390">
        <v>0.69019795934139971</v>
      </c>
      <c r="BL59" s="390">
        <v>0.69294883591201828</v>
      </c>
      <c r="BM59" s="390">
        <v>0.68574846326463912</v>
      </c>
      <c r="BN59" s="662">
        <v>0.68423049374986444</v>
      </c>
      <c r="BO59" s="662">
        <v>0.68306907980463116</v>
      </c>
      <c r="BP59" s="662">
        <v>0.68259473238352331</v>
      </c>
      <c r="BQ59" s="662">
        <v>0.68037338786914658</v>
      </c>
      <c r="BR59" s="663">
        <v>0.67899853544293287</v>
      </c>
      <c r="BS59" s="422" t="s">
        <v>3</v>
      </c>
      <c r="BT59" s="582" t="s">
        <v>3</v>
      </c>
      <c r="BU59" s="567"/>
      <c r="BV59" s="530"/>
      <c r="BW59" s="531"/>
      <c r="BX59" s="384"/>
      <c r="BY59" s="394"/>
    </row>
    <row r="60" spans="1:77" x14ac:dyDescent="0.2">
      <c r="A60" s="3"/>
      <c r="B60" s="700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336">
        <v>4300.4147571778321</v>
      </c>
      <c r="BK60" s="336">
        <v>4338.4163381661701</v>
      </c>
      <c r="BL60" s="336">
        <v>4342.4989415889104</v>
      </c>
      <c r="BM60" s="336">
        <v>4342.594906225936</v>
      </c>
      <c r="BN60" s="493">
        <v>4350.6474354620932</v>
      </c>
      <c r="BO60" s="493">
        <v>4351.524676590373</v>
      </c>
      <c r="BP60" s="493">
        <v>4353.7140624402273</v>
      </c>
      <c r="BQ60" s="493">
        <v>4353.9374864460588</v>
      </c>
      <c r="BR60" s="529">
        <v>4355.3662461851254</v>
      </c>
      <c r="BS60" s="422">
        <v>12.77133995918939</v>
      </c>
      <c r="BT60" s="582">
        <v>2.9409466540106788E-3</v>
      </c>
      <c r="BU60" s="567"/>
      <c r="BV60" s="530"/>
      <c r="BW60" s="531"/>
      <c r="BX60" s="384"/>
      <c r="BY60" s="394"/>
    </row>
    <row r="61" spans="1:77" x14ac:dyDescent="0.2">
      <c r="A61" s="3"/>
      <c r="B61" s="70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390">
        <v>0.87663379533774677</v>
      </c>
      <c r="BK61" s="390">
        <v>0.87793674055381887</v>
      </c>
      <c r="BL61" s="390">
        <v>0.87891665946202813</v>
      </c>
      <c r="BM61" s="390">
        <v>0.87999712153394938</v>
      </c>
      <c r="BN61" s="662">
        <v>0.87964279940680534</v>
      </c>
      <c r="BO61" s="662">
        <v>0.87987231967265556</v>
      </c>
      <c r="BP61" s="662">
        <v>0.88020524076421047</v>
      </c>
      <c r="BQ61" s="662">
        <v>0.87964423725287066</v>
      </c>
      <c r="BR61" s="663">
        <v>0.87978221059117423</v>
      </c>
      <c r="BS61" s="422" t="s">
        <v>3</v>
      </c>
      <c r="BT61" s="582" t="s">
        <v>3</v>
      </c>
      <c r="BU61" s="567"/>
      <c r="BV61" s="530"/>
      <c r="BW61" s="531"/>
      <c r="BX61" s="384"/>
      <c r="BY61" s="394"/>
    </row>
    <row r="62" spans="1:77" x14ac:dyDescent="0.2">
      <c r="A62" s="3"/>
      <c r="B62" s="700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247">
        <v>358.92041705323203</v>
      </c>
      <c r="BK62" s="247">
        <v>372.74496314215338</v>
      </c>
      <c r="BL62" s="247">
        <v>360.76452726460241</v>
      </c>
      <c r="BM62" s="247">
        <v>359.32910900221174</v>
      </c>
      <c r="BN62" s="664">
        <v>359.96321726786971</v>
      </c>
      <c r="BO62" s="664">
        <v>361.93158858856941</v>
      </c>
      <c r="BP62" s="664">
        <v>361.95367113813205</v>
      </c>
      <c r="BQ62" s="664">
        <v>362.1143390492108</v>
      </c>
      <c r="BR62" s="665">
        <v>362.76873316874435</v>
      </c>
      <c r="BS62" s="422">
        <v>3.4396241665326102</v>
      </c>
      <c r="BT62" s="582">
        <v>9.5723504730351738E-3</v>
      </c>
      <c r="BU62" s="567"/>
      <c r="BV62" s="530"/>
      <c r="BW62" s="531"/>
      <c r="BX62" s="384"/>
      <c r="BY62" s="394"/>
    </row>
    <row r="63" spans="1:77" x14ac:dyDescent="0.2">
      <c r="A63" s="3"/>
      <c r="B63" s="70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390">
        <v>0.68832547322060311</v>
      </c>
      <c r="BK63" s="390">
        <v>0.70448018442357685</v>
      </c>
      <c r="BL63" s="390">
        <v>0.69385764421907004</v>
      </c>
      <c r="BM63" s="390">
        <v>0.69355359694291852</v>
      </c>
      <c r="BN63" s="662">
        <v>0.69417932060641807</v>
      </c>
      <c r="BO63" s="662">
        <v>0.69611904678687297</v>
      </c>
      <c r="BP63" s="662">
        <v>0.69740815847546511</v>
      </c>
      <c r="BQ63" s="662">
        <v>0.7012386317850583</v>
      </c>
      <c r="BR63" s="663">
        <v>0.70010838428692534</v>
      </c>
      <c r="BS63" s="422" t="s">
        <v>3</v>
      </c>
      <c r="BT63" s="582" t="s">
        <v>3</v>
      </c>
      <c r="BU63" s="567"/>
      <c r="BV63" s="530"/>
      <c r="BW63" s="531"/>
      <c r="BX63" s="384"/>
      <c r="BY63" s="394"/>
    </row>
    <row r="64" spans="1:77" ht="12.75" customHeight="1" x14ac:dyDescent="0.2">
      <c r="A64" s="3"/>
      <c r="B64" s="700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336">
        <v>2432.3333723002916</v>
      </c>
      <c r="BK64" s="336">
        <v>2442.4766513338195</v>
      </c>
      <c r="BL64" s="336">
        <v>2415.1103308265306</v>
      </c>
      <c r="BM64" s="336">
        <v>2414.6757522332364</v>
      </c>
      <c r="BN64" s="493">
        <v>2407.6359583848398</v>
      </c>
      <c r="BO64" s="493">
        <v>2404.8769976151602</v>
      </c>
      <c r="BP64" s="493">
        <v>2410.6321471355686</v>
      </c>
      <c r="BQ64" s="493">
        <v>2412.4143804752189</v>
      </c>
      <c r="BR64" s="529">
        <v>2419.875514138484</v>
      </c>
      <c r="BS64" s="422">
        <v>5.1997619052476693</v>
      </c>
      <c r="BT64" s="582">
        <v>2.1533996440055159E-3</v>
      </c>
      <c r="BU64" s="567"/>
      <c r="BV64" s="530"/>
      <c r="BW64" s="531"/>
      <c r="BX64" s="384"/>
      <c r="BY64" s="394"/>
    </row>
    <row r="65" spans="1:77" ht="12.75" customHeight="1" x14ac:dyDescent="0.2">
      <c r="A65" s="3"/>
      <c r="B65" s="70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390">
        <v>0.75767225990572473</v>
      </c>
      <c r="BK65" s="390">
        <v>0.75968987639691199</v>
      </c>
      <c r="BL65" s="390">
        <v>0.75707941016428038</v>
      </c>
      <c r="BM65" s="390">
        <v>0.75782751676391402</v>
      </c>
      <c r="BN65" s="662">
        <v>0.75722111390318125</v>
      </c>
      <c r="BO65" s="662">
        <v>0.75703513403992828</v>
      </c>
      <c r="BP65" s="662">
        <v>0.75774760405899366</v>
      </c>
      <c r="BQ65" s="662">
        <v>0.75813267279460206</v>
      </c>
      <c r="BR65" s="663">
        <v>0.75898909092709554</v>
      </c>
      <c r="BS65" s="422" t="s">
        <v>3</v>
      </c>
      <c r="BT65" s="582" t="s">
        <v>3</v>
      </c>
      <c r="BU65" s="567"/>
      <c r="BV65" s="530"/>
      <c r="BW65" s="531"/>
      <c r="BX65" s="384"/>
      <c r="BY65" s="394"/>
    </row>
    <row r="66" spans="1:77" ht="3" customHeight="1" x14ac:dyDescent="0.2">
      <c r="A66" s="3"/>
      <c r="B66" s="70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58"/>
      <c r="BM66" s="258"/>
      <c r="BN66" s="380"/>
      <c r="BO66" s="380"/>
      <c r="BP66" s="380"/>
      <c r="BQ66" s="380"/>
      <c r="BR66" s="574"/>
      <c r="BS66" s="422"/>
      <c r="BT66" s="587"/>
      <c r="BU66" s="567"/>
      <c r="BV66" s="530"/>
      <c r="BW66" s="531"/>
      <c r="BX66" s="384"/>
      <c r="BY66" s="394"/>
    </row>
    <row r="67" spans="1:77" ht="12.75" customHeight="1" x14ac:dyDescent="0.2">
      <c r="A67" s="3"/>
      <c r="B67" s="700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336">
        <v>2568.9409620991255</v>
      </c>
      <c r="BK67" s="472">
        <v>2697.4844309037899</v>
      </c>
      <c r="BL67" s="336">
        <v>2743.4840233236146</v>
      </c>
      <c r="BM67" s="336">
        <v>2628.5744897959185</v>
      </c>
      <c r="BN67" s="493">
        <v>2593.8903790087461</v>
      </c>
      <c r="BO67" s="493">
        <v>2573.9797376093293</v>
      </c>
      <c r="BP67" s="493">
        <v>2578.8413994169096</v>
      </c>
      <c r="BQ67" s="493">
        <v>2548.6447521865889</v>
      </c>
      <c r="BR67" s="529">
        <v>2486.3456268221576</v>
      </c>
      <c r="BS67" s="422">
        <v>-142.2288629737609</v>
      </c>
      <c r="BT67" s="582">
        <v>-5.4108743551263605E-2</v>
      </c>
      <c r="BU67" s="567"/>
      <c r="BV67" s="530"/>
      <c r="BW67" s="531"/>
      <c r="BX67" s="384"/>
      <c r="BY67" s="394"/>
    </row>
    <row r="68" spans="1:77" x14ac:dyDescent="0.2">
      <c r="A68" s="3"/>
      <c r="B68" s="70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336">
        <v>602.32332361516035</v>
      </c>
      <c r="BK68" s="472">
        <v>735.38746355685112</v>
      </c>
      <c r="BL68" s="336">
        <v>759.33338192419808</v>
      </c>
      <c r="BM68" s="336">
        <v>654.73177842565599</v>
      </c>
      <c r="BN68" s="493">
        <v>623.15830903790084</v>
      </c>
      <c r="BO68" s="493">
        <v>599.18338192419822</v>
      </c>
      <c r="BP68" s="493">
        <v>598.97259475218664</v>
      </c>
      <c r="BQ68" s="493">
        <v>567.16107871720124</v>
      </c>
      <c r="BR68" s="529">
        <v>502.58483965014574</v>
      </c>
      <c r="BS68" s="422">
        <v>-152.14693877551025</v>
      </c>
      <c r="BT68" s="582">
        <v>-0.23238056222252901</v>
      </c>
      <c r="BU68" s="567"/>
      <c r="BV68" s="530"/>
      <c r="BW68" s="531"/>
      <c r="BX68" s="384"/>
      <c r="BY68" s="394"/>
    </row>
    <row r="69" spans="1:77" x14ac:dyDescent="0.2">
      <c r="A69" s="3"/>
      <c r="B69" s="70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336">
        <v>395.86020408163267</v>
      </c>
      <c r="BK69" s="472">
        <v>394.52772536443149</v>
      </c>
      <c r="BL69" s="336">
        <v>400.52877551020401</v>
      </c>
      <c r="BM69" s="336">
        <v>403.71501457725941</v>
      </c>
      <c r="BN69" s="493">
        <v>403.71501457725941</v>
      </c>
      <c r="BO69" s="493">
        <v>403.70524781341101</v>
      </c>
      <c r="BP69" s="493">
        <v>403.72405247813401</v>
      </c>
      <c r="BQ69" s="493">
        <v>403.74256559766764</v>
      </c>
      <c r="BR69" s="529">
        <v>403.76049562682215</v>
      </c>
      <c r="BS69" s="422">
        <v>4.5481049562738463E-2</v>
      </c>
      <c r="BT69" s="582">
        <v>1.1265632419044103E-4</v>
      </c>
      <c r="BU69" s="567"/>
      <c r="BV69" s="530"/>
      <c r="BW69" s="531"/>
      <c r="BX69" s="384"/>
      <c r="BY69" s="394"/>
    </row>
    <row r="70" spans="1:77" x14ac:dyDescent="0.2">
      <c r="A70" s="3"/>
      <c r="B70" s="70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336">
        <v>681.98571428571415</v>
      </c>
      <c r="BK70" s="472">
        <v>685.82988338192411</v>
      </c>
      <c r="BL70" s="336">
        <v>706.20612244897961</v>
      </c>
      <c r="BM70" s="336">
        <v>681.1249271137026</v>
      </c>
      <c r="BN70" s="493">
        <v>677.97973760932939</v>
      </c>
      <c r="BO70" s="493">
        <v>682.73935860058316</v>
      </c>
      <c r="BP70" s="493">
        <v>687.75495626822146</v>
      </c>
      <c r="BQ70" s="493">
        <v>689.35991253644306</v>
      </c>
      <c r="BR70" s="529">
        <v>691.80481049562684</v>
      </c>
      <c r="BS70" s="422">
        <v>10.679883381924242</v>
      </c>
      <c r="BT70" s="582">
        <v>1.5679771737588277E-2</v>
      </c>
      <c r="BU70" s="567"/>
      <c r="BV70" s="530"/>
      <c r="BW70" s="531"/>
      <c r="BX70" s="384"/>
      <c r="BY70" s="394"/>
    </row>
    <row r="71" spans="1:77" x14ac:dyDescent="0.2">
      <c r="A71" s="3"/>
      <c r="B71" s="70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336">
        <v>888.7717201166181</v>
      </c>
      <c r="BK71" s="472">
        <v>881.73935860058305</v>
      </c>
      <c r="BL71" s="336">
        <v>877.4157434402332</v>
      </c>
      <c r="BM71" s="336">
        <v>889.00276967930029</v>
      </c>
      <c r="BN71" s="493">
        <v>889.03731778425652</v>
      </c>
      <c r="BO71" s="493">
        <v>888.35174927113712</v>
      </c>
      <c r="BP71" s="493">
        <v>888.38979591836733</v>
      </c>
      <c r="BQ71" s="493">
        <v>888.38119533527697</v>
      </c>
      <c r="BR71" s="529">
        <v>888.19548104956255</v>
      </c>
      <c r="BS71" s="422">
        <v>-0.80728862973774085</v>
      </c>
      <c r="BT71" s="582">
        <v>-9.0808336854675265E-4</v>
      </c>
      <c r="BU71" s="567"/>
      <c r="BV71" s="530"/>
      <c r="BW71" s="531"/>
      <c r="BX71" s="384"/>
      <c r="BY71" s="394"/>
    </row>
    <row r="72" spans="1:77" x14ac:dyDescent="0.2">
      <c r="A72" s="3"/>
      <c r="B72" s="70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336">
        <v>607.89416909620979</v>
      </c>
      <c r="BK72" s="472">
        <v>748.58152040816321</v>
      </c>
      <c r="BL72" s="336">
        <v>822.9793002915452</v>
      </c>
      <c r="BM72" s="336">
        <v>693.52306122448988</v>
      </c>
      <c r="BN72" s="493">
        <v>656.17332361516026</v>
      </c>
      <c r="BO72" s="493">
        <v>635.51241982507293</v>
      </c>
      <c r="BP72" s="493">
        <v>629.3339650145773</v>
      </c>
      <c r="BQ72" s="493">
        <v>592.44403790087449</v>
      </c>
      <c r="BR72" s="529">
        <v>519.42346938775506</v>
      </c>
      <c r="BS72" s="422">
        <v>-174.09959183673482</v>
      </c>
      <c r="BT72" s="582">
        <v>-0.25103648540445533</v>
      </c>
      <c r="BU72" s="567"/>
      <c r="BV72" s="530"/>
      <c r="BW72" s="531"/>
      <c r="BX72" s="384"/>
      <c r="BY72" s="394"/>
    </row>
    <row r="73" spans="1:77" x14ac:dyDescent="0.2">
      <c r="A73" s="3"/>
      <c r="B73" s="70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336">
        <v>412.33790087463552</v>
      </c>
      <c r="BK73" s="472">
        <v>546.61180758017485</v>
      </c>
      <c r="BL73" s="336">
        <v>601.04052478134111</v>
      </c>
      <c r="BM73" s="336">
        <v>498.03857142857146</v>
      </c>
      <c r="BN73" s="493">
        <v>461.91268221574342</v>
      </c>
      <c r="BO73" s="493">
        <v>435.25096209912539</v>
      </c>
      <c r="BP73" s="493">
        <v>426.58935860058307</v>
      </c>
      <c r="BQ73" s="493">
        <v>388.2198979591837</v>
      </c>
      <c r="BR73" s="529">
        <v>310.53571428571428</v>
      </c>
      <c r="BS73" s="422">
        <v>-187.50285714285718</v>
      </c>
      <c r="BT73" s="582">
        <v>-0.37648260174914738</v>
      </c>
      <c r="BU73" s="567"/>
      <c r="BV73" s="530"/>
      <c r="BW73" s="531"/>
      <c r="BX73" s="384"/>
      <c r="BY73" s="394"/>
    </row>
    <row r="74" spans="1:77" x14ac:dyDescent="0.2">
      <c r="A74" s="3"/>
      <c r="B74" s="70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336">
        <v>195.55626822157427</v>
      </c>
      <c r="BK74" s="472">
        <v>201.96971282798836</v>
      </c>
      <c r="BL74" s="336">
        <v>221.93877551020412</v>
      </c>
      <c r="BM74" s="336">
        <v>195.48448979591842</v>
      </c>
      <c r="BN74" s="493">
        <v>194.26064139941687</v>
      </c>
      <c r="BO74" s="493">
        <v>200.26145772594757</v>
      </c>
      <c r="BP74" s="493">
        <v>202.74460641399423</v>
      </c>
      <c r="BQ74" s="493">
        <v>204.22413994169085</v>
      </c>
      <c r="BR74" s="529">
        <v>208.88775510204079</v>
      </c>
      <c r="BS74" s="422">
        <v>13.403265306122364</v>
      </c>
      <c r="BT74" s="582">
        <v>6.8564341447830968E-2</v>
      </c>
      <c r="BU74" s="567"/>
      <c r="BV74" s="530"/>
      <c r="BW74" s="531"/>
      <c r="BX74" s="384"/>
      <c r="BY74" s="394"/>
    </row>
    <row r="75" spans="1:77" ht="12.75" hidden="1" customHeight="1" x14ac:dyDescent="0.2">
      <c r="A75" s="3"/>
      <c r="B75" s="700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34">
        <v>0</v>
      </c>
      <c r="BM75" s="634">
        <v>0</v>
      </c>
      <c r="BN75" s="675">
        <v>0</v>
      </c>
      <c r="BO75" s="675">
        <v>0</v>
      </c>
      <c r="BP75" s="675">
        <v>0</v>
      </c>
      <c r="BQ75" s="675">
        <v>0</v>
      </c>
      <c r="BR75" s="676">
        <v>0</v>
      </c>
      <c r="BS75" s="422"/>
      <c r="BT75" s="582"/>
      <c r="BU75" s="567"/>
      <c r="BV75" s="530"/>
      <c r="BW75" s="531"/>
      <c r="BX75" s="384"/>
      <c r="BY75" s="394"/>
    </row>
    <row r="76" spans="1:77" ht="13.5" x14ac:dyDescent="0.2">
      <c r="A76" s="3"/>
      <c r="B76" s="700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339">
        <v>11920.762386666356</v>
      </c>
      <c r="BK76" s="640">
        <v>11898.138286358017</v>
      </c>
      <c r="BL76" s="336">
        <v>11880.100810343445</v>
      </c>
      <c r="BM76" s="336">
        <v>11884.850802442565</v>
      </c>
      <c r="BN76" s="689">
        <v>11879.583631778602</v>
      </c>
      <c r="BO76" s="689">
        <v>11890.546316787346</v>
      </c>
      <c r="BP76" s="689">
        <v>11903.802698188225</v>
      </c>
      <c r="BQ76" s="689">
        <v>11917.163630991428</v>
      </c>
      <c r="BR76" s="690">
        <v>11945.240178300468</v>
      </c>
      <c r="BS76" s="422">
        <v>60.38937585790336</v>
      </c>
      <c r="BT76" s="582">
        <v>5.081206054811549E-3</v>
      </c>
      <c r="BU76" s="567"/>
      <c r="BV76" s="530"/>
      <c r="BW76" s="531"/>
      <c r="BX76" s="384"/>
      <c r="BY76" s="394"/>
    </row>
    <row r="77" spans="1:77" x14ac:dyDescent="0.2">
      <c r="A77" s="3"/>
      <c r="B77" s="70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389">
        <v>0.84018448062808371</v>
      </c>
      <c r="BK77" s="641">
        <v>0.84042777938644686</v>
      </c>
      <c r="BL77" s="389">
        <v>0.84153860710149886</v>
      </c>
      <c r="BM77" s="389">
        <v>0.84282451743451414</v>
      </c>
      <c r="BN77" s="691">
        <v>0.84302511249429957</v>
      </c>
      <c r="BO77" s="691">
        <v>0.84322484659720964</v>
      </c>
      <c r="BP77" s="691">
        <v>0.84351718167426271</v>
      </c>
      <c r="BQ77" s="691">
        <v>0.84377043189119227</v>
      </c>
      <c r="BR77" s="692">
        <v>0.84448881914495222</v>
      </c>
      <c r="BS77" s="422" t="s">
        <v>3</v>
      </c>
      <c r="BT77" s="582" t="s">
        <v>3</v>
      </c>
      <c r="BU77" s="567"/>
      <c r="BV77" s="530"/>
      <c r="BW77" s="531"/>
      <c r="BX77" s="384"/>
      <c r="BY77" s="394"/>
    </row>
    <row r="78" spans="1:77" x14ac:dyDescent="0.2">
      <c r="A78" s="3"/>
      <c r="B78" s="700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389">
        <v>0.85876750172954286</v>
      </c>
      <c r="BK78" s="641">
        <v>0.85913124444216815</v>
      </c>
      <c r="BL78" s="389">
        <v>0.86029597340773389</v>
      </c>
      <c r="BM78" s="389">
        <v>0.86160299526175299</v>
      </c>
      <c r="BN78" s="691">
        <v>0.86173919007029576</v>
      </c>
      <c r="BO78" s="691">
        <v>0.8619257352117552</v>
      </c>
      <c r="BP78" s="691">
        <v>0.86220328554240311</v>
      </c>
      <c r="BQ78" s="691">
        <v>0.86244074855284425</v>
      </c>
      <c r="BR78" s="692">
        <v>0.8631302067878287</v>
      </c>
      <c r="BS78" s="422"/>
      <c r="BT78" s="582"/>
      <c r="BU78" s="567"/>
      <c r="BV78" s="530"/>
      <c r="BW78" s="531"/>
      <c r="BX78" s="384"/>
      <c r="BY78" s="394"/>
    </row>
    <row r="79" spans="1:77" x14ac:dyDescent="0.2">
      <c r="A79" s="3"/>
      <c r="B79" s="700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339">
        <v>9508.9822298806412</v>
      </c>
      <c r="BK79" s="640">
        <v>9493.2825352690961</v>
      </c>
      <c r="BL79" s="336">
        <v>9485.9869641014629</v>
      </c>
      <c r="BM79" s="336">
        <v>9486.5240152705519</v>
      </c>
      <c r="BN79" s="689">
        <v>9480.9120233850153</v>
      </c>
      <c r="BO79" s="689">
        <v>9489.9339218864716</v>
      </c>
      <c r="BP79" s="689">
        <v>9500.633466014755</v>
      </c>
      <c r="BQ79" s="689">
        <v>9509.4272120234982</v>
      </c>
      <c r="BR79" s="690">
        <v>9532.5163831372029</v>
      </c>
      <c r="BS79" s="422">
        <v>45.992367866650966</v>
      </c>
      <c r="BT79" s="582">
        <v>4.8481791426044918E-3</v>
      </c>
      <c r="BU79" s="567"/>
      <c r="BV79" s="530"/>
      <c r="BW79" s="531"/>
      <c r="BX79" s="384"/>
      <c r="BY79" s="394"/>
    </row>
    <row r="80" spans="1:77" x14ac:dyDescent="0.2">
      <c r="A80" s="3"/>
      <c r="B80" s="70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339">
        <v>2411.7801567857146</v>
      </c>
      <c r="BK80" s="640">
        <v>2404.8557510889209</v>
      </c>
      <c r="BL80" s="336">
        <v>2394.1138462419822</v>
      </c>
      <c r="BM80" s="336">
        <v>2398.3267871720118</v>
      </c>
      <c r="BN80" s="689">
        <v>2398.6716083935858</v>
      </c>
      <c r="BO80" s="689">
        <v>2400.6123949008743</v>
      </c>
      <c r="BP80" s="689">
        <v>2403.169232173469</v>
      </c>
      <c r="BQ80" s="689">
        <v>2407.7364189679297</v>
      </c>
      <c r="BR80" s="690">
        <v>2412.7237951632646</v>
      </c>
      <c r="BS80" s="422">
        <v>14.397007991252849</v>
      </c>
      <c r="BT80" s="582">
        <v>6.0029384103361672E-3</v>
      </c>
      <c r="BU80" s="567"/>
      <c r="BV80" s="530"/>
      <c r="BW80" s="531"/>
      <c r="BX80" s="384"/>
      <c r="BY80" s="394"/>
    </row>
    <row r="81" spans="1:77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272">
        <v>8.06</v>
      </c>
      <c r="BK81" s="272"/>
      <c r="BL81" s="470"/>
      <c r="BM81" s="470"/>
      <c r="BN81" s="471">
        <v>8.06</v>
      </c>
      <c r="BO81" s="471">
        <v>8.06</v>
      </c>
      <c r="BP81" s="471"/>
      <c r="BQ81" s="471"/>
      <c r="BR81" s="576"/>
      <c r="BS81" s="424"/>
      <c r="BT81" s="588"/>
      <c r="BU81" s="567"/>
      <c r="BV81" s="530"/>
      <c r="BW81" s="531"/>
      <c r="BX81" s="384"/>
      <c r="BY81" s="394"/>
    </row>
    <row r="82" spans="1:7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485">
        <v>6.96</v>
      </c>
      <c r="BL82" s="264">
        <v>6.96</v>
      </c>
      <c r="BM82" s="264">
        <v>6.96</v>
      </c>
      <c r="BN82" s="673">
        <v>6.96</v>
      </c>
      <c r="BO82" s="673">
        <v>6.96</v>
      </c>
      <c r="BP82" s="673">
        <v>6.96</v>
      </c>
      <c r="BQ82" s="673">
        <v>6.96</v>
      </c>
      <c r="BR82" s="674">
        <v>6.96</v>
      </c>
      <c r="BS82" s="422">
        <v>0</v>
      </c>
      <c r="BT82" s="582">
        <v>0</v>
      </c>
      <c r="BU82" s="567"/>
      <c r="BV82" s="530"/>
      <c r="BW82" s="531"/>
      <c r="BX82" s="384"/>
      <c r="BY82" s="394"/>
    </row>
    <row r="83" spans="1:7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264">
        <v>6.86</v>
      </c>
      <c r="BK83" s="485">
        <v>6.86</v>
      </c>
      <c r="BL83" s="264">
        <v>6.86</v>
      </c>
      <c r="BM83" s="264">
        <v>6.86</v>
      </c>
      <c r="BN83" s="673">
        <v>6.86</v>
      </c>
      <c r="BO83" s="673">
        <v>6.86</v>
      </c>
      <c r="BP83" s="673">
        <v>6.86</v>
      </c>
      <c r="BQ83" s="673">
        <v>6.86</v>
      </c>
      <c r="BR83" s="674">
        <v>6.86</v>
      </c>
      <c r="BS83" s="422">
        <v>0</v>
      </c>
      <c r="BT83" s="582">
        <v>0</v>
      </c>
      <c r="BU83" s="567"/>
      <c r="BV83" s="530"/>
      <c r="BW83" s="531"/>
      <c r="BX83" s="384"/>
      <c r="BY83" s="394"/>
    </row>
    <row r="84" spans="1:77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4">
        <v>6.9419510136093088</v>
      </c>
      <c r="BK84" s="474">
        <v>6.9392622156858597</v>
      </c>
      <c r="BL84" s="274">
        <v>6.939938817510674</v>
      </c>
      <c r="BM84" s="274">
        <v>6.9367727842188067</v>
      </c>
      <c r="BN84" s="695">
        <v>6.9380985569341007</v>
      </c>
      <c r="BO84" s="695">
        <v>6.9309991833488365</v>
      </c>
      <c r="BP84" s="695">
        <v>6.9317683064267559</v>
      </c>
      <c r="BQ84" s="695">
        <v>6.9400266785118552</v>
      </c>
      <c r="BR84" s="696">
        <v>6.9322190769250449</v>
      </c>
      <c r="BS84" s="422">
        <v>-4.5537072937618106E-3</v>
      </c>
      <c r="BT84" s="582">
        <v>-6.5645905313804764E-4</v>
      </c>
      <c r="BU84" s="567"/>
      <c r="BV84" s="530"/>
      <c r="BW84" s="531"/>
      <c r="BX84" s="384"/>
      <c r="BY84" s="394"/>
    </row>
    <row r="85" spans="1:77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79.357406785097879</v>
      </c>
      <c r="BI85" s="274">
        <v>77.870773499040155</v>
      </c>
      <c r="BJ85" s="274">
        <v>78.698626297508554</v>
      </c>
      <c r="BK85" s="642"/>
      <c r="BL85" s="635"/>
      <c r="BM85" s="635"/>
      <c r="BN85" s="475"/>
      <c r="BO85" s="475"/>
      <c r="BP85" s="475"/>
      <c r="BQ85" s="475"/>
      <c r="BR85" s="577"/>
      <c r="BS85" s="422"/>
      <c r="BT85" s="587"/>
      <c r="BU85" s="567"/>
      <c r="BV85" s="530"/>
      <c r="BW85" s="531"/>
      <c r="BX85" s="384"/>
      <c r="BY85" s="394"/>
    </row>
    <row r="86" spans="1:77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6">
        <v>1.86754</v>
      </c>
      <c r="BK86" s="639">
        <v>1.8687400000000001</v>
      </c>
      <c r="BL86" s="276">
        <v>1.8708899999999999</v>
      </c>
      <c r="BM86" s="276">
        <v>1.87334</v>
      </c>
      <c r="BN86" s="639">
        <v>1.87439</v>
      </c>
      <c r="BO86" s="639">
        <v>1.8747400000000001</v>
      </c>
      <c r="BP86" s="681">
        <v>1.8750899999999999</v>
      </c>
      <c r="BQ86" s="681">
        <v>1.87544</v>
      </c>
      <c r="BR86" s="682">
        <v>1.8757900000000001</v>
      </c>
      <c r="BS86" s="422">
        <v>2.4500000000000632E-3</v>
      </c>
      <c r="BT86" s="582">
        <v>1.3078245273148159E-3</v>
      </c>
      <c r="BU86" s="567"/>
      <c r="BV86" s="530"/>
      <c r="BW86" s="531"/>
      <c r="BX86" s="384"/>
      <c r="BY86" s="394"/>
    </row>
    <row r="87" spans="1:77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6">
        <v>1.86754</v>
      </c>
      <c r="BK87" s="642"/>
      <c r="BL87" s="635"/>
      <c r="BM87" s="635"/>
      <c r="BN87" s="475"/>
      <c r="BO87" s="475"/>
      <c r="BP87" s="475"/>
      <c r="BQ87" s="475"/>
      <c r="BR87" s="577"/>
      <c r="BS87" s="422"/>
      <c r="BT87" s="582"/>
      <c r="BU87" s="567"/>
      <c r="BV87" s="530"/>
      <c r="BW87" s="531"/>
      <c r="BX87" s="384"/>
      <c r="BY87" s="394"/>
    </row>
    <row r="88" spans="1:77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632"/>
      <c r="BM88" s="632"/>
      <c r="BN88" s="249"/>
      <c r="BO88" s="249"/>
      <c r="BP88" s="249"/>
      <c r="BQ88" s="249"/>
      <c r="BR88" s="572"/>
      <c r="BS88" s="425"/>
      <c r="BT88" s="586"/>
      <c r="BU88" s="567"/>
      <c r="BV88" s="530"/>
      <c r="BW88" s="531"/>
      <c r="BX88" s="384"/>
      <c r="BY88" s="394"/>
    </row>
    <row r="89" spans="1:77" s="310" customFormat="1" x14ac:dyDescent="0.2">
      <c r="A89" s="308"/>
      <c r="B89" s="699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340">
        <v>4950.5067044099997</v>
      </c>
      <c r="BK89" s="487">
        <v>4946.89502343</v>
      </c>
      <c r="BL89" s="340">
        <v>4939.41588882</v>
      </c>
      <c r="BM89" s="340">
        <v>4960.4496289799999</v>
      </c>
      <c r="BN89" s="683">
        <v>4967.9367478000004</v>
      </c>
      <c r="BO89" s="683">
        <v>4974.0214496099998</v>
      </c>
      <c r="BP89" s="683">
        <v>4975.2634833900001</v>
      </c>
      <c r="BQ89" s="683">
        <v>4981.2924735500001</v>
      </c>
      <c r="BR89" s="684">
        <v>4983.3117744600004</v>
      </c>
      <c r="BS89" s="422">
        <v>22.862145480000436</v>
      </c>
      <c r="BT89" s="582">
        <v>4.6088857240753622E-3</v>
      </c>
      <c r="BU89" s="567"/>
      <c r="BV89" s="530"/>
      <c r="BW89" s="531"/>
      <c r="BX89" s="384"/>
      <c r="BY89" s="394"/>
    </row>
    <row r="90" spans="1:77" s="310" customFormat="1" x14ac:dyDescent="0.2">
      <c r="A90" s="308"/>
      <c r="B90" s="69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340">
        <v>3168.5116444400001</v>
      </c>
      <c r="BK90" s="487">
        <v>3170.6325019800001</v>
      </c>
      <c r="BL90" s="340">
        <v>3163.78933426</v>
      </c>
      <c r="BM90" s="340">
        <v>3184.1007243399999</v>
      </c>
      <c r="BN90" s="683">
        <v>3191.6184490099999</v>
      </c>
      <c r="BO90" s="683">
        <v>3197.7215251500002</v>
      </c>
      <c r="BP90" s="683">
        <v>3198.3969684799999</v>
      </c>
      <c r="BQ90" s="683">
        <v>3204.4539230400001</v>
      </c>
      <c r="BR90" s="684">
        <v>3206.3373500600001</v>
      </c>
      <c r="BS90" s="422">
        <v>22.23662572000012</v>
      </c>
      <c r="BT90" s="582">
        <v>6.983643937523043E-3</v>
      </c>
      <c r="BU90" s="567"/>
      <c r="BV90" s="530"/>
      <c r="BW90" s="531"/>
      <c r="BX90" s="384"/>
      <c r="BY90" s="394"/>
    </row>
    <row r="91" spans="1:77" s="310" customFormat="1" x14ac:dyDescent="0.2">
      <c r="A91" s="308"/>
      <c r="B91" s="69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340">
        <v>781.99505997000006</v>
      </c>
      <c r="BK91" s="487">
        <v>776.26252145000001</v>
      </c>
      <c r="BL91" s="340">
        <v>775.62655456000005</v>
      </c>
      <c r="BM91" s="340">
        <v>776.34890464</v>
      </c>
      <c r="BN91" s="683">
        <v>776.31829878999997</v>
      </c>
      <c r="BO91" s="683">
        <v>776.29992446000006</v>
      </c>
      <c r="BP91" s="683">
        <v>776.86651490999998</v>
      </c>
      <c r="BQ91" s="683">
        <v>776.83855051</v>
      </c>
      <c r="BR91" s="684">
        <v>776.97442439999998</v>
      </c>
      <c r="BS91" s="422">
        <v>0.62551975999997467</v>
      </c>
      <c r="BT91" s="582">
        <v>8.0571989766631269E-4</v>
      </c>
      <c r="BU91" s="567"/>
      <c r="BV91" s="530"/>
      <c r="BW91" s="531"/>
      <c r="BX91" s="384"/>
      <c r="BY91" s="394"/>
    </row>
    <row r="92" spans="1:77" s="310" customFormat="1" ht="12.75" customHeight="1" x14ac:dyDescent="0.2">
      <c r="A92" s="308"/>
      <c r="B92" s="699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340">
        <v>1000</v>
      </c>
      <c r="BK92" s="487">
        <v>1000</v>
      </c>
      <c r="BL92" s="340">
        <v>1000</v>
      </c>
      <c r="BM92" s="340">
        <v>1000</v>
      </c>
      <c r="BN92" s="683">
        <v>1000</v>
      </c>
      <c r="BO92" s="683">
        <v>1000</v>
      </c>
      <c r="BP92" s="683">
        <v>1000</v>
      </c>
      <c r="BQ92" s="683">
        <v>1000</v>
      </c>
      <c r="BR92" s="684">
        <v>1000</v>
      </c>
      <c r="BS92" s="422">
        <v>0</v>
      </c>
      <c r="BT92" s="582">
        <v>0</v>
      </c>
      <c r="BU92" s="567"/>
      <c r="BV92" s="530"/>
      <c r="BW92" s="531"/>
      <c r="BX92" s="384"/>
      <c r="BY92" s="394"/>
    </row>
    <row r="93" spans="1:77" x14ac:dyDescent="0.2">
      <c r="A93" s="3"/>
      <c r="B93" s="699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42"/>
      <c r="BK93" s="342"/>
      <c r="BL93" s="252"/>
      <c r="BM93" s="252"/>
      <c r="BN93" s="333"/>
      <c r="BO93" s="333"/>
      <c r="BP93" s="333"/>
      <c r="BQ93" s="333"/>
      <c r="BR93" s="578"/>
      <c r="BS93" s="422" t="s">
        <v>3</v>
      </c>
      <c r="BT93" s="582" t="s">
        <v>3</v>
      </c>
      <c r="BU93" s="567"/>
      <c r="BV93" s="530"/>
      <c r="BW93" s="531"/>
      <c r="BX93" s="384"/>
      <c r="BY93" s="394"/>
    </row>
    <row r="94" spans="1:77" ht="12.75" customHeight="1" x14ac:dyDescent="0.2">
      <c r="A94" s="3"/>
      <c r="B94" s="699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252">
        <v>2792.9885941917055</v>
      </c>
      <c r="BK94" s="488">
        <v>2793.2254221826674</v>
      </c>
      <c r="BL94" s="252">
        <v>2795.3992589173613</v>
      </c>
      <c r="BM94" s="252">
        <v>2778.7236291898107</v>
      </c>
      <c r="BN94" s="526">
        <v>2778.7236291898107</v>
      </c>
      <c r="BO94" s="685">
        <v>2778.7236291898107</v>
      </c>
      <c r="BP94" s="685">
        <v>2778.7236291898107</v>
      </c>
      <c r="BQ94" s="685">
        <v>2778.7236291898107</v>
      </c>
      <c r="BR94" s="687">
        <v>2782.5227494575583</v>
      </c>
      <c r="BS94" s="422">
        <v>3.7991202677476394</v>
      </c>
      <c r="BT94" s="582">
        <v>1.3672177498469384E-3</v>
      </c>
      <c r="BU94" s="567"/>
      <c r="BV94" s="530"/>
      <c r="BW94" s="531"/>
      <c r="BX94" s="384"/>
      <c r="BY94" s="394"/>
    </row>
    <row r="95" spans="1:77" ht="13.5" x14ac:dyDescent="0.2">
      <c r="A95" s="3"/>
      <c r="B95" s="699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252">
        <v>1612.744260058309</v>
      </c>
      <c r="BK95" s="488">
        <v>1613.4117119533528</v>
      </c>
      <c r="BL95" s="252">
        <v>1613.4117119533528</v>
      </c>
      <c r="BM95" s="252">
        <v>1594.2778285714285</v>
      </c>
      <c r="BN95" s="526">
        <v>1594.2778285714285</v>
      </c>
      <c r="BO95" s="685">
        <v>1594.2778285714285</v>
      </c>
      <c r="BP95" s="685">
        <v>1594.2778285714285</v>
      </c>
      <c r="BQ95" s="685">
        <v>1594.2778285714285</v>
      </c>
      <c r="BR95" s="687">
        <v>1595.6298285714286</v>
      </c>
      <c r="BS95" s="422">
        <v>1.3520000000000891</v>
      </c>
      <c r="BT95" s="582">
        <v>8.4803286840640091E-4</v>
      </c>
      <c r="BU95" s="567"/>
      <c r="BV95" s="530"/>
      <c r="BW95" s="531"/>
      <c r="BX95" s="384"/>
      <c r="BY95" s="394"/>
    </row>
    <row r="96" spans="1:77" ht="12.75" customHeight="1" thickBot="1" x14ac:dyDescent="0.25">
      <c r="A96" s="3"/>
      <c r="B96" s="69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2055.04378799182</v>
      </c>
      <c r="BJ96" s="343">
        <v>2096.6119053940301</v>
      </c>
      <c r="BK96" s="623">
        <v>2124.4198049544916</v>
      </c>
      <c r="BL96" s="343">
        <v>2166.7168895025961</v>
      </c>
      <c r="BM96" s="343">
        <v>2204.5838889273741</v>
      </c>
      <c r="BN96" s="527">
        <v>2204.5838889273741</v>
      </c>
      <c r="BO96" s="686">
        <v>2204.5838889273741</v>
      </c>
      <c r="BP96" s="686">
        <v>2204.5838889273741</v>
      </c>
      <c r="BQ96" s="686">
        <v>2204.5838889273741</v>
      </c>
      <c r="BR96" s="688">
        <v>2267.4350465362227</v>
      </c>
      <c r="BS96" s="422">
        <v>62.851157608848553</v>
      </c>
      <c r="BT96" s="582">
        <v>2.8509306415837266E-2</v>
      </c>
      <c r="BU96" s="567"/>
      <c r="BV96" s="530"/>
      <c r="BW96" s="531"/>
      <c r="BX96" s="384"/>
      <c r="BY96" s="394"/>
    </row>
    <row r="97" spans="1:76" x14ac:dyDescent="0.2">
      <c r="A97" s="3"/>
      <c r="B97" s="69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624"/>
      <c r="BL97" s="643"/>
      <c r="BM97" s="399"/>
      <c r="BN97" s="579"/>
      <c r="BO97" s="579"/>
      <c r="BP97" s="579"/>
      <c r="BQ97" s="579"/>
      <c r="BR97" s="589"/>
      <c r="BS97" s="426"/>
      <c r="BT97" s="589"/>
      <c r="BU97" s="567"/>
      <c r="BV97" s="530"/>
      <c r="BW97" s="531"/>
      <c r="BX97" s="384"/>
    </row>
    <row r="98" spans="1:76" ht="12.75" customHeight="1" x14ac:dyDescent="0.2">
      <c r="A98" s="3"/>
      <c r="B98" s="699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314">
        <v>146.99</v>
      </c>
      <c r="BK98" s="648"/>
      <c r="BL98" s="644"/>
      <c r="BM98" s="693"/>
      <c r="BN98" s="580"/>
      <c r="BO98" s="580"/>
      <c r="BP98" s="580"/>
      <c r="BQ98" s="580"/>
      <c r="BR98" s="590"/>
      <c r="BS98" s="427"/>
      <c r="BT98" s="590"/>
      <c r="BU98" s="567"/>
      <c r="BV98" s="530"/>
      <c r="BW98" s="531"/>
      <c r="BX98" s="384"/>
    </row>
    <row r="99" spans="1:76" x14ac:dyDescent="0.2">
      <c r="A99" s="3"/>
      <c r="B99" s="699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8">
        <v>1.3599999999999999E-2</v>
      </c>
      <c r="BK99" s="648"/>
      <c r="BL99" s="644"/>
      <c r="BM99" s="693"/>
      <c r="BN99" s="580"/>
      <c r="BO99" s="580"/>
      <c r="BP99" s="580"/>
      <c r="BQ99" s="580"/>
      <c r="BR99" s="590"/>
      <c r="BS99" s="427"/>
      <c r="BT99" s="590"/>
      <c r="BU99" s="567"/>
      <c r="BV99" s="530"/>
      <c r="BW99" s="531"/>
      <c r="BX99" s="384"/>
    </row>
    <row r="100" spans="1:76" x14ac:dyDescent="0.2">
      <c r="A100" s="3"/>
      <c r="B100" s="699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8">
        <v>5.6500000000000002E-2</v>
      </c>
      <c r="BK100" s="648"/>
      <c r="BL100" s="644"/>
      <c r="BM100" s="693"/>
      <c r="BN100" s="580"/>
      <c r="BO100" s="580" t="s">
        <v>3</v>
      </c>
      <c r="BP100" s="580"/>
      <c r="BQ100" s="580"/>
      <c r="BR100" s="590"/>
      <c r="BS100" s="427"/>
      <c r="BT100" s="590"/>
      <c r="BU100" s="567"/>
      <c r="BV100" s="530"/>
      <c r="BW100" s="531"/>
      <c r="BX100" s="384"/>
    </row>
    <row r="101" spans="1:76" x14ac:dyDescent="0.2">
      <c r="A101" s="3"/>
      <c r="B101" s="699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8">
        <v>7.1300000000000002E-2</v>
      </c>
      <c r="BK101" s="648"/>
      <c r="BL101" s="644"/>
      <c r="BM101" s="693"/>
      <c r="BN101" s="580"/>
      <c r="BO101" s="580"/>
      <c r="BP101" s="580"/>
      <c r="BQ101" s="580"/>
      <c r="BR101" s="590"/>
      <c r="BS101" s="427"/>
      <c r="BT101" s="590"/>
      <c r="BU101" s="567"/>
      <c r="BV101" s="530"/>
      <c r="BW101" s="531"/>
      <c r="BX101" s="384"/>
    </row>
    <row r="102" spans="1:76" x14ac:dyDescent="0.2">
      <c r="A102" s="3"/>
      <c r="B102" s="699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314">
        <v>270.29139252923949</v>
      </c>
      <c r="BK102" s="648"/>
      <c r="BL102" s="644"/>
      <c r="BM102" s="693"/>
      <c r="BN102" s="580"/>
      <c r="BO102" s="580"/>
      <c r="BP102" s="580"/>
      <c r="BQ102" s="580"/>
      <c r="BR102" s="590"/>
      <c r="BS102" s="427"/>
      <c r="BT102" s="590"/>
      <c r="BU102" s="567"/>
      <c r="BV102" s="530"/>
      <c r="BW102" s="531"/>
      <c r="BX102" s="384"/>
    </row>
    <row r="103" spans="1:76" x14ac:dyDescent="0.2">
      <c r="A103" s="3"/>
      <c r="B103" s="699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8">
        <v>3.8718623962002E-3</v>
      </c>
      <c r="BK103" s="648"/>
      <c r="BL103" s="644"/>
      <c r="BM103" s="693"/>
      <c r="BN103" s="580"/>
      <c r="BO103" s="580"/>
      <c r="BP103" s="580"/>
      <c r="BQ103" s="580"/>
      <c r="BR103" s="590"/>
      <c r="BS103" s="427"/>
      <c r="BT103" s="590"/>
      <c r="BU103" s="567"/>
      <c r="BV103" s="530"/>
      <c r="BW103" s="531"/>
      <c r="BX103" s="384"/>
    </row>
    <row r="104" spans="1:76" x14ac:dyDescent="0.2">
      <c r="A104" s="3"/>
      <c r="B104" s="699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8">
        <v>3.2381421621338898E-2</v>
      </c>
      <c r="BK104" s="648"/>
      <c r="BL104" s="644"/>
      <c r="BM104" s="693"/>
      <c r="BN104" s="580"/>
      <c r="BO104" s="580"/>
      <c r="BP104" s="580"/>
      <c r="BQ104" s="580"/>
      <c r="BR104" s="590"/>
      <c r="BS104" s="427"/>
      <c r="BT104" s="590"/>
      <c r="BU104" s="567"/>
      <c r="BV104" s="530"/>
      <c r="BW104" s="531"/>
      <c r="BX104" s="384"/>
    </row>
    <row r="105" spans="1:76" x14ac:dyDescent="0.2">
      <c r="A105" s="3"/>
      <c r="B105" s="699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8">
        <v>4.3707162745020699E-2</v>
      </c>
      <c r="BK105" s="648"/>
      <c r="BL105" s="644"/>
      <c r="BM105" s="693"/>
      <c r="BN105" s="593"/>
      <c r="BO105" s="593"/>
      <c r="BP105" s="580"/>
      <c r="BQ105" s="580"/>
      <c r="BR105" s="590"/>
      <c r="BS105" s="427"/>
      <c r="BT105" s="590"/>
      <c r="BU105" s="567"/>
      <c r="BV105" s="530"/>
      <c r="BW105" s="531"/>
      <c r="BX105" s="384"/>
    </row>
    <row r="106" spans="1:76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8">
        <v>4.0000000000000003E-5</v>
      </c>
      <c r="BK106" s="648"/>
      <c r="BL106" s="644"/>
      <c r="BM106" s="693"/>
      <c r="BN106" s="580"/>
      <c r="BO106" s="580"/>
      <c r="BP106" s="580"/>
      <c r="BQ106" s="580"/>
      <c r="BR106" s="590"/>
      <c r="BS106" s="427"/>
      <c r="BT106" s="590"/>
      <c r="BU106" s="567"/>
      <c r="BV106" s="530"/>
      <c r="BW106" s="531"/>
      <c r="BX106" s="384"/>
    </row>
    <row r="107" spans="1:76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8">
        <v>-1E-3</v>
      </c>
      <c r="BK107" s="648"/>
      <c r="BL107" s="644"/>
      <c r="BM107" s="693"/>
      <c r="BN107" s="580"/>
      <c r="BO107" s="580"/>
      <c r="BP107" s="580"/>
      <c r="BQ107" s="580"/>
      <c r="BR107" s="590"/>
      <c r="BS107" s="427"/>
      <c r="BT107" s="590"/>
      <c r="BU107" s="567"/>
      <c r="BV107" s="530"/>
      <c r="BW107" s="531"/>
      <c r="BX107" s="384"/>
    </row>
    <row r="108" spans="1:76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8">
        <v>1.3599999999999999E-2</v>
      </c>
      <c r="BK108" s="648"/>
      <c r="BL108" s="644"/>
      <c r="BM108" s="693"/>
      <c r="BN108" s="580"/>
      <c r="BO108" s="580"/>
      <c r="BP108" s="580"/>
      <c r="BQ108" s="580"/>
      <c r="BR108" s="590"/>
      <c r="BS108" s="427"/>
      <c r="BT108" s="590"/>
      <c r="BU108" s="567"/>
      <c r="BV108" s="530"/>
      <c r="BW108" s="531"/>
      <c r="BX108" s="384"/>
    </row>
    <row r="109" spans="1:76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281">
        <v>-1.43E-2</v>
      </c>
      <c r="BK109" s="649"/>
      <c r="BL109" s="645"/>
      <c r="BM109" s="694"/>
      <c r="BN109" s="581"/>
      <c r="BO109" s="581"/>
      <c r="BP109" s="581"/>
      <c r="BQ109" s="581"/>
      <c r="BR109" s="594"/>
      <c r="BS109" s="427"/>
      <c r="BT109" s="590"/>
      <c r="BU109" s="567"/>
      <c r="BV109" s="530"/>
      <c r="BW109" s="531"/>
      <c r="BX109" s="384"/>
    </row>
    <row r="110" spans="1:7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273"/>
      <c r="BK110" s="624"/>
      <c r="BL110" s="643"/>
      <c r="BM110" s="399"/>
      <c r="BN110" s="579"/>
      <c r="BO110" s="579"/>
      <c r="BP110" s="579"/>
      <c r="BQ110" s="579"/>
      <c r="BR110" s="589"/>
      <c r="BS110" s="428"/>
      <c r="BT110" s="591"/>
      <c r="BU110" s="567"/>
      <c r="BV110" s="530"/>
      <c r="BW110" s="531"/>
      <c r="BX110" s="384"/>
    </row>
    <row r="111" spans="1:76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278">
        <v>0.04</v>
      </c>
      <c r="BK111" s="625">
        <v>0.04</v>
      </c>
      <c r="BL111" s="646">
        <v>0.04</v>
      </c>
      <c r="BM111" s="278">
        <v>0.04</v>
      </c>
      <c r="BN111" s="677">
        <v>0.04</v>
      </c>
      <c r="BO111" s="677">
        <v>0.04</v>
      </c>
      <c r="BP111" s="677">
        <v>0.04</v>
      </c>
      <c r="BQ111" s="677">
        <v>0.04</v>
      </c>
      <c r="BR111" s="678">
        <v>0.04</v>
      </c>
      <c r="BS111" s="422" t="s">
        <v>3</v>
      </c>
      <c r="BT111" s="582" t="s">
        <v>3</v>
      </c>
      <c r="BU111" s="567"/>
      <c r="BV111" s="530"/>
      <c r="BW111" s="531"/>
      <c r="BX111" s="384"/>
    </row>
    <row r="112" spans="1:7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279">
        <v>0.04</v>
      </c>
      <c r="BK112" s="626">
        <v>0.04</v>
      </c>
      <c r="BL112" s="647">
        <v>0.04</v>
      </c>
      <c r="BM112" s="279">
        <v>0.04</v>
      </c>
      <c r="BN112" s="679">
        <v>0.04</v>
      </c>
      <c r="BO112" s="679">
        <v>0.04</v>
      </c>
      <c r="BP112" s="679">
        <v>0.04</v>
      </c>
      <c r="BQ112" s="679">
        <v>0.04</v>
      </c>
      <c r="BR112" s="680">
        <v>0.04</v>
      </c>
      <c r="BS112" s="429" t="s">
        <v>3</v>
      </c>
      <c r="BT112" s="592" t="s">
        <v>3</v>
      </c>
      <c r="BU112" s="567"/>
      <c r="BV112" s="530"/>
      <c r="BW112" s="531"/>
      <c r="BX112" s="384"/>
    </row>
    <row r="113" spans="3:7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636"/>
      <c r="BM113" s="636"/>
      <c r="BN113" s="319"/>
      <c r="BO113" s="319"/>
      <c r="BP113" s="319"/>
      <c r="BQ113" s="319"/>
      <c r="BR113" s="319"/>
      <c r="BS113" s="406"/>
      <c r="BT113" s="406"/>
      <c r="BU113" s="567"/>
      <c r="BV113" s="530"/>
      <c r="BW113" s="531"/>
      <c r="BX113" s="384"/>
    </row>
    <row r="114" spans="3:76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198"/>
      <c r="BL114" s="415"/>
      <c r="BM114" s="415"/>
      <c r="BN114" s="415"/>
      <c r="BO114" s="415"/>
      <c r="BP114" s="415"/>
      <c r="BQ114" s="321"/>
      <c r="BR114" s="415"/>
      <c r="BS114" s="708"/>
      <c r="BT114" s="708"/>
      <c r="BU114" s="567"/>
      <c r="BV114" s="530"/>
      <c r="BW114" s="531"/>
      <c r="BX114" s="384"/>
    </row>
    <row r="115" spans="3:7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198"/>
      <c r="BL115" s="415"/>
      <c r="BM115" s="415"/>
      <c r="BN115" s="415"/>
      <c r="BO115" s="415"/>
      <c r="BP115" s="415"/>
      <c r="BQ115" s="321"/>
      <c r="BR115" s="415"/>
      <c r="BS115" s="407"/>
      <c r="BT115" s="408"/>
      <c r="BU115" s="567"/>
      <c r="BV115" s="530"/>
      <c r="BW115" s="531"/>
      <c r="BX115" s="384"/>
    </row>
    <row r="116" spans="3:76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198"/>
      <c r="BL116" s="415"/>
      <c r="BM116" s="415"/>
      <c r="BN116" s="415"/>
      <c r="BO116" s="415"/>
      <c r="BP116" s="415"/>
      <c r="BQ116" s="321"/>
      <c r="BR116" s="415"/>
      <c r="BS116" s="407"/>
      <c r="BT116" s="408"/>
      <c r="BU116" s="567"/>
      <c r="BV116" s="530"/>
      <c r="BW116" s="531"/>
      <c r="BX116" s="384"/>
    </row>
    <row r="117" spans="3:76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198"/>
      <c r="BL117" s="415"/>
      <c r="BM117" s="415"/>
      <c r="BN117" s="415"/>
      <c r="BO117" s="415"/>
      <c r="BP117" s="415"/>
      <c r="BQ117" s="321"/>
      <c r="BR117" s="415"/>
      <c r="BS117" s="407"/>
      <c r="BT117" s="408"/>
      <c r="BU117" s="567"/>
      <c r="BV117" s="530"/>
      <c r="BW117" s="531"/>
      <c r="BX117" s="384"/>
    </row>
    <row r="118" spans="3:7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199"/>
      <c r="BL118" s="416"/>
      <c r="BM118" s="416"/>
      <c r="BN118" s="416"/>
      <c r="BO118" s="416"/>
      <c r="BP118" s="416"/>
      <c r="BQ118" s="322"/>
      <c r="BR118" s="416"/>
      <c r="BS118" s="407"/>
      <c r="BT118" s="406"/>
      <c r="BU118" s="567"/>
      <c r="BV118" s="530"/>
      <c r="BW118" s="531"/>
      <c r="BX118" s="384"/>
    </row>
    <row r="119" spans="3:7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K119" s="200"/>
      <c r="BS119" s="406"/>
      <c r="BT119" s="406"/>
      <c r="BU119" s="567"/>
      <c r="BV119" s="530"/>
      <c r="BW119" s="531"/>
      <c r="BX119" s="384"/>
    </row>
    <row r="120" spans="3:76" ht="13.5" customHeight="1" x14ac:dyDescent="0.25">
      <c r="C120" s="6">
        <v>2</v>
      </c>
      <c r="D120" s="1" t="s">
        <v>49</v>
      </c>
      <c r="BN120" s="406"/>
      <c r="BO120" s="406"/>
      <c r="BP120" s="406"/>
      <c r="BQ120" s="324"/>
      <c r="BR120" s="406"/>
      <c r="BS120" s="406"/>
      <c r="BT120" s="406"/>
      <c r="BU120" s="567"/>
      <c r="BV120" s="530"/>
      <c r="BW120" s="531"/>
      <c r="BX120" s="384"/>
    </row>
    <row r="121" spans="3:76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201"/>
      <c r="BL121" s="406"/>
      <c r="BM121" s="406"/>
      <c r="BN121" s="406"/>
      <c r="BO121" s="406"/>
      <c r="BP121" s="406"/>
      <c r="BQ121" s="324"/>
      <c r="BR121" s="406"/>
      <c r="BS121" s="406"/>
      <c r="BT121" s="406"/>
      <c r="BU121" s="567"/>
      <c r="BV121" s="530"/>
      <c r="BW121" s="531"/>
      <c r="BX121" s="384"/>
    </row>
    <row r="122" spans="3:76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201"/>
      <c r="BL122" s="406"/>
      <c r="BM122" s="406"/>
      <c r="BN122" s="406"/>
      <c r="BO122" s="406"/>
      <c r="BP122" s="406"/>
      <c r="BQ122" s="324"/>
      <c r="BR122" s="406"/>
      <c r="BS122" s="406"/>
      <c r="BT122" s="406"/>
      <c r="BU122" s="567"/>
      <c r="BV122" s="530"/>
      <c r="BW122" s="531"/>
      <c r="BX122" s="384"/>
    </row>
    <row r="123" spans="3:76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201"/>
      <c r="BL123" s="406"/>
      <c r="BM123" s="406"/>
      <c r="BN123" s="406"/>
      <c r="BO123" s="406"/>
      <c r="BP123" s="406"/>
      <c r="BQ123" s="324"/>
      <c r="BR123" s="406"/>
      <c r="BS123" s="406"/>
      <c r="BT123" s="406"/>
      <c r="BU123" s="567"/>
      <c r="BV123" s="530"/>
      <c r="BW123" s="531"/>
      <c r="BX123" s="384"/>
    </row>
    <row r="124" spans="3:76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201"/>
      <c r="BL124" s="406"/>
      <c r="BM124" s="406"/>
      <c r="BN124" s="409"/>
      <c r="BO124" s="409"/>
      <c r="BP124" s="409"/>
      <c r="BQ124" s="325"/>
      <c r="BR124" s="409"/>
      <c r="BS124" s="409"/>
      <c r="BT124" s="409"/>
      <c r="BU124" s="567"/>
      <c r="BV124" s="530"/>
      <c r="BW124" s="531"/>
      <c r="BX124" s="384"/>
    </row>
    <row r="125" spans="3:76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202"/>
      <c r="BL125" s="409"/>
      <c r="BM125" s="409"/>
      <c r="BN125" s="409"/>
      <c r="BO125" s="409"/>
      <c r="BP125" s="409"/>
      <c r="BQ125" s="325"/>
      <c r="BR125" s="409"/>
      <c r="BS125" s="409"/>
      <c r="BT125" s="409"/>
      <c r="BU125" s="567"/>
      <c r="BV125" s="530"/>
      <c r="BW125" s="531"/>
      <c r="BX125" s="384"/>
    </row>
    <row r="126" spans="3:76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202"/>
      <c r="BL126" s="409"/>
      <c r="BM126" s="409"/>
      <c r="BN126" s="409"/>
      <c r="BO126" s="409"/>
      <c r="BP126" s="409"/>
      <c r="BQ126" s="325"/>
      <c r="BR126" s="409"/>
      <c r="BS126" s="409"/>
      <c r="BT126" s="409"/>
      <c r="BU126" s="567"/>
      <c r="BV126" s="530"/>
      <c r="BW126" s="531"/>
      <c r="BX126" s="384"/>
    </row>
    <row r="127" spans="3:76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202"/>
      <c r="BL127" s="409"/>
      <c r="BM127" s="409"/>
      <c r="BN127" s="409"/>
      <c r="BO127" s="409"/>
      <c r="BP127" s="409"/>
      <c r="BQ127" s="325"/>
      <c r="BR127" s="409"/>
      <c r="BS127" s="409"/>
      <c r="BT127" s="409"/>
      <c r="BU127" s="567"/>
      <c r="BV127" s="530"/>
      <c r="BW127" s="531"/>
      <c r="BX127" s="384"/>
    </row>
    <row r="128" spans="3:76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202"/>
      <c r="BL128" s="409"/>
      <c r="BM128" s="409"/>
      <c r="BN128" s="409"/>
      <c r="BO128" s="409"/>
      <c r="BP128" s="409"/>
      <c r="BQ128" s="325"/>
      <c r="BR128" s="409"/>
      <c r="BS128" s="409"/>
      <c r="BT128" s="409"/>
      <c r="BU128" s="567"/>
      <c r="BV128" s="530"/>
      <c r="BW128" s="531"/>
      <c r="BX128" s="384"/>
    </row>
    <row r="129" spans="3:76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202"/>
      <c r="BL129" s="409"/>
      <c r="BM129" s="409"/>
      <c r="BN129" s="409"/>
      <c r="BO129" s="409"/>
      <c r="BP129" s="409"/>
      <c r="BQ129" s="325"/>
      <c r="BR129" s="409"/>
      <c r="BS129" s="409"/>
      <c r="BT129" s="409"/>
      <c r="BU129" s="567"/>
      <c r="BV129" s="530"/>
      <c r="BW129" s="531"/>
      <c r="BX129" s="384"/>
    </row>
    <row r="130" spans="3:76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202"/>
      <c r="BL130" s="409"/>
      <c r="BM130" s="409"/>
      <c r="BN130" s="409"/>
      <c r="BO130" s="409"/>
      <c r="BP130" s="409"/>
      <c r="BQ130" s="325"/>
      <c r="BR130" s="409"/>
      <c r="BS130" s="409"/>
      <c r="BT130" s="409"/>
      <c r="BU130" s="567"/>
      <c r="BV130" s="530"/>
      <c r="BW130" s="531"/>
      <c r="BX130" s="384"/>
    </row>
    <row r="131" spans="3:7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202"/>
      <c r="BL131" s="409"/>
      <c r="BM131" s="409"/>
      <c r="BN131" s="409"/>
      <c r="BO131" s="409"/>
      <c r="BP131" s="409"/>
      <c r="BQ131" s="325"/>
      <c r="BR131" s="409"/>
      <c r="BS131" s="409"/>
      <c r="BT131" s="409"/>
      <c r="BU131" s="567"/>
      <c r="BV131" s="530"/>
      <c r="BW131" s="531"/>
      <c r="BX131" s="384"/>
    </row>
    <row r="132" spans="3:76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202"/>
      <c r="BL132" s="409"/>
      <c r="BM132" s="409"/>
      <c r="BN132" s="409"/>
      <c r="BO132" s="409"/>
      <c r="BP132" s="409"/>
      <c r="BQ132" s="325"/>
      <c r="BR132" s="409"/>
      <c r="BS132" s="409"/>
      <c r="BT132" s="409"/>
      <c r="BU132" s="567"/>
      <c r="BV132" s="530"/>
      <c r="BW132" s="531"/>
      <c r="BX132" s="384"/>
    </row>
    <row r="133" spans="3:76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202"/>
      <c r="BL133" s="409"/>
      <c r="BM133" s="409"/>
      <c r="BN133" s="409"/>
      <c r="BO133" s="409"/>
      <c r="BP133" s="409"/>
      <c r="BQ133" s="325"/>
      <c r="BR133" s="409"/>
      <c r="BS133" s="409"/>
      <c r="BT133" s="409"/>
      <c r="BU133" s="567"/>
      <c r="BV133" s="530"/>
      <c r="BW133" s="531"/>
      <c r="BX133" s="384"/>
    </row>
    <row r="134" spans="3:76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203"/>
      <c r="BL134" s="410"/>
      <c r="BM134" s="410"/>
      <c r="BN134" s="410"/>
      <c r="BO134" s="410"/>
      <c r="BP134" s="410"/>
      <c r="BQ134" s="326"/>
      <c r="BR134" s="410"/>
      <c r="BS134" s="410"/>
      <c r="BT134" s="410"/>
    </row>
    <row r="135" spans="3:7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203"/>
      <c r="BL135" s="410"/>
      <c r="BM135" s="410"/>
      <c r="BN135" s="410"/>
      <c r="BO135" s="410"/>
      <c r="BP135" s="410"/>
      <c r="BQ135" s="326"/>
      <c r="BR135" s="410"/>
      <c r="BS135" s="410"/>
      <c r="BT135" s="410"/>
    </row>
    <row r="136" spans="3:7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203"/>
      <c r="BL136" s="410"/>
      <c r="BM136" s="410"/>
      <c r="BN136" s="410"/>
      <c r="BO136" s="410"/>
      <c r="BP136" s="410"/>
      <c r="BQ136" s="326"/>
      <c r="BR136" s="410"/>
      <c r="BS136" s="410"/>
      <c r="BT136" s="410"/>
    </row>
    <row r="137" spans="3:7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203"/>
      <c r="BL137" s="410"/>
      <c r="BM137" s="410"/>
      <c r="BN137" s="410"/>
      <c r="BO137" s="410"/>
      <c r="BP137" s="410"/>
      <c r="BQ137" s="326"/>
      <c r="BR137" s="410"/>
      <c r="BS137" s="410"/>
      <c r="BT137" s="410"/>
    </row>
    <row r="138" spans="3:7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203"/>
      <c r="BL138" s="410"/>
      <c r="BM138" s="410"/>
      <c r="BN138" s="410"/>
      <c r="BO138" s="410"/>
      <c r="BP138" s="410"/>
      <c r="BQ138" s="326"/>
      <c r="BR138" s="410"/>
      <c r="BS138" s="410"/>
      <c r="BT138" s="410"/>
    </row>
    <row r="139" spans="3:7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203"/>
      <c r="BL139" s="410"/>
      <c r="BM139" s="410"/>
      <c r="BN139" s="410"/>
      <c r="BO139" s="410"/>
      <c r="BP139" s="410"/>
      <c r="BQ139" s="326"/>
      <c r="BR139" s="410"/>
      <c r="BS139" s="410"/>
      <c r="BT139" s="410"/>
    </row>
    <row r="140" spans="3:7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203"/>
      <c r="BL140" s="410"/>
      <c r="BM140" s="410"/>
      <c r="BN140" s="410"/>
      <c r="BO140" s="410"/>
      <c r="BP140" s="410"/>
      <c r="BQ140" s="326"/>
      <c r="BR140" s="410"/>
      <c r="BS140" s="410"/>
      <c r="BT140" s="410"/>
    </row>
    <row r="141" spans="3:7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203"/>
      <c r="BL141" s="410"/>
      <c r="BM141" s="410"/>
      <c r="BN141" s="410"/>
      <c r="BO141" s="410"/>
      <c r="BP141" s="410"/>
      <c r="BQ141" s="326"/>
      <c r="BR141" s="410"/>
      <c r="BS141" s="410"/>
      <c r="BT141" s="410"/>
    </row>
    <row r="142" spans="3:7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203"/>
      <c r="BL142" s="410"/>
      <c r="BM142" s="410"/>
      <c r="BN142" s="410"/>
      <c r="BO142" s="410"/>
      <c r="BP142" s="410"/>
      <c r="BQ142" s="326"/>
      <c r="BR142" s="410"/>
      <c r="BS142" s="410"/>
      <c r="BT142" s="410"/>
    </row>
    <row r="143" spans="3:7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203"/>
      <c r="BL143" s="410"/>
      <c r="BM143" s="410"/>
      <c r="BN143" s="410"/>
      <c r="BO143" s="410"/>
      <c r="BP143" s="410"/>
      <c r="BQ143" s="326"/>
      <c r="BR143" s="410"/>
      <c r="BS143" s="410"/>
      <c r="BT143" s="410"/>
    </row>
    <row r="144" spans="3:7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203"/>
      <c r="BL144" s="410"/>
      <c r="BM144" s="410"/>
      <c r="BN144" s="410"/>
      <c r="BO144" s="410"/>
      <c r="BP144" s="410"/>
      <c r="BQ144" s="326"/>
      <c r="BR144" s="410"/>
      <c r="BS144" s="410"/>
      <c r="BT144" s="410"/>
    </row>
    <row r="145" spans="3:7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203"/>
      <c r="BL145" s="410"/>
      <c r="BM145" s="410"/>
      <c r="BN145" s="410"/>
      <c r="BO145" s="410"/>
      <c r="BP145" s="410"/>
      <c r="BQ145" s="326"/>
      <c r="BR145" s="410"/>
      <c r="BS145" s="410"/>
      <c r="BT145" s="410"/>
    </row>
    <row r="146" spans="3:7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203"/>
      <c r="BL146" s="410"/>
      <c r="BM146" s="410"/>
      <c r="BN146" s="410"/>
      <c r="BO146" s="410"/>
      <c r="BP146" s="410"/>
      <c r="BQ146" s="326"/>
      <c r="BR146" s="410"/>
      <c r="BS146" s="410"/>
      <c r="BT146" s="410"/>
    </row>
    <row r="147" spans="3:72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203"/>
      <c r="BL147" s="410"/>
      <c r="BM147" s="410"/>
      <c r="BN147" s="410"/>
      <c r="BO147" s="410"/>
      <c r="BP147" s="410"/>
      <c r="BQ147" s="326"/>
      <c r="BR147" s="410"/>
      <c r="BS147" s="410"/>
      <c r="BT147" s="410"/>
    </row>
    <row r="148" spans="3:7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203"/>
      <c r="BL148" s="410"/>
      <c r="BM148" s="410"/>
      <c r="BN148" s="410"/>
      <c r="BO148" s="410"/>
      <c r="BP148" s="410"/>
      <c r="BQ148" s="326"/>
      <c r="BR148" s="410"/>
      <c r="BS148" s="410"/>
      <c r="BT148" s="410"/>
    </row>
    <row r="149" spans="3:7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203"/>
      <c r="BL149" s="410"/>
      <c r="BM149" s="410"/>
      <c r="BN149" s="410"/>
      <c r="BO149" s="410"/>
      <c r="BP149" s="410"/>
      <c r="BQ149" s="326"/>
      <c r="BR149" s="410"/>
      <c r="BS149" s="410"/>
      <c r="BT149" s="410"/>
    </row>
    <row r="150" spans="3:7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203"/>
      <c r="BL150" s="410"/>
      <c r="BM150" s="410"/>
      <c r="BN150" s="410"/>
      <c r="BO150" s="410"/>
      <c r="BP150" s="410"/>
      <c r="BQ150" s="326"/>
      <c r="BR150" s="410"/>
      <c r="BS150" s="410"/>
      <c r="BT150" s="410"/>
    </row>
    <row r="151" spans="3:7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203"/>
      <c r="BL151" s="410"/>
      <c r="BM151" s="410"/>
      <c r="BN151" s="410"/>
      <c r="BO151" s="410"/>
      <c r="BP151" s="410"/>
      <c r="BQ151" s="326"/>
      <c r="BR151" s="410"/>
      <c r="BS151" s="410"/>
      <c r="BT151" s="410"/>
    </row>
    <row r="152" spans="3:7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203"/>
      <c r="BL152" s="410"/>
      <c r="BM152" s="410"/>
      <c r="BN152" s="410"/>
      <c r="BO152" s="410"/>
      <c r="BP152" s="410"/>
      <c r="BQ152" s="326"/>
      <c r="BR152" s="410"/>
      <c r="BS152" s="410"/>
      <c r="BT152" s="410"/>
    </row>
    <row r="153" spans="3:7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203"/>
      <c r="BL153" s="410"/>
      <c r="BM153" s="410"/>
      <c r="BN153" s="410"/>
      <c r="BO153" s="410"/>
      <c r="BP153" s="410"/>
      <c r="BQ153" s="326"/>
      <c r="BR153" s="410"/>
      <c r="BS153" s="410"/>
      <c r="BT153" s="410"/>
    </row>
    <row r="154" spans="3:7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203"/>
      <c r="BL154" s="410"/>
      <c r="BM154" s="410"/>
      <c r="BN154" s="410"/>
      <c r="BO154" s="410"/>
      <c r="BP154" s="410"/>
      <c r="BQ154" s="326"/>
      <c r="BR154" s="410"/>
      <c r="BS154" s="410"/>
      <c r="BT154" s="410"/>
    </row>
    <row r="155" spans="3:7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203"/>
      <c r="BL155" s="410"/>
      <c r="BM155" s="410"/>
      <c r="BN155" s="410"/>
      <c r="BO155" s="410"/>
      <c r="BP155" s="410"/>
      <c r="BQ155" s="326"/>
      <c r="BR155" s="410"/>
      <c r="BS155" s="410"/>
      <c r="BT155" s="410"/>
    </row>
    <row r="156" spans="3:7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203"/>
      <c r="BL156" s="410"/>
      <c r="BM156" s="410"/>
      <c r="BN156" s="410"/>
      <c r="BO156" s="410"/>
      <c r="BP156" s="410"/>
      <c r="BQ156" s="326"/>
      <c r="BR156" s="410"/>
      <c r="BS156" s="410"/>
      <c r="BT156" s="410"/>
    </row>
    <row r="157" spans="3:7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203"/>
      <c r="BL157" s="410"/>
      <c r="BM157" s="410"/>
      <c r="BN157" s="410"/>
      <c r="BO157" s="410"/>
      <c r="BP157" s="410"/>
      <c r="BQ157" s="326"/>
      <c r="BR157" s="410"/>
      <c r="BS157" s="410"/>
      <c r="BT157" s="410"/>
    </row>
    <row r="158" spans="3:7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203"/>
      <c r="BL158" s="410"/>
      <c r="BM158" s="410"/>
      <c r="BN158" s="410"/>
      <c r="BO158" s="410"/>
      <c r="BP158" s="410"/>
      <c r="BQ158" s="326"/>
      <c r="BR158" s="410"/>
      <c r="BS158" s="410"/>
      <c r="BT158" s="410"/>
    </row>
    <row r="159" spans="3:7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203"/>
      <c r="BL159" s="410"/>
      <c r="BM159" s="410"/>
      <c r="BN159" s="410"/>
      <c r="BO159" s="410"/>
      <c r="BP159" s="410"/>
      <c r="BQ159" s="326"/>
      <c r="BR159" s="410"/>
      <c r="BS159" s="410"/>
      <c r="BT159" s="410"/>
    </row>
    <row r="160" spans="3:7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203"/>
      <c r="BL160" s="410"/>
      <c r="BM160" s="410"/>
      <c r="BN160" s="410"/>
      <c r="BO160" s="410"/>
      <c r="BP160" s="410"/>
      <c r="BQ160" s="326"/>
      <c r="BR160" s="410"/>
      <c r="BS160" s="410"/>
      <c r="BT160" s="410"/>
    </row>
    <row r="161" spans="3:7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203"/>
      <c r="BL161" s="410"/>
      <c r="BM161" s="410"/>
      <c r="BN161" s="410"/>
      <c r="BO161" s="410"/>
      <c r="BP161" s="410"/>
      <c r="BQ161" s="326"/>
      <c r="BR161" s="410"/>
      <c r="BS161" s="410"/>
      <c r="BT161" s="410"/>
    </row>
    <row r="162" spans="3:7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203"/>
      <c r="BL162" s="410"/>
      <c r="BM162" s="410"/>
      <c r="BN162" s="410"/>
      <c r="BO162" s="410"/>
      <c r="BP162" s="410"/>
      <c r="BQ162" s="326"/>
      <c r="BR162" s="410"/>
      <c r="BS162" s="410"/>
      <c r="BT162" s="410"/>
    </row>
    <row r="163" spans="3:7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203"/>
      <c r="BL163" s="410"/>
      <c r="BM163" s="410"/>
      <c r="BN163" s="410"/>
      <c r="BO163" s="410"/>
      <c r="BP163" s="410"/>
      <c r="BQ163" s="326"/>
      <c r="BR163" s="410"/>
      <c r="BS163" s="410"/>
      <c r="BT163" s="410"/>
    </row>
    <row r="164" spans="3:7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203"/>
      <c r="BL164" s="410"/>
      <c r="BM164" s="410"/>
      <c r="BN164" s="410"/>
      <c r="BO164" s="410"/>
      <c r="BP164" s="410"/>
      <c r="BQ164" s="326"/>
      <c r="BR164" s="410"/>
      <c r="BS164" s="410"/>
      <c r="BT164" s="410"/>
    </row>
    <row r="165" spans="3:7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203"/>
      <c r="BL165" s="410"/>
      <c r="BM165" s="410"/>
      <c r="BN165" s="410"/>
      <c r="BO165" s="410"/>
      <c r="BP165" s="410"/>
      <c r="BQ165" s="326"/>
      <c r="BR165" s="410"/>
      <c r="BS165" s="410"/>
      <c r="BT165" s="410"/>
    </row>
    <row r="166" spans="3:7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203"/>
      <c r="BL166" s="410"/>
      <c r="BM166" s="410"/>
      <c r="BN166" s="410"/>
      <c r="BO166" s="410"/>
      <c r="BP166" s="410"/>
      <c r="BQ166" s="326"/>
      <c r="BR166" s="410"/>
      <c r="BS166" s="410"/>
      <c r="BT166" s="410"/>
    </row>
    <row r="167" spans="3:7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203"/>
      <c r="BL167" s="410"/>
      <c r="BM167" s="410"/>
      <c r="BN167" s="410"/>
      <c r="BO167" s="410"/>
      <c r="BP167" s="410"/>
      <c r="BQ167" s="326"/>
      <c r="BR167" s="410"/>
      <c r="BS167" s="410"/>
      <c r="BT167" s="410"/>
    </row>
    <row r="168" spans="3:7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203"/>
      <c r="BL168" s="410"/>
      <c r="BM168" s="410"/>
      <c r="BN168" s="410"/>
      <c r="BO168" s="410"/>
      <c r="BP168" s="410"/>
      <c r="BQ168" s="326"/>
      <c r="BR168" s="410"/>
      <c r="BS168" s="410"/>
      <c r="BT168" s="410"/>
    </row>
    <row r="169" spans="3:7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203"/>
      <c r="BL169" s="410"/>
      <c r="BM169" s="410"/>
      <c r="BN169" s="410"/>
      <c r="BO169" s="410"/>
      <c r="BP169" s="410"/>
      <c r="BQ169" s="326"/>
      <c r="BR169" s="410"/>
      <c r="BS169" s="410"/>
      <c r="BT169" s="410"/>
    </row>
    <row r="170" spans="3:7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203"/>
      <c r="BL170" s="410"/>
      <c r="BM170" s="410"/>
      <c r="BN170" s="410"/>
      <c r="BO170" s="410"/>
      <c r="BP170" s="410"/>
      <c r="BQ170" s="326"/>
      <c r="BR170" s="410"/>
      <c r="BS170" s="410"/>
      <c r="BT170" s="410"/>
    </row>
    <row r="171" spans="3:7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203"/>
      <c r="BL171" s="410"/>
      <c r="BM171" s="410"/>
      <c r="BN171" s="410"/>
      <c r="BO171" s="410"/>
      <c r="BP171" s="410"/>
      <c r="BQ171" s="326"/>
      <c r="BR171" s="410"/>
      <c r="BS171" s="410"/>
      <c r="BT171" s="410"/>
    </row>
    <row r="172" spans="3:7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203"/>
      <c r="BL172" s="410"/>
      <c r="BM172" s="410"/>
      <c r="BN172" s="410"/>
      <c r="BO172" s="410"/>
      <c r="BP172" s="410"/>
      <c r="BQ172" s="326"/>
      <c r="BR172" s="410"/>
      <c r="BS172" s="410"/>
      <c r="BT172" s="410"/>
    </row>
    <row r="173" spans="3:7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203"/>
      <c r="BL173" s="410"/>
      <c r="BM173" s="410"/>
      <c r="BN173" s="410"/>
      <c r="BO173" s="410"/>
      <c r="BP173" s="410"/>
      <c r="BQ173" s="326"/>
      <c r="BR173" s="410"/>
      <c r="BS173" s="410"/>
      <c r="BT173" s="410"/>
    </row>
    <row r="174" spans="3:7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203"/>
      <c r="BL174" s="410"/>
      <c r="BM174" s="410"/>
      <c r="BN174" s="410"/>
      <c r="BO174" s="410"/>
      <c r="BP174" s="410"/>
      <c r="BQ174" s="326"/>
      <c r="BR174" s="410"/>
      <c r="BS174" s="410"/>
      <c r="BT174" s="410"/>
    </row>
    <row r="175" spans="3:7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203"/>
      <c r="BL175" s="410"/>
      <c r="BM175" s="410"/>
      <c r="BN175" s="410"/>
      <c r="BO175" s="410"/>
      <c r="BP175" s="410"/>
      <c r="BQ175" s="326"/>
      <c r="BR175" s="410"/>
      <c r="BS175" s="410"/>
      <c r="BT175" s="410"/>
    </row>
    <row r="176" spans="3:7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203"/>
      <c r="BL176" s="410"/>
      <c r="BM176" s="410"/>
      <c r="BN176" s="410"/>
      <c r="BO176" s="410"/>
      <c r="BP176" s="410"/>
      <c r="BQ176" s="326"/>
      <c r="BR176" s="410"/>
      <c r="BS176" s="410"/>
      <c r="BT176" s="410"/>
    </row>
    <row r="177" spans="3:7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203"/>
      <c r="BL177" s="410"/>
      <c r="BM177" s="410"/>
      <c r="BN177" s="410"/>
      <c r="BO177" s="410"/>
      <c r="BP177" s="410"/>
      <c r="BQ177" s="326"/>
      <c r="BR177" s="410"/>
      <c r="BS177" s="410"/>
      <c r="BT177" s="410"/>
    </row>
    <row r="178" spans="3:7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203"/>
      <c r="BL178" s="410"/>
      <c r="BM178" s="410"/>
      <c r="BN178" s="410"/>
      <c r="BO178" s="410"/>
      <c r="BP178" s="410"/>
      <c r="BQ178" s="326"/>
      <c r="BR178" s="410"/>
      <c r="BS178" s="410"/>
      <c r="BT178" s="410"/>
    </row>
    <row r="179" spans="3:7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203"/>
      <c r="BL179" s="410"/>
      <c r="BM179" s="410"/>
      <c r="BN179" s="410"/>
      <c r="BO179" s="410"/>
      <c r="BP179" s="410"/>
      <c r="BQ179" s="326"/>
      <c r="BR179" s="410"/>
      <c r="BS179" s="410"/>
      <c r="BT179" s="410"/>
    </row>
    <row r="180" spans="3:7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203"/>
      <c r="BL180" s="410"/>
      <c r="BM180" s="410"/>
      <c r="BN180" s="410"/>
      <c r="BO180" s="410"/>
      <c r="BP180" s="410"/>
      <c r="BQ180" s="326"/>
      <c r="BR180" s="410"/>
      <c r="BS180" s="410"/>
      <c r="BT180" s="410"/>
    </row>
    <row r="181" spans="3:7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203"/>
      <c r="BL181" s="410"/>
      <c r="BM181" s="410"/>
      <c r="BN181" s="410"/>
      <c r="BO181" s="410"/>
      <c r="BP181" s="410"/>
      <c r="BQ181" s="326"/>
      <c r="BR181" s="410"/>
      <c r="BS181" s="410"/>
      <c r="BT181" s="410"/>
    </row>
    <row r="182" spans="3:7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203"/>
      <c r="BL182" s="410"/>
      <c r="BM182" s="410"/>
      <c r="BN182" s="410"/>
      <c r="BO182" s="410"/>
      <c r="BP182" s="410"/>
      <c r="BQ182" s="326"/>
      <c r="BR182" s="410"/>
      <c r="BS182" s="410"/>
      <c r="BT182" s="410"/>
    </row>
    <row r="183" spans="3:7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203"/>
      <c r="BL183" s="410"/>
      <c r="BM183" s="410"/>
      <c r="BN183" s="410"/>
      <c r="BO183" s="410"/>
      <c r="BP183" s="410"/>
      <c r="BQ183" s="326"/>
      <c r="BR183" s="410"/>
      <c r="BS183" s="410"/>
      <c r="BT183" s="410"/>
    </row>
    <row r="184" spans="3:7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203"/>
      <c r="BL184" s="410"/>
      <c r="BM184" s="410"/>
      <c r="BN184" s="410"/>
      <c r="BO184" s="410"/>
      <c r="BP184" s="410"/>
      <c r="BQ184" s="326"/>
      <c r="BR184" s="410"/>
      <c r="BS184" s="410"/>
      <c r="BT184" s="410"/>
    </row>
    <row r="185" spans="3:7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203"/>
      <c r="BL185" s="410"/>
      <c r="BM185" s="410"/>
      <c r="BN185" s="410"/>
      <c r="BO185" s="410"/>
      <c r="BP185" s="410"/>
      <c r="BQ185" s="326"/>
      <c r="BR185" s="410"/>
      <c r="BS185" s="410"/>
      <c r="BT185" s="410"/>
    </row>
    <row r="186" spans="3:7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203"/>
      <c r="BL186" s="410"/>
      <c r="BM186" s="410"/>
      <c r="BN186" s="410"/>
      <c r="BO186" s="410"/>
      <c r="BP186" s="410"/>
      <c r="BQ186" s="326"/>
      <c r="BR186" s="410"/>
      <c r="BS186" s="410"/>
      <c r="BT186" s="410"/>
    </row>
    <row r="187" spans="3:7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203"/>
      <c r="BL187" s="410"/>
      <c r="BM187" s="410"/>
      <c r="BN187" s="410"/>
      <c r="BO187" s="410"/>
      <c r="BP187" s="410"/>
      <c r="BQ187" s="326"/>
      <c r="BR187" s="410"/>
      <c r="BS187" s="410"/>
      <c r="BT187" s="410"/>
    </row>
    <row r="188" spans="3:7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203"/>
      <c r="BL188" s="410"/>
      <c r="BM188" s="410"/>
      <c r="BN188" s="410"/>
      <c r="BO188" s="410"/>
      <c r="BP188" s="410"/>
      <c r="BQ188" s="326"/>
      <c r="BR188" s="410"/>
      <c r="BS188" s="410"/>
      <c r="BT188" s="410"/>
    </row>
    <row r="189" spans="3:7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203"/>
      <c r="BL189" s="410"/>
      <c r="BM189" s="410"/>
      <c r="BN189" s="410"/>
      <c r="BO189" s="410"/>
      <c r="BP189" s="410"/>
      <c r="BQ189" s="326"/>
      <c r="BR189" s="410"/>
      <c r="BS189" s="410"/>
      <c r="BT189" s="410"/>
    </row>
    <row r="190" spans="3:7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203"/>
      <c r="BL190" s="410"/>
      <c r="BM190" s="410"/>
      <c r="BN190" s="410"/>
      <c r="BO190" s="410"/>
      <c r="BP190" s="410"/>
      <c r="BQ190" s="326"/>
      <c r="BR190" s="410"/>
      <c r="BS190" s="410"/>
      <c r="BT190" s="410"/>
    </row>
    <row r="191" spans="3:7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203"/>
      <c r="BL191" s="410"/>
      <c r="BM191" s="410"/>
      <c r="BN191" s="410"/>
      <c r="BO191" s="410"/>
      <c r="BP191" s="410"/>
      <c r="BQ191" s="326"/>
      <c r="BR191" s="410"/>
      <c r="BS191" s="410"/>
      <c r="BT191" s="410"/>
    </row>
    <row r="192" spans="3:7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203"/>
      <c r="BL192" s="410"/>
      <c r="BM192" s="410"/>
      <c r="BN192" s="410"/>
      <c r="BO192" s="410"/>
      <c r="BP192" s="410"/>
      <c r="BQ192" s="326"/>
      <c r="BR192" s="410"/>
      <c r="BS192" s="410"/>
      <c r="BT192" s="410"/>
    </row>
    <row r="193" spans="3:7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203"/>
      <c r="BL193" s="410"/>
      <c r="BM193" s="410"/>
      <c r="BN193" s="410"/>
      <c r="BO193" s="410"/>
      <c r="BP193" s="410"/>
      <c r="BQ193" s="326"/>
      <c r="BR193" s="410"/>
      <c r="BS193" s="410"/>
      <c r="BT193" s="410"/>
    </row>
    <row r="194" spans="3:7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203"/>
      <c r="BL194" s="410"/>
      <c r="BM194" s="410"/>
      <c r="BN194" s="410"/>
      <c r="BO194" s="410"/>
      <c r="BP194" s="410"/>
      <c r="BQ194" s="326"/>
      <c r="BR194" s="410"/>
      <c r="BS194" s="410"/>
      <c r="BT194" s="410"/>
    </row>
    <row r="195" spans="3:7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203"/>
      <c r="BL195" s="410"/>
      <c r="BM195" s="410"/>
      <c r="BN195" s="410"/>
      <c r="BO195" s="410"/>
      <c r="BP195" s="410"/>
      <c r="BQ195" s="326"/>
      <c r="BR195" s="410"/>
      <c r="BS195" s="410"/>
      <c r="BT195" s="410"/>
    </row>
    <row r="196" spans="3:7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203"/>
      <c r="BL196" s="410"/>
      <c r="BM196" s="410"/>
      <c r="BN196" s="410"/>
      <c r="BO196" s="410"/>
      <c r="BP196" s="410"/>
      <c r="BQ196" s="326"/>
      <c r="BR196" s="410"/>
      <c r="BS196" s="410"/>
      <c r="BT196" s="410"/>
    </row>
    <row r="197" spans="3:7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203"/>
      <c r="BL197" s="410"/>
      <c r="BM197" s="410"/>
      <c r="BN197" s="410"/>
      <c r="BO197" s="410"/>
      <c r="BP197" s="410"/>
      <c r="BQ197" s="326"/>
      <c r="BR197" s="410"/>
      <c r="BS197" s="410"/>
      <c r="BT197" s="410"/>
    </row>
    <row r="198" spans="3:7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203"/>
      <c r="BL198" s="410"/>
      <c r="BM198" s="410"/>
      <c r="BN198" s="410"/>
      <c r="BO198" s="410"/>
      <c r="BP198" s="410"/>
      <c r="BQ198" s="326"/>
      <c r="BR198" s="410"/>
      <c r="BS198" s="410"/>
      <c r="BT198" s="410"/>
    </row>
    <row r="199" spans="3:7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203"/>
      <c r="BL199" s="410"/>
      <c r="BM199" s="410"/>
      <c r="BN199" s="410"/>
      <c r="BO199" s="410"/>
      <c r="BP199" s="410"/>
      <c r="BQ199" s="326"/>
      <c r="BR199" s="410"/>
      <c r="BS199" s="410"/>
      <c r="BT199" s="410"/>
    </row>
    <row r="200" spans="3:7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203"/>
      <c r="BL200" s="410"/>
      <c r="BM200" s="410"/>
      <c r="BN200" s="410"/>
      <c r="BO200" s="410"/>
      <c r="BP200" s="410"/>
      <c r="BQ200" s="326"/>
      <c r="BR200" s="410"/>
      <c r="BS200" s="410"/>
      <c r="BT200" s="410"/>
    </row>
    <row r="201" spans="3:7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203"/>
      <c r="BL201" s="410"/>
      <c r="BM201" s="410"/>
      <c r="BN201" s="410"/>
      <c r="BO201" s="410"/>
      <c r="BP201" s="410"/>
      <c r="BQ201" s="326"/>
      <c r="BR201" s="410"/>
      <c r="BS201" s="410"/>
      <c r="BT201" s="410"/>
    </row>
    <row r="202" spans="3:7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203"/>
      <c r="BL202" s="410"/>
      <c r="BM202" s="410"/>
      <c r="BN202" s="410"/>
      <c r="BO202" s="410"/>
      <c r="BP202" s="410"/>
      <c r="BQ202" s="326"/>
      <c r="BR202" s="410"/>
      <c r="BS202" s="410"/>
      <c r="BT202" s="410"/>
    </row>
    <row r="203" spans="3:7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203"/>
      <c r="BL203" s="410"/>
      <c r="BM203" s="410"/>
      <c r="BN203" s="410"/>
      <c r="BO203" s="410"/>
      <c r="BP203" s="410"/>
      <c r="BQ203" s="326"/>
      <c r="BR203" s="410"/>
      <c r="BS203" s="410"/>
      <c r="BT203" s="410"/>
    </row>
    <row r="204" spans="3:7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203"/>
      <c r="BL204" s="410"/>
      <c r="BM204" s="410"/>
      <c r="BN204" s="410"/>
      <c r="BO204" s="410"/>
      <c r="BP204" s="410"/>
      <c r="BQ204" s="326"/>
      <c r="BR204" s="410"/>
      <c r="BS204" s="410"/>
      <c r="BT204" s="410"/>
    </row>
    <row r="205" spans="3:7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203"/>
      <c r="BL205" s="410"/>
      <c r="BM205" s="410"/>
      <c r="BN205" s="410"/>
      <c r="BO205" s="410"/>
      <c r="BP205" s="410"/>
      <c r="BQ205" s="326"/>
      <c r="BR205" s="410"/>
      <c r="BS205" s="410"/>
      <c r="BT205" s="410"/>
    </row>
    <row r="206" spans="3:7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203"/>
      <c r="BL206" s="410"/>
      <c r="BM206" s="410"/>
      <c r="BN206" s="410"/>
      <c r="BO206" s="410"/>
      <c r="BP206" s="410"/>
      <c r="BQ206" s="326"/>
      <c r="BR206" s="410"/>
      <c r="BS206" s="410"/>
      <c r="BT206" s="410"/>
    </row>
    <row r="207" spans="3:7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203"/>
      <c r="BL207" s="410"/>
      <c r="BM207" s="410"/>
      <c r="BN207" s="410"/>
      <c r="BO207" s="410"/>
      <c r="BP207" s="410"/>
      <c r="BQ207" s="326"/>
      <c r="BR207" s="410"/>
      <c r="BS207" s="410"/>
      <c r="BT207" s="410"/>
    </row>
    <row r="208" spans="3:72" x14ac:dyDescent="0.2">
      <c r="E208" s="200"/>
      <c r="F208" s="200"/>
      <c r="G208" s="200"/>
      <c r="H208" s="200"/>
      <c r="I208" s="200"/>
      <c r="J208" s="200"/>
      <c r="K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K894" s="200"/>
    </row>
  </sheetData>
  <mergeCells count="66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S114:BT114"/>
    <mergeCell ref="BS3:BT3"/>
    <mergeCell ref="BN3:B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zoomScaleNormal="100" workbookViewId="0">
      <pane xSplit="4" ySplit="4" topLeftCell="BI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70" width="9.28515625" customWidth="1"/>
    <col min="71" max="71" width="8.85546875" customWidth="1"/>
    <col min="72" max="72" width="9.5703125" customWidth="1"/>
    <col min="73" max="91" width="11.42578125" style="296"/>
  </cols>
  <sheetData>
    <row r="1" spans="2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2:83" ht="13.5" customHeight="1" x14ac:dyDescent="0.25">
      <c r="C3" s="16"/>
      <c r="D3" s="704" t="str">
        <f>+entero!D3</f>
        <v>V   A   R   I   A   B   L   E   S     b/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7" t="str">
        <f>+entero!BN3</f>
        <v xml:space="preserve">   Semana 4*</v>
      </c>
      <c r="BO3" s="718"/>
      <c r="BP3" s="718"/>
      <c r="BQ3" s="718"/>
      <c r="BR3" s="719"/>
      <c r="BS3" s="715" t="s">
        <v>41</v>
      </c>
      <c r="BT3" s="716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2:83" ht="23.25" customHeight="1" thickBot="1" x14ac:dyDescent="0.25">
      <c r="C4" s="21"/>
      <c r="D4" s="714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95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2:8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38"/>
      <c r="BK5" s="533"/>
      <c r="BL5" s="535"/>
      <c r="BM5" s="536"/>
      <c r="BN5" s="81"/>
      <c r="BO5" s="81"/>
      <c r="BP5" s="81"/>
      <c r="BQ5" s="81"/>
      <c r="BR5" s="81"/>
      <c r="BS5" s="96"/>
      <c r="BT5" s="97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14513.865551760002</v>
      </c>
      <c r="BL6" s="62">
        <f>+entero!BL7</f>
        <v>14722.583671969998</v>
      </c>
      <c r="BM6" s="537">
        <f>+entero!BM7</f>
        <v>14856.261056970003</v>
      </c>
      <c r="BN6" s="62">
        <f>+entero!BN7</f>
        <v>14862.743955270002</v>
      </c>
      <c r="BO6" s="62">
        <f>+entero!BO7</f>
        <v>14869.27448156</v>
      </c>
      <c r="BP6" s="62">
        <f>+entero!BP7</f>
        <v>14941.397893579999</v>
      </c>
      <c r="BQ6" s="62">
        <f>+entero!BQ7</f>
        <v>14931.702972380001</v>
      </c>
      <c r="BR6" s="62">
        <f>+entero!BR7</f>
        <v>14313.138079120001</v>
      </c>
      <c r="BS6" s="84">
        <f>+entero!BS7</f>
        <v>-543.12297785000192</v>
      </c>
      <c r="BT6" s="138">
        <f>+entero!BT7</f>
        <v>-3.6558524097500933E-2</v>
      </c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2:83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12440.986870250001</v>
      </c>
      <c r="BL7" s="62">
        <f>+entero!BL8</f>
        <v>12693.836391319999</v>
      </c>
      <c r="BM7" s="537">
        <f>+entero!BM8</f>
        <v>12782.14043786</v>
      </c>
      <c r="BN7" s="62">
        <f>+entero!BN8</f>
        <v>12792.299630450001</v>
      </c>
      <c r="BO7" s="62">
        <f>+entero!BO8</f>
        <v>12798.88830723</v>
      </c>
      <c r="BP7" s="62">
        <f>+entero!BP8</f>
        <v>12835.57401715</v>
      </c>
      <c r="BQ7" s="62">
        <f>+entero!BQ8</f>
        <v>12834.757040320001</v>
      </c>
      <c r="BR7" s="62">
        <f>+entero!BR8</f>
        <v>12197.96308765</v>
      </c>
      <c r="BS7" s="84">
        <f>+entero!BS8</f>
        <v>-584.17735021000044</v>
      </c>
      <c r="BT7" s="138">
        <f>+entero!BT8</f>
        <v>-4.5702623363431338E-2</v>
      </c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2:83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254.61846456000001</v>
      </c>
      <c r="BL8" s="62">
        <f>+entero!BL9</f>
        <v>253.57126467000001</v>
      </c>
      <c r="BM8" s="537">
        <f>+entero!BM9</f>
        <v>254.43483235000002</v>
      </c>
      <c r="BN8" s="62">
        <f>+entero!BN9</f>
        <v>255.30998044</v>
      </c>
      <c r="BO8" s="62">
        <f>+entero!BO9</f>
        <v>254.99069201</v>
      </c>
      <c r="BP8" s="62">
        <f>+entero!BP9</f>
        <v>256.78004541000001</v>
      </c>
      <c r="BQ8" s="62">
        <f>+entero!BQ9</f>
        <v>257.50183400999998</v>
      </c>
      <c r="BR8" s="62">
        <f>+entero!BR9</f>
        <v>258.01192018</v>
      </c>
      <c r="BS8" s="84">
        <f>+entero!BS9</f>
        <v>3.5770878299999822</v>
      </c>
      <c r="BT8" s="138">
        <f>+entero!BT9</f>
        <v>1.4058954888218178E-2</v>
      </c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2:83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1804.6007932</v>
      </c>
      <c r="BL9" s="62">
        <f>+entero!BL10</f>
        <v>1761.5727709800001</v>
      </c>
      <c r="BM9" s="537">
        <f>+entero!BM10</f>
        <v>1806.03621426</v>
      </c>
      <c r="BN9" s="62">
        <f>+entero!BN10</f>
        <v>1801.43782313</v>
      </c>
      <c r="BO9" s="62">
        <f>+entero!BO10</f>
        <v>1801.7160898200002</v>
      </c>
      <c r="BP9" s="62">
        <f>+entero!BP10</f>
        <v>1835.37260352</v>
      </c>
      <c r="BQ9" s="62">
        <f>+entero!BQ10</f>
        <v>1825.7344418</v>
      </c>
      <c r="BR9" s="62">
        <f>+entero!BR10</f>
        <v>1843.4262575399998</v>
      </c>
      <c r="BS9" s="84">
        <f>+entero!BS10</f>
        <v>37.390043279999873</v>
      </c>
      <c r="BT9" s="138">
        <f>+entero!BT10</f>
        <v>2.0702820344784767E-2</v>
      </c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2:83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13.65942375</v>
      </c>
      <c r="BL10" s="62">
        <f>+entero!BL11</f>
        <v>13.603245000000001</v>
      </c>
      <c r="BM10" s="537">
        <f>+entero!BM11</f>
        <v>13.6495725</v>
      </c>
      <c r="BN10" s="62">
        <f>+entero!BN11</f>
        <v>13.69652125</v>
      </c>
      <c r="BO10" s="62">
        <f>+entero!BO11</f>
        <v>13.679392500000001</v>
      </c>
      <c r="BP10" s="62">
        <f>+entero!BP11</f>
        <v>13.671227500000001</v>
      </c>
      <c r="BQ10" s="62">
        <f>+entero!BQ11</f>
        <v>13.70965625</v>
      </c>
      <c r="BR10" s="62">
        <f>+entero!BR11</f>
        <v>13.73681375</v>
      </c>
      <c r="BS10" s="84">
        <f>+entero!BS11</f>
        <v>8.7241249999999937E-2</v>
      </c>
      <c r="BT10" s="138">
        <f>+entero!BT11</f>
        <v>6.3915005396688596E-3</v>
      </c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14514.137313180001</v>
      </c>
      <c r="BL11" s="62">
        <f>+entero!BL12</f>
        <v>14723.204644459998</v>
      </c>
      <c r="BM11" s="537">
        <f>+entero!BM12</f>
        <v>14856.603716180003</v>
      </c>
      <c r="BN11" s="84">
        <f>+entero!BN12</f>
        <v>14863.086614480002</v>
      </c>
      <c r="BO11" s="84">
        <f>+entero!BO12</f>
        <v>14869.473129780001</v>
      </c>
      <c r="BP11" s="84">
        <f>+entero!BP12</f>
        <v>14941.5965418</v>
      </c>
      <c r="BQ11" s="84">
        <f>+entero!BQ12</f>
        <v>14932.045394390001</v>
      </c>
      <c r="BR11" s="84">
        <f>+entero!BR12</f>
        <v>14313.447441510001</v>
      </c>
      <c r="BS11" s="84">
        <f>+entero!BS12</f>
        <v>-543.15627467000195</v>
      </c>
      <c r="BT11" s="138">
        <f>+entero!BT12</f>
        <v>-3.6559922109146825E-2</v>
      </c>
      <c r="BU11" s="298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1378.6612535108327</v>
      </c>
      <c r="BL12" s="65">
        <f>+entero!BL13</f>
        <v>1408.0798145064596</v>
      </c>
      <c r="BM12" s="538">
        <f>+entero!BM13</f>
        <v>1411.932836195964</v>
      </c>
      <c r="BN12" s="84">
        <f>+entero!BN13</f>
        <v>1407.4588563345785</v>
      </c>
      <c r="BO12" s="84">
        <f>+entero!BO13</f>
        <v>1411.3716468855991</v>
      </c>
      <c r="BP12" s="84">
        <f>+entero!BP13</f>
        <v>1409.3727256261238</v>
      </c>
      <c r="BQ12" s="84">
        <f>+entero!BQ13</f>
        <v>1386.6491973812258</v>
      </c>
      <c r="BR12" s="84">
        <f>+entero!BR13</f>
        <v>1382.8142530823918</v>
      </c>
      <c r="BS12" s="84">
        <f>+entero!BS13</f>
        <v>-29.118583113572186</v>
      </c>
      <c r="BT12" s="138">
        <f>+entero!BT13</f>
        <v>-2.0623206973515495E-2</v>
      </c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2:83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193.04653286297375</v>
      </c>
      <c r="BL13" s="65">
        <f>+entero!BL14</f>
        <v>192.02576084402338</v>
      </c>
      <c r="BM13" s="538">
        <f>+entero!BM14</f>
        <v>191.62918926530611</v>
      </c>
      <c r="BN13" s="84">
        <f>+entero!BN14</f>
        <v>191.61578690379008</v>
      </c>
      <c r="BO13" s="84">
        <f>+entero!BO14</f>
        <v>190.61598555539356</v>
      </c>
      <c r="BP13" s="84">
        <f>+entero!BP14</f>
        <v>190.34772203206998</v>
      </c>
      <c r="BQ13" s="84">
        <f>+entero!BQ14</f>
        <v>190.37609630320705</v>
      </c>
      <c r="BR13" s="84">
        <f>+entero!BR14</f>
        <v>190.52923929008747</v>
      </c>
      <c r="BS13" s="84">
        <f>+entero!BS14</f>
        <v>-1.0999499752186352</v>
      </c>
      <c r="BT13" s="138">
        <f>+entero!BT14</f>
        <v>-5.7399918010182516E-3</v>
      </c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16085.845099553808</v>
      </c>
      <c r="BL14" s="65">
        <f>+entero!BL15</f>
        <v>16323.310219810483</v>
      </c>
      <c r="BM14" s="538">
        <f>+entero!BM15</f>
        <v>16460.165741641271</v>
      </c>
      <c r="BN14" s="84">
        <f>+entero!BN15</f>
        <v>16462.16125771837</v>
      </c>
      <c r="BO14" s="84">
        <f>+entero!BO15</f>
        <v>16471.460762220991</v>
      </c>
      <c r="BP14" s="84">
        <f>+entero!BP15</f>
        <v>16541.316989458195</v>
      </c>
      <c r="BQ14" s="84">
        <f>+entero!BQ15</f>
        <v>16509.070688074433</v>
      </c>
      <c r="BR14" s="84">
        <f>+entero!BR15</f>
        <v>15886.790933882481</v>
      </c>
      <c r="BS14" s="84">
        <f>+entero!BS15</f>
        <v>-573.37480775878976</v>
      </c>
      <c r="BT14" s="138">
        <f>+entero!BT15</f>
        <v>-3.4834084708409319E-2</v>
      </c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2:83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0.9</v>
      </c>
      <c r="BL15" s="70">
        <f>+entero!BL16</f>
        <v>1</v>
      </c>
      <c r="BM15" s="539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138">
        <f>+entero!BT16</f>
        <v>0</v>
      </c>
      <c r="BV15" s="299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2:83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>
        <f>+entero!BK17</f>
        <v>0</v>
      </c>
      <c r="BL16" s="70">
        <f>+entero!BL17</f>
        <v>5.0999999999999996</v>
      </c>
      <c r="BM16" s="539">
        <f>+entero!BM17</f>
        <v>1.2</v>
      </c>
      <c r="BN16" s="84">
        <f>+entero!BN17</f>
        <v>0</v>
      </c>
      <c r="BO16" s="84">
        <f>+entero!BO17</f>
        <v>0.6</v>
      </c>
      <c r="BP16" s="84">
        <f>+entero!BP17</f>
        <v>0.4</v>
      </c>
      <c r="BQ16" s="84">
        <f>+entero!BQ17</f>
        <v>0</v>
      </c>
      <c r="BR16" s="84">
        <f>+entero!BR17</f>
        <v>2</v>
      </c>
      <c r="BS16" s="84">
        <f>+entero!BS17</f>
        <v>1.8</v>
      </c>
      <c r="BT16" s="138">
        <f>+entero!BT17</f>
        <v>1.5</v>
      </c>
      <c r="BV16" s="299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70">
        <f>+entero!BL18</f>
        <v>0</v>
      </c>
      <c r="BM17" s="539">
        <f>+entero!BM18</f>
        <v>1.5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-1.5</v>
      </c>
      <c r="BT17" s="138">
        <f>+entero!BT18</f>
        <v>-1</v>
      </c>
      <c r="BV17" s="299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539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8" t="str">
        <f>+entero!BT19</f>
        <v xml:space="preserve"> </v>
      </c>
      <c r="BV18" s="299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540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 t="str">
        <f>+entero!BS20</f>
        <v xml:space="preserve"> </v>
      </c>
      <c r="BT19" s="139" t="str">
        <f>+entero!BT20</f>
        <v xml:space="preserve"> </v>
      </c>
      <c r="BV19" s="299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41578.379034953701</v>
      </c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4">
    <mergeCell ref="BM3:BM4"/>
    <mergeCell ref="AW3:AW4"/>
    <mergeCell ref="BK3:BK4"/>
    <mergeCell ref="AV3:AV4"/>
    <mergeCell ref="AY3:AY4"/>
    <mergeCell ref="AZ3:AZ4"/>
    <mergeCell ref="BA3:BA4"/>
    <mergeCell ref="BF3:BF4"/>
    <mergeCell ref="S3:S4"/>
    <mergeCell ref="BL3:BL4"/>
    <mergeCell ref="X3:X4"/>
    <mergeCell ref="BG3:BG4"/>
    <mergeCell ref="U3:U4"/>
    <mergeCell ref="BH3:BH4"/>
    <mergeCell ref="W3:W4"/>
    <mergeCell ref="AU3:AU4"/>
    <mergeCell ref="AR3:AR4"/>
    <mergeCell ref="BJ3:BJ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N3:BR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N17:BT19 I17:AR19 AS17 AT17:AT18 AT6:AT15 AS6:AS15 I6:AR15 BN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2" width="9.42578125" customWidth="1"/>
    <col min="63" max="63" width="9.140625" customWidth="1"/>
    <col min="64" max="70" width="9.42578125" customWidth="1"/>
    <col min="71" max="71" width="9.28515625" customWidth="1"/>
    <col min="72" max="72" width="8.85546875" customWidth="1"/>
    <col min="73" max="85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4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7" t="str">
        <f>+entero!BN3</f>
        <v xml:space="preserve">   Semana 4*</v>
      </c>
      <c r="BO3" s="718"/>
      <c r="BP3" s="718"/>
      <c r="BQ3" s="718"/>
      <c r="BR3" s="719"/>
      <c r="BS3" s="715" t="s">
        <v>41</v>
      </c>
      <c r="BT3" s="716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6.25" customHeight="1" thickBot="1" x14ac:dyDescent="0.25">
      <c r="C4" s="21"/>
      <c r="D4" s="725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95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541"/>
      <c r="BN5" s="457"/>
      <c r="BO5" s="41"/>
      <c r="BP5" s="41"/>
      <c r="BQ5" s="41"/>
      <c r="BR5" s="458"/>
      <c r="BS5" s="83"/>
      <c r="BT5" s="42"/>
      <c r="BU5" s="300"/>
      <c r="BV5" s="301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69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45816.535963829461</v>
      </c>
      <c r="BL6" s="63">
        <f>+entero!BL22</f>
        <v>46433.560471490375</v>
      </c>
      <c r="BM6" s="542">
        <f>+entero!BM22</f>
        <v>45378.50117319775</v>
      </c>
      <c r="BN6" s="13">
        <f>+entero!BN22</f>
        <v>45220.179583076686</v>
      </c>
      <c r="BO6" s="9">
        <f>+entero!BO22</f>
        <v>45089.912658148991</v>
      </c>
      <c r="BP6" s="9">
        <f>+entero!BP22</f>
        <v>45110.049044906104</v>
      </c>
      <c r="BQ6" s="9">
        <f>+entero!BQ22</f>
        <v>44917.033596224617</v>
      </c>
      <c r="BR6" s="455">
        <f>+entero!BR22</f>
        <v>44457.362252517531</v>
      </c>
      <c r="BS6" s="13">
        <f>+entero!BS22</f>
        <v>-921.1389206802196</v>
      </c>
      <c r="BT6" s="109">
        <f>+entero!BT22</f>
        <v>-2.0299015984782676E-2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69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32688.094990270001</v>
      </c>
      <c r="BL7" s="63">
        <f>+entero!BL23</f>
        <v>32963.703002850001</v>
      </c>
      <c r="BM7" s="542">
        <f>+entero!BM23</f>
        <v>32785.465320399999</v>
      </c>
      <c r="BN7" s="13">
        <f>+entero!BN23</f>
        <v>32856.992640240001</v>
      </c>
      <c r="BO7" s="9">
        <f>+entero!BO23</f>
        <v>32852.804508509995</v>
      </c>
      <c r="BP7" s="9">
        <f>+entero!BP23</f>
        <v>32850.116561639996</v>
      </c>
      <c r="BQ7" s="9">
        <f>+entero!BQ23</f>
        <v>32854.52290874</v>
      </c>
      <c r="BR7" s="455">
        <f>+entero!BR23</f>
        <v>32829.774238650003</v>
      </c>
      <c r="BS7" s="13">
        <f>+entero!BS23</f>
        <v>44.308918250004353</v>
      </c>
      <c r="BT7" s="109">
        <f>+entero!BT23</f>
        <v>1.3514805361762861E-3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69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-66878.886977565155</v>
      </c>
      <c r="BL8" s="63">
        <f>+entero!BL24</f>
        <v>-68037.480857647417</v>
      </c>
      <c r="BM8" s="542">
        <f>+entero!BM24</f>
        <v>-69130.836171982053</v>
      </c>
      <c r="BN8" s="13">
        <f>+entero!BN24</f>
        <v>-69103.781534370719</v>
      </c>
      <c r="BO8" s="9">
        <f>+entero!BO24</f>
        <v>-69151.781161045146</v>
      </c>
      <c r="BP8" s="9">
        <f>+entero!BP24</f>
        <v>-69649.235714372771</v>
      </c>
      <c r="BQ8" s="9">
        <f>+entero!BQ24</f>
        <v>-69579.308496260026</v>
      </c>
      <c r="BR8" s="455">
        <f>+entero!BR24</f>
        <v>-65360.475209478449</v>
      </c>
      <c r="BS8" s="13">
        <f>+entero!BS24</f>
        <v>3770.3609625036042</v>
      </c>
      <c r="BT8" s="109">
        <f>+entero!BT24</f>
        <v>-5.4539495994577414E-2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69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-39892.086254344336</v>
      </c>
      <c r="BL9" s="63">
        <f>+entero!BL25</f>
        <v>-40822.646792804415</v>
      </c>
      <c r="BM9" s="542">
        <f>+entero!BM25</f>
        <v>-42095.336964582704</v>
      </c>
      <c r="BN9" s="13">
        <f>+entero!BN25</f>
        <v>-42297.149998453962</v>
      </c>
      <c r="BO9" s="9">
        <f>+entero!BO25</f>
        <v>-42476.251539288511</v>
      </c>
      <c r="BP9" s="9">
        <f>+entero!BP25</f>
        <v>-42598.202626747443</v>
      </c>
      <c r="BQ9" s="9">
        <f>+entero!BQ25</f>
        <v>-42834.406788114</v>
      </c>
      <c r="BR9" s="455">
        <f>+entero!BR25</f>
        <v>-42611.060456757543</v>
      </c>
      <c r="BS9" s="13">
        <f>+entero!BS25</f>
        <v>-515.72349217483861</v>
      </c>
      <c r="BT9" s="109">
        <f>+entero!BT25</f>
        <v>1.2251321152477068E-2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69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-21681.088274977657</v>
      </c>
      <c r="BL10" s="63">
        <f>+entero!BL26</f>
        <v>-22299.183565814372</v>
      </c>
      <c r="BM10" s="542">
        <f>+entero!BM26</f>
        <v>-21606.568347137752</v>
      </c>
      <c r="BN10" s="13">
        <f>+entero!BN26</f>
        <v>-21382.996891625888</v>
      </c>
      <c r="BO10" s="9">
        <f>+entero!BO26</f>
        <v>-21256.4115956614</v>
      </c>
      <c r="BP10" s="9">
        <f>+entero!BP26</f>
        <v>-21279.643559530108</v>
      </c>
      <c r="BQ10" s="9">
        <f>+entero!BQ26</f>
        <v>-21082.625449231222</v>
      </c>
      <c r="BR10" s="455">
        <f>+entero!BR26</f>
        <v>-16949.688929700929</v>
      </c>
      <c r="BS10" s="13">
        <f>+entero!BS26</f>
        <v>4656.8794174368231</v>
      </c>
      <c r="BT10" s="109">
        <f>+entero!BT26</f>
        <v>-0.21553072855522315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699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543"/>
      <c r="BN11" s="459"/>
      <c r="BO11" s="135"/>
      <c r="BP11" s="135"/>
      <c r="BQ11" s="135"/>
      <c r="BR11" s="460"/>
      <c r="BS11" s="13"/>
      <c r="BT11" s="109"/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699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50807.452754968232</v>
      </c>
      <c r="BL12" s="63">
        <f>+entero!BL28</f>
        <v>51219.251196968238</v>
      </c>
      <c r="BM12" s="542">
        <f>+entero!BM28</f>
        <v>50907.827047048224</v>
      </c>
      <c r="BN12" s="14">
        <f>+entero!BN28</f>
        <v>50676.18641386411</v>
      </c>
      <c r="BO12" s="10">
        <f>+entero!BO28</f>
        <v>50826.242460694106</v>
      </c>
      <c r="BP12" s="10">
        <f>+entero!BP28</f>
        <v>50977.372847864113</v>
      </c>
      <c r="BQ12" s="10">
        <f>+entero!BQ28</f>
        <v>50930.06200241411</v>
      </c>
      <c r="BR12" s="461">
        <f>+entero!BR28</f>
        <v>50959.814394404108</v>
      </c>
      <c r="BS12" s="13">
        <f>+entero!BS28</f>
        <v>51.987347355883685</v>
      </c>
      <c r="BT12" s="109">
        <f>+entero!BT28</f>
        <v>1.0212053896512252E-3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699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85002.101420670762</v>
      </c>
      <c r="BL13" s="63">
        <f>+entero!BL29</f>
        <v>85843.192035170781</v>
      </c>
      <c r="BM13" s="542">
        <f>+entero!BM29</f>
        <v>85107.938908770768</v>
      </c>
      <c r="BN13" s="14">
        <f>+entero!BN29</f>
        <v>84679.339922665371</v>
      </c>
      <c r="BO13" s="10">
        <f>+entero!BO29</f>
        <v>84699.554635375374</v>
      </c>
      <c r="BP13" s="10">
        <f>+entero!BP29</f>
        <v>84850.917070935393</v>
      </c>
      <c r="BQ13" s="10">
        <f>+entero!BQ29</f>
        <v>84557.106955035371</v>
      </c>
      <c r="BR13" s="461">
        <f>+entero!BR29</f>
        <v>84497.219741115376</v>
      </c>
      <c r="BS13" s="13">
        <f>+entero!BS29</f>
        <v>-610.71916765539208</v>
      </c>
      <c r="BT13" s="109">
        <f>+entero!BT29</f>
        <v>-7.1758190303496949E-3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699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127103.93562753584</v>
      </c>
      <c r="BL14" s="63">
        <f>+entero!BL30</f>
        <v>127793.26053864587</v>
      </c>
      <c r="BM14" s="542">
        <f>+entero!BM30</f>
        <v>127044.52313791586</v>
      </c>
      <c r="BN14" s="14">
        <f>+entero!BN30</f>
        <v>126683.91663383295</v>
      </c>
      <c r="BO14" s="10">
        <f>+entero!BO30</f>
        <v>126722.67440389292</v>
      </c>
      <c r="BP14" s="10">
        <f>+entero!BP30</f>
        <v>126912.00683563293</v>
      </c>
      <c r="BQ14" s="10">
        <f>+entero!BQ30</f>
        <v>126616.06186895294</v>
      </c>
      <c r="BR14" s="461">
        <f>+entero!BR30</f>
        <v>126609.83582209294</v>
      </c>
      <c r="BS14" s="13">
        <f>+entero!BS30</f>
        <v>-434.68731582292821</v>
      </c>
      <c r="BT14" s="109">
        <f>+entero!BT30</f>
        <v>-3.4215352624925588E-3</v>
      </c>
      <c r="BU14" s="300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69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544"/>
      <c r="BN15" s="462"/>
      <c r="BO15" s="150"/>
      <c r="BP15" s="150"/>
      <c r="BQ15" s="150"/>
      <c r="BR15" s="463"/>
      <c r="BS15" s="13"/>
      <c r="BT15" s="109"/>
      <c r="BU15" s="300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699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0.85268173663343516</v>
      </c>
      <c r="BL16" s="115">
        <f>+entero!BL32</f>
        <v>0.85360840915447544</v>
      </c>
      <c r="BM16" s="545">
        <f>+entero!BM32</f>
        <v>0.85295190119090403</v>
      </c>
      <c r="BN16" s="464">
        <f>+entero!BN32</f>
        <v>0.85234638689616804</v>
      </c>
      <c r="BO16" s="102">
        <f>+entero!BO32</f>
        <v>0.85184157982219799</v>
      </c>
      <c r="BP16" s="102">
        <f>+entero!BP32</f>
        <v>0.85224042719463222</v>
      </c>
      <c r="BQ16" s="102">
        <f>+entero!BQ32</f>
        <v>0.85271055011194008</v>
      </c>
      <c r="BR16" s="465">
        <f>+entero!BR32</f>
        <v>0.85257619023892439</v>
      </c>
      <c r="BS16" s="116"/>
      <c r="BT16" s="109"/>
      <c r="BU16" s="30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699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0.79714706736409746</v>
      </c>
      <c r="BL17" s="115">
        <f>+entero!BL33</f>
        <v>0.79846892321688745</v>
      </c>
      <c r="BM17" s="545">
        <f>+entero!BM33</f>
        <v>0.79641230149351128</v>
      </c>
      <c r="BN17" s="464">
        <f>+entero!BN33</f>
        <v>0.79565669676539108</v>
      </c>
      <c r="BO17" s="102">
        <f>+entero!BO33</f>
        <v>0.79532749269978609</v>
      </c>
      <c r="BP17" s="102">
        <f>+entero!BP33</f>
        <v>0.79564856911118587</v>
      </c>
      <c r="BQ17" s="102">
        <f>+entero!BQ33</f>
        <v>0.79558018968807198</v>
      </c>
      <c r="BR17" s="465">
        <f>+entero!BR33</f>
        <v>0.79502549365353703</v>
      </c>
      <c r="BS17" s="116"/>
      <c r="BT17" s="109"/>
      <c r="BU17" s="30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699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0.81168669110228064</v>
      </c>
      <c r="BL18" s="115">
        <f>+entero!BL34</f>
        <v>0.8124350381057428</v>
      </c>
      <c r="BM18" s="545">
        <f>+entero!BM34</f>
        <v>0.81142941474811059</v>
      </c>
      <c r="BN18" s="464">
        <f>+entero!BN34</f>
        <v>0.81094655071561161</v>
      </c>
      <c r="BO18" s="102">
        <f>+entero!BO34</f>
        <v>0.81082330195790475</v>
      </c>
      <c r="BP18" s="102">
        <f>+entero!BP34</f>
        <v>0.81117218124917778</v>
      </c>
      <c r="BQ18" s="102">
        <f>+entero!BQ34</f>
        <v>0.81113154499479945</v>
      </c>
      <c r="BR18" s="465">
        <f>+entero!BR34</f>
        <v>0.81085163663277449</v>
      </c>
      <c r="BS18" s="116"/>
      <c r="BT18" s="109"/>
      <c r="BU18" s="30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699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0.75187792617069571</v>
      </c>
      <c r="BL19" s="118">
        <f>+entero!BL35</f>
        <v>0.75233250556875009</v>
      </c>
      <c r="BM19" s="546">
        <f>+entero!BM35</f>
        <v>0.75114299309207355</v>
      </c>
      <c r="BN19" s="466">
        <f>+entero!BN35</f>
        <v>0.75036192418694814</v>
      </c>
      <c r="BO19" s="151">
        <f>+entero!BO35</f>
        <v>0.75020100176552929</v>
      </c>
      <c r="BP19" s="151">
        <f>+entero!BP35</f>
        <v>0.75076747894291862</v>
      </c>
      <c r="BQ19" s="151">
        <f>+entero!BQ35</f>
        <v>0.75023188455204859</v>
      </c>
      <c r="BR19" s="467">
        <f>+entero!BR35</f>
        <v>0.74990451533957614</v>
      </c>
      <c r="BS19" s="119"/>
      <c r="BT19" s="121"/>
      <c r="BU19" s="300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1" t="s">
        <v>7</v>
      </c>
      <c r="BO24" s="4"/>
      <c r="BP24" s="4"/>
      <c r="BQ24" s="4"/>
      <c r="BR24" s="4"/>
      <c r="BS24" s="4"/>
      <c r="BT24" s="4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1" t="s">
        <v>8</v>
      </c>
      <c r="BO25" s="4"/>
      <c r="BP25" s="4"/>
      <c r="BQ25" s="4"/>
      <c r="BR25" s="4"/>
      <c r="BS25" s="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1" t="s">
        <v>10</v>
      </c>
      <c r="BO26" s="4"/>
      <c r="BP26" s="4"/>
      <c r="BQ26" s="4"/>
      <c r="BR26" s="4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1" t="s">
        <v>9</v>
      </c>
      <c r="BO27" s="4"/>
      <c r="BP27" s="4"/>
      <c r="BQ27" s="4"/>
      <c r="BR27" s="4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1" t="s">
        <v>23</v>
      </c>
      <c r="BO28" s="4"/>
      <c r="BP28" s="4"/>
      <c r="BQ28" s="4"/>
      <c r="BR28" s="4"/>
      <c r="BS28" s="4"/>
      <c r="BT28" s="4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1" t="s">
        <v>11</v>
      </c>
      <c r="BO29" s="4"/>
      <c r="BP29" s="4"/>
      <c r="BQ29" s="4"/>
      <c r="BR29" s="4"/>
      <c r="BS29" s="4"/>
      <c r="BT29" s="4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60"/>
      <c r="BL30" s="60"/>
      <c r="BM30" s="60"/>
      <c r="BN30" s="4"/>
      <c r="BO30" s="4"/>
      <c r="BP30" s="4"/>
      <c r="BQ30" s="4"/>
      <c r="BR30" s="4"/>
      <c r="BS30" s="4"/>
      <c r="BT30" s="4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61"/>
      <c r="BL31" s="61"/>
      <c r="BM31" s="61"/>
      <c r="BN31" s="4"/>
      <c r="BO31" s="4"/>
      <c r="BP31" s="4"/>
      <c r="BQ31" s="4"/>
      <c r="BR31" s="4"/>
      <c r="BS31" s="5"/>
      <c r="BT31" s="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59"/>
      <c r="BL32" s="59"/>
      <c r="BM32" s="59"/>
      <c r="BN32" s="5"/>
      <c r="BO32" s="5"/>
      <c r="BP32" s="5"/>
      <c r="BQ32" s="5"/>
      <c r="BR32" s="5"/>
      <c r="BS32" s="5"/>
      <c r="BT32" s="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</row>
    <row r="166" spans="3:7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</row>
    <row r="167" spans="3:7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</row>
    <row r="168" spans="3:7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</row>
    <row r="169" spans="3:7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S3:BT3"/>
    <mergeCell ref="BB3:BB4"/>
    <mergeCell ref="AY3:AY4"/>
    <mergeCell ref="BC3:BC4"/>
    <mergeCell ref="BA3:BA4"/>
    <mergeCell ref="BD3:BD4"/>
    <mergeCell ref="BE3:BE4"/>
    <mergeCell ref="AI3:AI4"/>
    <mergeCell ref="BN3:BR3"/>
    <mergeCell ref="BL3:BL4"/>
    <mergeCell ref="BM3:BM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K3:BK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N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5" width="9.7109375" customWidth="1"/>
    <col min="66" max="70" width="9.42578125" customWidth="1"/>
    <col min="71" max="71" width="8.28515625" customWidth="1"/>
    <col min="72" max="72" width="10.140625" customWidth="1"/>
    <col min="74" max="83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8.75" customHeight="1" x14ac:dyDescent="0.25">
      <c r="C3" s="16"/>
      <c r="D3" s="724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7" t="str">
        <f>+entero!BN3</f>
        <v xml:space="preserve">   Semana 4*</v>
      </c>
      <c r="BO3" s="718"/>
      <c r="BP3" s="718"/>
      <c r="BQ3" s="718"/>
      <c r="BR3" s="719"/>
      <c r="BS3" s="715" t="s">
        <v>41</v>
      </c>
      <c r="BT3" s="716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18.75" customHeight="1" thickBot="1" x14ac:dyDescent="0.25">
      <c r="C4" s="21"/>
      <c r="D4" s="725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95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547"/>
      <c r="BN5" s="442"/>
      <c r="BO5" s="37"/>
      <c r="BP5" s="37"/>
      <c r="BQ5" s="37"/>
      <c r="BR5" s="443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2762.72999271137</v>
      </c>
      <c r="BL6" s="64">
        <f>+entero!BL37</f>
        <v>2807.197207725947</v>
      </c>
      <c r="BM6" s="548">
        <f>+entero!BM37</f>
        <v>2838.3149985422738</v>
      </c>
      <c r="BN6" s="35">
        <f>+entero!BN37</f>
        <v>2838.3149985422738</v>
      </c>
      <c r="BO6" s="36">
        <f>+entero!BO37</f>
        <v>2838.3149985422738</v>
      </c>
      <c r="BP6" s="36">
        <f>+entero!BP37</f>
        <v>2838.3149985422738</v>
      </c>
      <c r="BQ6" s="36">
        <f>+entero!BQ37</f>
        <v>2838.3149985422738</v>
      </c>
      <c r="BR6" s="454">
        <f>+entero!BR37</f>
        <v>2903.5573083090376</v>
      </c>
      <c r="BS6" s="35">
        <f>+entero!BS37</f>
        <v>65.24230976676381</v>
      </c>
      <c r="BT6" s="140">
        <f>+entero!BT37</f>
        <v>2.2986282283774528E-2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1032.8378206997088</v>
      </c>
      <c r="BL7" s="62">
        <f>+entero!BL38</f>
        <v>1035.0079511661811</v>
      </c>
      <c r="BM7" s="537">
        <f>+entero!BM38</f>
        <v>1037.4460043731781</v>
      </c>
      <c r="BN7" s="13">
        <f>+entero!BN38</f>
        <v>1037.4460043731781</v>
      </c>
      <c r="BO7" s="9">
        <f>+entero!BO38</f>
        <v>1037.4460043731781</v>
      </c>
      <c r="BP7" s="9">
        <f>+entero!BP38</f>
        <v>1037.4460043731781</v>
      </c>
      <c r="BQ7" s="9">
        <f>+entero!BQ38</f>
        <v>1037.4460043731781</v>
      </c>
      <c r="BR7" s="455">
        <f>+entero!BR38</f>
        <v>1039.8826290087468</v>
      </c>
      <c r="BS7" s="13">
        <f>+entero!BS38</f>
        <v>2.4366246355687053</v>
      </c>
      <c r="BT7" s="109">
        <f>+entero!BT38</f>
        <v>2.3486761000548473E-3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7085.2674500000021</v>
      </c>
      <c r="BL8" s="62">
        <f>+entero!BL39</f>
        <v>7100.1545450000021</v>
      </c>
      <c r="BM8" s="537">
        <f>+entero!BM39</f>
        <v>7116.8795900000023</v>
      </c>
      <c r="BN8" s="13">
        <f>+entero!BN39</f>
        <v>7116.8795900000023</v>
      </c>
      <c r="BO8" s="9">
        <f>+entero!BO39</f>
        <v>7116.8795900000023</v>
      </c>
      <c r="BP8" s="9">
        <f>+entero!BP39</f>
        <v>7116.8795900000023</v>
      </c>
      <c r="BQ8" s="9">
        <f>+entero!BQ39</f>
        <v>7116.8795900000023</v>
      </c>
      <c r="BR8" s="455">
        <f>+entero!BR39</f>
        <v>7133.5948350000026</v>
      </c>
      <c r="BS8" s="13">
        <f>+entero!BS39</f>
        <v>16.715245000000323</v>
      </c>
      <c r="BT8" s="109">
        <f>+entero!BT39</f>
        <v>2.3486761000546252E-3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537">
        <f>+entero!BM40</f>
        <v>1.0047518372857667E-14</v>
      </c>
      <c r="BN9" s="13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55">
        <f>+entero!BR40</f>
        <v>1.0047518372857667E-14</v>
      </c>
      <c r="BS9" s="13" t="str">
        <f>+entero!BS40</f>
        <v xml:space="preserve"> </v>
      </c>
      <c r="BT9" s="109" t="str">
        <f>+entero!BT40</f>
        <v xml:space="preserve"> </v>
      </c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1729.8921720116614</v>
      </c>
      <c r="BL10" s="62">
        <f>+entero!BL41</f>
        <v>1772.1892565597661</v>
      </c>
      <c r="BM10" s="537">
        <f>+entero!BM41</f>
        <v>1800.8689941690957</v>
      </c>
      <c r="BN10" s="13">
        <f>+entero!BN41</f>
        <v>1800.8689941690957</v>
      </c>
      <c r="BO10" s="9">
        <f>+entero!BO41</f>
        <v>1800.8689941690957</v>
      </c>
      <c r="BP10" s="9">
        <f>+entero!BP41</f>
        <v>1800.8689941690957</v>
      </c>
      <c r="BQ10" s="9">
        <f>+entero!BQ41</f>
        <v>1800.8689941690957</v>
      </c>
      <c r="BR10" s="455">
        <f>+entero!BR41</f>
        <v>1863.6746793002908</v>
      </c>
      <c r="BS10" s="13">
        <f>+entero!BS41</f>
        <v>62.805685131195105</v>
      </c>
      <c r="BT10" s="109">
        <f>+entero!BT41</f>
        <v>3.487521043149111E-2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11867.060299999997</v>
      </c>
      <c r="BL11" s="62">
        <f>+entero!BL42</f>
        <v>12157.218299999997</v>
      </c>
      <c r="BM11" s="537">
        <f>+entero!BM42</f>
        <v>12353.961299999997</v>
      </c>
      <c r="BN11" s="13">
        <f>+entero!BN42</f>
        <v>12353.961299999997</v>
      </c>
      <c r="BO11" s="9">
        <f>+entero!BO42</f>
        <v>12353.961299999997</v>
      </c>
      <c r="BP11" s="9">
        <f>+entero!BP42</f>
        <v>12353.961299999997</v>
      </c>
      <c r="BQ11" s="9">
        <f>+entero!BQ42</f>
        <v>12353.961299999997</v>
      </c>
      <c r="BR11" s="455">
        <f>+entero!BR42</f>
        <v>12784.808299999995</v>
      </c>
      <c r="BS11" s="13">
        <f>+entero!BS42</f>
        <v>430.84699999999793</v>
      </c>
      <c r="BT11" s="109">
        <f>+entero!BT42</f>
        <v>3.487521043149111E-2</v>
      </c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537">
        <f>+entero!BM44</f>
        <v>-1.50712775592865E-14</v>
      </c>
      <c r="BN12" s="13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55">
        <f>+entero!BR44</f>
        <v>-1.50712775592865E-14</v>
      </c>
      <c r="BS12" s="13" t="str">
        <f>+entero!BS44</f>
        <v xml:space="preserve"> </v>
      </c>
      <c r="BT12" s="109" t="str">
        <f>+entero!BT44</f>
        <v xml:space="preserve"> </v>
      </c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0.15</v>
      </c>
      <c r="BL13" s="62">
        <f>+entero!BL45</f>
        <v>0</v>
      </c>
      <c r="BM13" s="537">
        <f>+entero!BM45</f>
        <v>0</v>
      </c>
      <c r="BN13" s="13">
        <f>+entero!BN45</f>
        <v>0</v>
      </c>
      <c r="BO13" s="9">
        <f>+entero!BO45</f>
        <v>0</v>
      </c>
      <c r="BP13" s="9">
        <f>+entero!BP45</f>
        <v>0</v>
      </c>
      <c r="BQ13" s="9">
        <f>+entero!BQ45</f>
        <v>0</v>
      </c>
      <c r="BR13" s="455">
        <f>+entero!BR45</f>
        <v>0</v>
      </c>
      <c r="BS13" s="13" t="str">
        <f>+entero!BS45</f>
        <v xml:space="preserve">  </v>
      </c>
      <c r="BT13" s="109" t="str">
        <f>+entero!BT45</f>
        <v xml:space="preserve"> 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0.15</v>
      </c>
      <c r="BL14" s="62">
        <f>+entero!BL46</f>
        <v>0</v>
      </c>
      <c r="BM14" s="537">
        <f>+entero!BM46</f>
        <v>0</v>
      </c>
      <c r="BN14" s="13">
        <f>+entero!BN46</f>
        <v>0</v>
      </c>
      <c r="BO14" s="9">
        <f>+entero!BO46</f>
        <v>0</v>
      </c>
      <c r="BP14" s="9">
        <f>+entero!BP46</f>
        <v>0</v>
      </c>
      <c r="BQ14" s="9">
        <f>+entero!BQ46</f>
        <v>0</v>
      </c>
      <c r="BR14" s="455">
        <f>+entero!BR46</f>
        <v>0</v>
      </c>
      <c r="BS14" s="13" t="str">
        <f>+entero!BS46</f>
        <v xml:space="preserve"> </v>
      </c>
      <c r="BT14" s="109" t="str">
        <f>+entero!BT46</f>
        <v xml:space="preserve"> </v>
      </c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537">
        <f>+entero!BM47</f>
        <v>0</v>
      </c>
      <c r="BN15" s="13">
        <f>+entero!BN47</f>
        <v>0</v>
      </c>
      <c r="BO15" s="9">
        <f>+entero!BO47</f>
        <v>0</v>
      </c>
      <c r="BP15" s="9">
        <f>+entero!BP47</f>
        <v>0</v>
      </c>
      <c r="BQ15" s="9">
        <f>+entero!BQ47</f>
        <v>0</v>
      </c>
      <c r="BR15" s="455">
        <f>+entero!BR47</f>
        <v>0</v>
      </c>
      <c r="BS15" s="13" t="str">
        <f>+entero!BS47</f>
        <v xml:space="preserve"> </v>
      </c>
      <c r="BT15" s="109" t="str">
        <f>+entero!BT47</f>
        <v xml:space="preserve"> </v>
      </c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0.15</v>
      </c>
      <c r="BL16" s="62">
        <f>+entero!BL48</f>
        <v>0</v>
      </c>
      <c r="BM16" s="537">
        <f>+entero!BM48</f>
        <v>0</v>
      </c>
      <c r="BN16" s="13">
        <f>+entero!BN48</f>
        <v>0</v>
      </c>
      <c r="BO16" s="9">
        <f>+entero!BO48</f>
        <v>0</v>
      </c>
      <c r="BP16" s="9">
        <f>+entero!BP48</f>
        <v>0</v>
      </c>
      <c r="BQ16" s="9">
        <f>+entero!BQ48</f>
        <v>0</v>
      </c>
      <c r="BR16" s="455">
        <f>+entero!BR48</f>
        <v>0</v>
      </c>
      <c r="BS16" s="13" t="str">
        <f>+entero!BS48</f>
        <v xml:space="preserve"> </v>
      </c>
      <c r="BT16" s="109" t="str">
        <f>+entero!BT48</f>
        <v xml:space="preserve"> 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537">
        <f>+entero!BM49</f>
        <v>0</v>
      </c>
      <c r="BN17" s="13">
        <f>+entero!BN49</f>
        <v>0</v>
      </c>
      <c r="BO17" s="9">
        <f>+entero!BO49</f>
        <v>0</v>
      </c>
      <c r="BP17" s="9">
        <f>+entero!BP49</f>
        <v>0</v>
      </c>
      <c r="BQ17" s="9">
        <f>+entero!BQ49</f>
        <v>0</v>
      </c>
      <c r="BR17" s="455">
        <f>+entero!BR49</f>
        <v>0</v>
      </c>
      <c r="BS17" s="13" t="str">
        <f>+entero!BS49</f>
        <v xml:space="preserve"> </v>
      </c>
      <c r="BT17" s="109" t="str">
        <f>+entero!BT49</f>
        <v xml:space="preserve"> </v>
      </c>
      <c r="BU17" s="3" t="s">
        <v>3</v>
      </c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537">
        <f>+entero!BM50</f>
        <v>0</v>
      </c>
      <c r="BN18" s="13">
        <f>+entero!BN50</f>
        <v>0</v>
      </c>
      <c r="BO18" s="9">
        <f>+entero!BO50</f>
        <v>0</v>
      </c>
      <c r="BP18" s="9">
        <f>+entero!BP50</f>
        <v>0</v>
      </c>
      <c r="BQ18" s="9">
        <f>+entero!BQ50</f>
        <v>0</v>
      </c>
      <c r="BR18" s="455">
        <f>+entero!BR50</f>
        <v>0</v>
      </c>
      <c r="BS18" s="13" t="str">
        <f>+entero!BS50</f>
        <v xml:space="preserve"> </v>
      </c>
      <c r="BT18" s="109" t="str">
        <f>+entero!BT50</f>
        <v xml:space="preserve"> </v>
      </c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549">
        <f>+entero!BM51</f>
        <v>0</v>
      </c>
      <c r="BN19" s="31">
        <f>+entero!BN51</f>
        <v>0</v>
      </c>
      <c r="BO19" s="55">
        <f>+entero!BO51</f>
        <v>0</v>
      </c>
      <c r="BP19" s="55">
        <f>+entero!BP51</f>
        <v>0</v>
      </c>
      <c r="BQ19" s="55">
        <f>+entero!BQ51</f>
        <v>0</v>
      </c>
      <c r="BR19" s="456">
        <f>+entero!BR51</f>
        <v>0</v>
      </c>
      <c r="BS19" s="31" t="str">
        <f>+entero!BS51</f>
        <v xml:space="preserve"> </v>
      </c>
      <c r="BT19" s="121" t="str">
        <f>+entero!BT51</f>
        <v xml:space="preserve"> 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4">
    <mergeCell ref="BS3:BT3"/>
    <mergeCell ref="AZ3:AZ4"/>
    <mergeCell ref="AK3:AK4"/>
    <mergeCell ref="AY3:AY4"/>
    <mergeCell ref="BM3:BM4"/>
    <mergeCell ref="BN3:BR3"/>
    <mergeCell ref="BK3:BK4"/>
    <mergeCell ref="BL3:BL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V3:AV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BJ3:BJ4"/>
    <mergeCell ref="BI3:BI4"/>
    <mergeCell ref="BH3:BH4"/>
    <mergeCell ref="BF3:BF4"/>
    <mergeCell ref="BG3:BG4"/>
    <mergeCell ref="BA3:BA4"/>
    <mergeCell ref="AO3:AO4"/>
    <mergeCell ref="AP3:AP4"/>
    <mergeCell ref="AQ3:AQ4"/>
    <mergeCell ref="AM3:AM4"/>
    <mergeCell ref="AU3:AU4"/>
    <mergeCell ref="AN3:AN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N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2" width="9.140625" customWidth="1"/>
    <col min="63" max="63" width="9.85546875" customWidth="1"/>
    <col min="64" max="65" width="9.7109375" customWidth="1"/>
    <col min="66" max="70" width="9.5703125" customWidth="1"/>
    <col min="71" max="71" width="9" customWidth="1"/>
    <col min="72" max="72" width="10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4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7" t="str">
        <f>+entero!BN3</f>
        <v xml:space="preserve">   Semana 4*</v>
      </c>
      <c r="BO3" s="718"/>
      <c r="BP3" s="718"/>
      <c r="BQ3" s="718"/>
      <c r="BR3" s="719"/>
      <c r="BS3" s="715" t="s">
        <v>41</v>
      </c>
      <c r="BT3" s="716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25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95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550"/>
      <c r="BN5" s="449"/>
      <c r="BO5" s="57"/>
      <c r="BP5" s="57"/>
      <c r="BQ5" s="57"/>
      <c r="BR5" s="450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14309.866131044586</v>
      </c>
      <c r="BL6" s="78">
        <f>+entero!BL53</f>
        <v>14390.438361315722</v>
      </c>
      <c r="BM6" s="551">
        <f>+entero!BM53</f>
        <v>14322.694469352165</v>
      </c>
      <c r="BN6" s="75">
        <f>+entero!BN53</f>
        <v>14275.304471192845</v>
      </c>
      <c r="BO6" s="68">
        <f>+entero!BO53</f>
        <v>14283.023727238036</v>
      </c>
      <c r="BP6" s="68">
        <f>+entero!BP53</f>
        <v>14310.783884032495</v>
      </c>
      <c r="BQ6" s="68">
        <f>+entero!BQ53</f>
        <v>14259.986007622874</v>
      </c>
      <c r="BR6" s="444">
        <f>+entero!BR53</f>
        <v>14254.179884316754</v>
      </c>
      <c r="BS6" s="75">
        <f>+entero!BS53</f>
        <v>-68.514585035411073</v>
      </c>
      <c r="BT6" s="106">
        <f>+entero!BT53</f>
        <v>-4.783637965748655E-3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11867.389479710766</v>
      </c>
      <c r="BL7" s="78">
        <f>+entero!BL54</f>
        <v>11975.328030489192</v>
      </c>
      <c r="BM7" s="551">
        <f>+entero!BM54</f>
        <v>11908.018717118928</v>
      </c>
      <c r="BN7" s="75">
        <f>+entero!BN54</f>
        <v>11867.668512808006</v>
      </c>
      <c r="BO7" s="68">
        <f>+entero!BO54</f>
        <v>11878.146729622877</v>
      </c>
      <c r="BP7" s="68">
        <f>+entero!BP54</f>
        <v>11900.151736896927</v>
      </c>
      <c r="BQ7" s="68">
        <f>+entero!BQ54</f>
        <v>11847.571627147656</v>
      </c>
      <c r="BR7" s="444">
        <f>+entero!BR54</f>
        <v>11834.30437017827</v>
      </c>
      <c r="BS7" s="75">
        <f>+entero!BS54</f>
        <v>-73.714346940658288</v>
      </c>
      <c r="BT7" s="106">
        <f>+entero!BT54</f>
        <v>-6.1903116456045737E-3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0.75056527693145658</v>
      </c>
      <c r="BL8" s="123">
        <f>+entero!BL55</f>
        <v>0.75169663344441529</v>
      </c>
      <c r="BM8" s="552">
        <f>+entero!BM55</f>
        <v>0.75006842583625211</v>
      </c>
      <c r="BN8" s="451">
        <f>+entero!BN55</f>
        <v>0.74925376214547423</v>
      </c>
      <c r="BO8" s="124">
        <f>+entero!BO55</f>
        <v>0.74910462569775316</v>
      </c>
      <c r="BP8" s="124">
        <f>+entero!BP55</f>
        <v>0.74963780025825788</v>
      </c>
      <c r="BQ8" s="124">
        <f>+entero!BQ55</f>
        <v>0.74889915143277541</v>
      </c>
      <c r="BR8" s="452">
        <f>+entero!BR55</f>
        <v>0.74831157538012216</v>
      </c>
      <c r="BS8" s="75"/>
      <c r="BT8" s="106"/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551"/>
      <c r="BN9" s="75"/>
      <c r="BO9" s="68"/>
      <c r="BP9" s="68"/>
      <c r="BQ9" s="68"/>
      <c r="BR9" s="444"/>
      <c r="BS9" s="75"/>
      <c r="BT9" s="106"/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3134.0835098189827</v>
      </c>
      <c r="BL10" s="78">
        <f>+entero!BL56</f>
        <v>3181.2356679618401</v>
      </c>
      <c r="BM10" s="551">
        <f>+entero!BM56</f>
        <v>3176.6197035259797</v>
      </c>
      <c r="BN10" s="75">
        <f>+entero!BN56</f>
        <v>3153.7821678431646</v>
      </c>
      <c r="BO10" s="68">
        <f>+entero!BO56</f>
        <v>3178.7060178096367</v>
      </c>
      <c r="BP10" s="68">
        <f>+entero!BP56</f>
        <v>3201.1658235734853</v>
      </c>
      <c r="BQ10" s="68">
        <f>+entero!BQ56</f>
        <v>3183.0616754131361</v>
      </c>
      <c r="BR10" s="444">
        <f>+entero!BR56</f>
        <v>3182.2514850457887</v>
      </c>
      <c r="BS10" s="75">
        <f>+entero!BS56</f>
        <v>5.6317815198090102</v>
      </c>
      <c r="BT10" s="106">
        <f>+entero!BT56</f>
        <v>1.7728850304485899E-3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0.64113194786240113</v>
      </c>
      <c r="BL11" s="123">
        <f>+entero!BL57</f>
        <v>0.64451936899335982</v>
      </c>
      <c r="BM11" s="552">
        <f>+entero!BM57</f>
        <v>0.64465890483658628</v>
      </c>
      <c r="BN11" s="451">
        <f>+entero!BN57</f>
        <v>0.64213633437766982</v>
      </c>
      <c r="BO11" s="124">
        <f>+entero!BO57</f>
        <v>0.64318609572701413</v>
      </c>
      <c r="BP11" s="124">
        <f>+entero!BP57</f>
        <v>0.64590579366399237</v>
      </c>
      <c r="BQ11" s="124">
        <f>+entero!BQ57</f>
        <v>0.64474581518863106</v>
      </c>
      <c r="BR11" s="452">
        <f>+entero!BR57</f>
        <v>0.64391272650148768</v>
      </c>
      <c r="BS11" s="75"/>
      <c r="BT11" s="106"/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551"/>
      <c r="BN12" s="75"/>
      <c r="BO12" s="68"/>
      <c r="BP12" s="68"/>
      <c r="BQ12" s="68"/>
      <c r="BR12" s="444"/>
      <c r="BS12" s="75"/>
      <c r="BT12" s="106"/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4022.1446685834599</v>
      </c>
      <c r="BL13" s="78">
        <f>+entero!BL58</f>
        <v>4090.8288936738395</v>
      </c>
      <c r="BM13" s="551">
        <f>+entero!BM58</f>
        <v>4029.4749983648003</v>
      </c>
      <c r="BN13" s="75">
        <f>+entero!BN58</f>
        <v>4003.2756922348785</v>
      </c>
      <c r="BO13" s="68">
        <f>+entero!BO58</f>
        <v>3985.9844466342956</v>
      </c>
      <c r="BP13" s="68">
        <f>+entero!BP58</f>
        <v>3983.3181797450829</v>
      </c>
      <c r="BQ13" s="68">
        <f>+entero!BQ58</f>
        <v>3948.4581262392508</v>
      </c>
      <c r="BR13" s="444">
        <f>+entero!BR58</f>
        <v>3933.9179057786105</v>
      </c>
      <c r="BS13" s="75">
        <f>+entero!BS58</f>
        <v>-95.55709258618981</v>
      </c>
      <c r="BT13" s="106">
        <f>+entero!BT58</f>
        <v>-2.3714526737346087E-2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0.69019795934139971</v>
      </c>
      <c r="BL14" s="123">
        <f>+entero!BL59</f>
        <v>0.69294883591201828</v>
      </c>
      <c r="BM14" s="552">
        <f>+entero!BM59</f>
        <v>0.68574846326463912</v>
      </c>
      <c r="BN14" s="451">
        <f>+entero!BN59</f>
        <v>0.68423049374986444</v>
      </c>
      <c r="BO14" s="124">
        <f>+entero!BO59</f>
        <v>0.68306907980463116</v>
      </c>
      <c r="BP14" s="124">
        <f>+entero!BP59</f>
        <v>0.68259473238352331</v>
      </c>
      <c r="BQ14" s="124">
        <f>+entero!BQ59</f>
        <v>0.68037338786914658</v>
      </c>
      <c r="BR14" s="452">
        <f>+entero!BR59</f>
        <v>0.67899853544293287</v>
      </c>
      <c r="BS14" s="75"/>
      <c r="BT14" s="106"/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551"/>
      <c r="BN15" s="75"/>
      <c r="BO15" s="68"/>
      <c r="BP15" s="68"/>
      <c r="BQ15" s="68"/>
      <c r="BR15" s="444"/>
      <c r="BS15" s="75"/>
      <c r="BT15" s="106"/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4338.4163381661701</v>
      </c>
      <c r="BL16" s="78">
        <f>+entero!BL60</f>
        <v>4342.4989415889104</v>
      </c>
      <c r="BM16" s="551">
        <f>+entero!BM60</f>
        <v>4342.594906225936</v>
      </c>
      <c r="BN16" s="75">
        <f>+entero!BN60</f>
        <v>4350.6474354620932</v>
      </c>
      <c r="BO16" s="68">
        <f>+entero!BO60</f>
        <v>4351.524676590373</v>
      </c>
      <c r="BP16" s="68">
        <f>+entero!BP60</f>
        <v>4353.7140624402273</v>
      </c>
      <c r="BQ16" s="68">
        <f>+entero!BQ60</f>
        <v>4353.9374864460588</v>
      </c>
      <c r="BR16" s="444">
        <f>+entero!BR60</f>
        <v>4355.3662461851254</v>
      </c>
      <c r="BS16" s="75">
        <f>+entero!BS60</f>
        <v>12.77133995918939</v>
      </c>
      <c r="BT16" s="106">
        <f>+entero!BT60</f>
        <v>2.9409466540106788E-3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0.87793674055381887</v>
      </c>
      <c r="BL17" s="123">
        <f>+entero!BL61</f>
        <v>0.87891665946202813</v>
      </c>
      <c r="BM17" s="552">
        <f>+entero!BM61</f>
        <v>0.87999712153394938</v>
      </c>
      <c r="BN17" s="451">
        <f>+entero!BN61</f>
        <v>0.87964279940680534</v>
      </c>
      <c r="BO17" s="124">
        <f>+entero!BO61</f>
        <v>0.87987231967265556</v>
      </c>
      <c r="BP17" s="124">
        <f>+entero!BP61</f>
        <v>0.88020524076421047</v>
      </c>
      <c r="BQ17" s="124">
        <f>+entero!BQ61</f>
        <v>0.87964423725287066</v>
      </c>
      <c r="BR17" s="452">
        <f>+entero!BR61</f>
        <v>0.87978221059117423</v>
      </c>
      <c r="BS17" s="75"/>
      <c r="BT17" s="106"/>
      <c r="BU17" s="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551"/>
      <c r="BN18" s="75"/>
      <c r="BO18" s="68"/>
      <c r="BP18" s="68"/>
      <c r="BQ18" s="68"/>
      <c r="BR18" s="444"/>
      <c r="BS18" s="75"/>
      <c r="BT18" s="106"/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372.74496314215338</v>
      </c>
      <c r="BL19" s="78">
        <f>+entero!BL62</f>
        <v>360.76452726460241</v>
      </c>
      <c r="BM19" s="551">
        <f>+entero!BM62</f>
        <v>359.32910900221174</v>
      </c>
      <c r="BN19" s="75">
        <f>+entero!BN62</f>
        <v>359.96321726786971</v>
      </c>
      <c r="BO19" s="68">
        <f>+entero!BO62</f>
        <v>361.93158858856941</v>
      </c>
      <c r="BP19" s="68">
        <f>+entero!BP62</f>
        <v>361.95367113813205</v>
      </c>
      <c r="BQ19" s="68">
        <f>+entero!BQ62</f>
        <v>362.1143390492108</v>
      </c>
      <c r="BR19" s="444">
        <f>+entero!BR62</f>
        <v>362.76873316874435</v>
      </c>
      <c r="BS19" s="75">
        <f>+entero!BS62</f>
        <v>3.4396241665326102</v>
      </c>
      <c r="BT19" s="106">
        <f>+entero!BT62</f>
        <v>9.5723504730351738E-3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0.70448018442357685</v>
      </c>
      <c r="BL20" s="123">
        <f>+entero!BL63</f>
        <v>0.69385764421907004</v>
      </c>
      <c r="BM20" s="552">
        <f>+entero!BM63</f>
        <v>0.69355359694291852</v>
      </c>
      <c r="BN20" s="451">
        <f>+entero!BN63</f>
        <v>0.69417932060641807</v>
      </c>
      <c r="BO20" s="124">
        <f>+entero!BO63</f>
        <v>0.69611904678687297</v>
      </c>
      <c r="BP20" s="124">
        <f>+entero!BP63</f>
        <v>0.69740815847546511</v>
      </c>
      <c r="BQ20" s="124">
        <f>+entero!BQ63</f>
        <v>0.7012386317850583</v>
      </c>
      <c r="BR20" s="452">
        <f>+entero!BR63</f>
        <v>0.70010838428692534</v>
      </c>
      <c r="BS20" s="75"/>
      <c r="BT20" s="106"/>
      <c r="BU20" s="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551"/>
      <c r="BN21" s="75"/>
      <c r="BO21" s="68"/>
      <c r="BP21" s="68"/>
      <c r="BQ21" s="68"/>
      <c r="BR21" s="444"/>
      <c r="BS21" s="75"/>
      <c r="BT21" s="106"/>
      <c r="BU21" s="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2442.4766513338195</v>
      </c>
      <c r="BL22" s="78">
        <f>+entero!BL64</f>
        <v>2415.1103308265306</v>
      </c>
      <c r="BM22" s="551">
        <f>+entero!BM64</f>
        <v>2414.6757522332364</v>
      </c>
      <c r="BN22" s="75">
        <f>+entero!BN64</f>
        <v>2407.6359583848398</v>
      </c>
      <c r="BO22" s="68">
        <f>+entero!BO64</f>
        <v>2404.8769976151602</v>
      </c>
      <c r="BP22" s="68">
        <f>+entero!BP64</f>
        <v>2410.6321471355686</v>
      </c>
      <c r="BQ22" s="68">
        <f>+entero!BQ64</f>
        <v>2412.4143804752189</v>
      </c>
      <c r="BR22" s="444">
        <f>+entero!BR64</f>
        <v>2419.875514138484</v>
      </c>
      <c r="BS22" s="75">
        <f>+entero!BS64</f>
        <v>5.1997619052476693</v>
      </c>
      <c r="BT22" s="106">
        <f>+entero!BT64</f>
        <v>2.1533996440055159E-3</v>
      </c>
      <c r="BU22" s="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0.75968987639691199</v>
      </c>
      <c r="BL23" s="123">
        <f>+entero!BL65</f>
        <v>0.75707941016428038</v>
      </c>
      <c r="BM23" s="552">
        <f>+entero!BM65</f>
        <v>0.75782751676391402</v>
      </c>
      <c r="BN23" s="451">
        <f>+entero!BN65</f>
        <v>0.75722111390318125</v>
      </c>
      <c r="BO23" s="124">
        <f>+entero!BO65</f>
        <v>0.75703513403992828</v>
      </c>
      <c r="BP23" s="124">
        <f>+entero!BP65</f>
        <v>0.75774760405899366</v>
      </c>
      <c r="BQ23" s="124">
        <f>+entero!BQ65</f>
        <v>0.75813267279460206</v>
      </c>
      <c r="BR23" s="452">
        <f>+entero!BR65</f>
        <v>0.75898909092709554</v>
      </c>
      <c r="BS23" s="75"/>
      <c r="BT23" s="106"/>
      <c r="BU23" s="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551"/>
      <c r="BN24" s="75"/>
      <c r="BO24" s="68"/>
      <c r="BP24" s="68"/>
      <c r="BQ24" s="68"/>
      <c r="BR24" s="444"/>
      <c r="BS24" s="75"/>
      <c r="BT24" s="106"/>
      <c r="BU24" s="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2697.4844309037899</v>
      </c>
      <c r="BL25" s="78">
        <f>+entero!BL67</f>
        <v>2743.4840233236146</v>
      </c>
      <c r="BM25" s="551">
        <f>+entero!BM67</f>
        <v>2628.5744897959185</v>
      </c>
      <c r="BN25" s="75">
        <f>+entero!BN67</f>
        <v>2593.8903790087461</v>
      </c>
      <c r="BO25" s="68">
        <f>+entero!BO67</f>
        <v>2573.9797376093293</v>
      </c>
      <c r="BP25" s="68">
        <f>+entero!BP67</f>
        <v>2578.8413994169096</v>
      </c>
      <c r="BQ25" s="68">
        <f>+entero!BQ67</f>
        <v>2548.6447521865889</v>
      </c>
      <c r="BR25" s="444">
        <f>+entero!BR67</f>
        <v>2486.3456268221576</v>
      </c>
      <c r="BS25" s="75">
        <f>+entero!BS67</f>
        <v>-142.2288629737609</v>
      </c>
      <c r="BT25" s="106">
        <f>+entero!BT67</f>
        <v>-5.4108743551263605E-2</v>
      </c>
      <c r="BU25" s="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735.38746355685112</v>
      </c>
      <c r="BL26" s="78">
        <f>+entero!BL68</f>
        <v>759.33338192419808</v>
      </c>
      <c r="BM26" s="551">
        <f>+entero!BM68</f>
        <v>654.73177842565599</v>
      </c>
      <c r="BN26" s="75">
        <f>+entero!BN68</f>
        <v>623.15830903790084</v>
      </c>
      <c r="BO26" s="68">
        <f>+entero!BO68</f>
        <v>599.18338192419822</v>
      </c>
      <c r="BP26" s="68">
        <f>+entero!BP68</f>
        <v>598.97259475218664</v>
      </c>
      <c r="BQ26" s="68">
        <f>+entero!BQ68</f>
        <v>567.16107871720124</v>
      </c>
      <c r="BR26" s="444">
        <f>+entero!BR68</f>
        <v>502.58483965014574</v>
      </c>
      <c r="BS26" s="75">
        <f>+entero!BS68</f>
        <v>-152.14693877551025</v>
      </c>
      <c r="BT26" s="106">
        <f>+entero!BT68</f>
        <v>-0.23238056222252901</v>
      </c>
      <c r="BU26" s="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394.52772536443149</v>
      </c>
      <c r="BL27" s="78">
        <f>+entero!BL69</f>
        <v>400.52877551020401</v>
      </c>
      <c r="BM27" s="551">
        <f>+entero!BM69</f>
        <v>403.71501457725941</v>
      </c>
      <c r="BN27" s="75">
        <f>+entero!BN69</f>
        <v>403.71501457725941</v>
      </c>
      <c r="BO27" s="68">
        <f>+entero!BO69</f>
        <v>403.70524781341101</v>
      </c>
      <c r="BP27" s="68">
        <f>+entero!BP69</f>
        <v>403.72405247813401</v>
      </c>
      <c r="BQ27" s="68">
        <f>+entero!BQ69</f>
        <v>403.74256559766764</v>
      </c>
      <c r="BR27" s="444">
        <f>+entero!BR69</f>
        <v>403.76049562682215</v>
      </c>
      <c r="BS27" s="75">
        <f>+entero!BS69</f>
        <v>4.5481049562738463E-2</v>
      </c>
      <c r="BT27" s="106">
        <f>+entero!BT69</f>
        <v>1.1265632419044103E-4</v>
      </c>
      <c r="BU27" s="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685.82988338192411</v>
      </c>
      <c r="BL28" s="78">
        <f>+entero!BL70</f>
        <v>706.20612244897961</v>
      </c>
      <c r="BM28" s="551">
        <f>+entero!BM70</f>
        <v>681.1249271137026</v>
      </c>
      <c r="BN28" s="75">
        <f>+entero!BN70</f>
        <v>677.97973760932939</v>
      </c>
      <c r="BO28" s="68">
        <f>+entero!BO70</f>
        <v>682.73935860058316</v>
      </c>
      <c r="BP28" s="68">
        <f>+entero!BP70</f>
        <v>687.75495626822146</v>
      </c>
      <c r="BQ28" s="68">
        <f>+entero!BQ70</f>
        <v>689.35991253644306</v>
      </c>
      <c r="BR28" s="444">
        <f>+entero!BR70</f>
        <v>691.80481049562684</v>
      </c>
      <c r="BS28" s="75">
        <f>+entero!BS70</f>
        <v>10.679883381924242</v>
      </c>
      <c r="BT28" s="106">
        <f>+entero!BT70</f>
        <v>1.5679771737588277E-2</v>
      </c>
      <c r="BU28" s="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881.73935860058305</v>
      </c>
      <c r="BL29" s="78">
        <f>+entero!BL71</f>
        <v>877.4157434402332</v>
      </c>
      <c r="BM29" s="551">
        <f>+entero!BM71</f>
        <v>889.00276967930029</v>
      </c>
      <c r="BN29" s="75">
        <f>+entero!BN71</f>
        <v>889.03731778425652</v>
      </c>
      <c r="BO29" s="68">
        <f>+entero!BO71</f>
        <v>888.35174927113712</v>
      </c>
      <c r="BP29" s="68">
        <f>+entero!BP71</f>
        <v>888.38979591836733</v>
      </c>
      <c r="BQ29" s="68">
        <f>+entero!BQ71</f>
        <v>888.38119533527697</v>
      </c>
      <c r="BR29" s="444">
        <f>+entero!BR71</f>
        <v>888.19548104956255</v>
      </c>
      <c r="BS29" s="75">
        <f>+entero!BS71</f>
        <v>-0.80728862973774085</v>
      </c>
      <c r="BT29" s="106">
        <f>+entero!BT71</f>
        <v>-9.0808336854675265E-4</v>
      </c>
      <c r="BU29" s="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748.58152040816321</v>
      </c>
      <c r="BL30" s="78">
        <f>+entero!BL72</f>
        <v>822.9793002915452</v>
      </c>
      <c r="BM30" s="551">
        <f>+entero!BM72</f>
        <v>693.52306122448988</v>
      </c>
      <c r="BN30" s="75">
        <f>+entero!BN72</f>
        <v>656.17332361516026</v>
      </c>
      <c r="BO30" s="68">
        <f>+entero!BO72</f>
        <v>635.51241982507293</v>
      </c>
      <c r="BP30" s="68">
        <f>+entero!BP72</f>
        <v>629.3339650145773</v>
      </c>
      <c r="BQ30" s="68">
        <f>+entero!BQ72</f>
        <v>592.44403790087449</v>
      </c>
      <c r="BR30" s="444">
        <f>+entero!BR72</f>
        <v>519.42346938775506</v>
      </c>
      <c r="BS30" s="75">
        <f>+entero!BS72</f>
        <v>-174.09959183673482</v>
      </c>
      <c r="BT30" s="106">
        <f>+entero!BT72</f>
        <v>-0.25103648540445533</v>
      </c>
      <c r="BU30" s="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546.61180758017485</v>
      </c>
      <c r="BL31" s="78">
        <f>+entero!BL73</f>
        <v>601.04052478134111</v>
      </c>
      <c r="BM31" s="551">
        <f>+entero!BM73</f>
        <v>498.03857142857146</v>
      </c>
      <c r="BN31" s="75">
        <f>+entero!BN73</f>
        <v>461.91268221574342</v>
      </c>
      <c r="BO31" s="68">
        <f>+entero!BO73</f>
        <v>435.25096209912539</v>
      </c>
      <c r="BP31" s="68">
        <f>+entero!BP73</f>
        <v>426.58935860058307</v>
      </c>
      <c r="BQ31" s="68">
        <f>+entero!BQ73</f>
        <v>388.2198979591837</v>
      </c>
      <c r="BR31" s="444">
        <f>+entero!BR73</f>
        <v>310.53571428571428</v>
      </c>
      <c r="BS31" s="75">
        <f>+entero!BS73</f>
        <v>-187.50285714285718</v>
      </c>
      <c r="BT31" s="106">
        <f>+entero!BT73</f>
        <v>-0.37648260174914738</v>
      </c>
      <c r="BU31" s="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201.96971282798836</v>
      </c>
      <c r="BL32" s="78">
        <f>+entero!BL74</f>
        <v>221.93877551020412</v>
      </c>
      <c r="BM32" s="551">
        <f>+entero!BM74</f>
        <v>195.48448979591842</v>
      </c>
      <c r="BN32" s="75">
        <f>+entero!BN74</f>
        <v>194.26064139941687</v>
      </c>
      <c r="BO32" s="68">
        <f>+entero!BO74</f>
        <v>200.26145772594757</v>
      </c>
      <c r="BP32" s="68">
        <f>+entero!BP74</f>
        <v>202.74460641399423</v>
      </c>
      <c r="BQ32" s="68">
        <f>+entero!BQ74</f>
        <v>204.22413994169085</v>
      </c>
      <c r="BR32" s="444">
        <f>+entero!BR74</f>
        <v>208.88775510204079</v>
      </c>
      <c r="BS32" s="75">
        <f>+entero!BS74</f>
        <v>13.403265306122364</v>
      </c>
      <c r="BT32" s="106">
        <f>+entero!BT74</f>
        <v>6.8564341447830968E-2</v>
      </c>
      <c r="BU32" s="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553">
        <f>+entero!BM75</f>
        <v>0</v>
      </c>
      <c r="BN33" s="453">
        <f>+entero!BN75</f>
        <v>0</v>
      </c>
      <c r="BO33" s="107">
        <f>+entero!BO75</f>
        <v>0</v>
      </c>
      <c r="BP33" s="107">
        <f>+entero!BP75</f>
        <v>0</v>
      </c>
      <c r="BQ33" s="107">
        <f>+entero!BQ75</f>
        <v>0</v>
      </c>
      <c r="BR33" s="106">
        <f>+entero!BR75</f>
        <v>0</v>
      </c>
      <c r="BS33" s="75"/>
      <c r="BT33" s="106"/>
      <c r="BU33" s="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11898.138286358017</v>
      </c>
      <c r="BL34" s="78">
        <f>+entero!BL76</f>
        <v>11880.100810343445</v>
      </c>
      <c r="BM34" s="551">
        <f>+entero!BM76</f>
        <v>11884.850802442565</v>
      </c>
      <c r="BN34" s="75">
        <f>+entero!BN76</f>
        <v>11879.583631778602</v>
      </c>
      <c r="BO34" s="68">
        <f>+entero!BO76</f>
        <v>11890.546316787346</v>
      </c>
      <c r="BP34" s="68">
        <f>+entero!BP76</f>
        <v>11903.802698188225</v>
      </c>
      <c r="BQ34" s="68">
        <f>+entero!BQ76</f>
        <v>11917.163630991428</v>
      </c>
      <c r="BR34" s="444">
        <f>+entero!BR76</f>
        <v>11945.240178300468</v>
      </c>
      <c r="BS34" s="75">
        <f>+entero!BS76</f>
        <v>60.38937585790336</v>
      </c>
      <c r="BT34" s="106">
        <f>+entero!BT76</f>
        <v>5.081206054811549E-3</v>
      </c>
      <c r="BU34" s="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0.84042777938644686</v>
      </c>
      <c r="BL35" s="123">
        <f>+entero!BL77</f>
        <v>0.84153860710149886</v>
      </c>
      <c r="BM35" s="552">
        <f>+entero!BM77</f>
        <v>0.84282451743451414</v>
      </c>
      <c r="BN35" s="451">
        <f>+entero!BN77</f>
        <v>0.84302511249429957</v>
      </c>
      <c r="BO35" s="124">
        <f>+entero!BO77</f>
        <v>0.84322484659720964</v>
      </c>
      <c r="BP35" s="124">
        <f>+entero!BP77</f>
        <v>0.84351718167426271</v>
      </c>
      <c r="BQ35" s="124">
        <f>+entero!BQ77</f>
        <v>0.84377043189119227</v>
      </c>
      <c r="BR35" s="452">
        <f>+entero!BR77</f>
        <v>0.84448881914495222</v>
      </c>
      <c r="BS35" s="75"/>
      <c r="BT35" s="106"/>
      <c r="BU35" s="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0.85913124444216815</v>
      </c>
      <c r="BL36" s="123">
        <f>+entero!BL78</f>
        <v>0.86029597340773389</v>
      </c>
      <c r="BM36" s="552">
        <f>+entero!BM78</f>
        <v>0.86160299526175299</v>
      </c>
      <c r="BN36" s="451">
        <f>+entero!BN78</f>
        <v>0.86173919007029576</v>
      </c>
      <c r="BO36" s="124">
        <f>+entero!BO78</f>
        <v>0.8619257352117552</v>
      </c>
      <c r="BP36" s="124">
        <f>+entero!BP78</f>
        <v>0.86220328554240311</v>
      </c>
      <c r="BQ36" s="124">
        <f>+entero!BQ78</f>
        <v>0.86244074855284425</v>
      </c>
      <c r="BR36" s="452">
        <f>+entero!BR78</f>
        <v>0.8631302067878287</v>
      </c>
      <c r="BS36" s="75"/>
      <c r="BT36" s="106"/>
      <c r="BU36" s="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9493.2825352690961</v>
      </c>
      <c r="BL37" s="78">
        <f>+entero!BL79</f>
        <v>9485.9869641014629</v>
      </c>
      <c r="BM37" s="551">
        <f>+entero!BM79</f>
        <v>9486.5240152705519</v>
      </c>
      <c r="BN37" s="75">
        <f>+entero!BN79</f>
        <v>9480.9120233850153</v>
      </c>
      <c r="BO37" s="68">
        <f>+entero!BO79</f>
        <v>9489.9339218864716</v>
      </c>
      <c r="BP37" s="68">
        <f>+entero!BP79</f>
        <v>9500.633466014755</v>
      </c>
      <c r="BQ37" s="68">
        <f>+entero!BQ79</f>
        <v>9509.4272120234982</v>
      </c>
      <c r="BR37" s="444">
        <f>+entero!BR79</f>
        <v>9532.5163831372029</v>
      </c>
      <c r="BS37" s="75">
        <f>+entero!BS79</f>
        <v>45.992367866650966</v>
      </c>
      <c r="BT37" s="106">
        <f>+entero!BT79</f>
        <v>4.8481791426044918E-3</v>
      </c>
      <c r="BU37" s="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2404.8557510889209</v>
      </c>
      <c r="BL38" s="82">
        <f>+entero!BL80</f>
        <v>2394.1138462419822</v>
      </c>
      <c r="BM38" s="554">
        <f>+entero!BM80</f>
        <v>2398.3267871720118</v>
      </c>
      <c r="BN38" s="125">
        <f>+entero!BN80</f>
        <v>2398.6716083935858</v>
      </c>
      <c r="BO38" s="126">
        <f>+entero!BO80</f>
        <v>2400.6123949008743</v>
      </c>
      <c r="BP38" s="126">
        <f>+entero!BP80</f>
        <v>2403.169232173469</v>
      </c>
      <c r="BQ38" s="126">
        <f>+entero!BQ80</f>
        <v>2407.7364189679297</v>
      </c>
      <c r="BR38" s="445">
        <f>+entero!BR80</f>
        <v>2412.7237951632646</v>
      </c>
      <c r="BS38" s="125">
        <f>+entero!BS80</f>
        <v>14.397007991252849</v>
      </c>
      <c r="BT38" s="141">
        <f>+entero!BT80</f>
        <v>6.0029384103361672E-3</v>
      </c>
      <c r="BU38" s="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4"/>
      <c r="BO39" s="4"/>
      <c r="BP39" s="4"/>
      <c r="BQ39" s="4"/>
      <c r="BR39" s="4"/>
      <c r="BS39" s="4"/>
      <c r="BT39" s="4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8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8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8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1:8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1:8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1:8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1:8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1:8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1:8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8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8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1:8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1:8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1:8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1:8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1:8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1:8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1:8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1:8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4"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S3:BT3"/>
    <mergeCell ref="BN3:BR3"/>
    <mergeCell ref="AM3:AM4"/>
    <mergeCell ref="AN3:AN4"/>
    <mergeCell ref="AO3:AO4"/>
    <mergeCell ref="AP3:AP4"/>
    <mergeCell ref="BM3:BM4"/>
    <mergeCell ref="AU3:AU4"/>
    <mergeCell ref="AV3:AV4"/>
    <mergeCell ref="BA3:BA4"/>
    <mergeCell ref="BL3:BL4"/>
    <mergeCell ref="BK3:BK4"/>
    <mergeCell ref="AT3:AT4"/>
    <mergeCell ref="BD3:BD4"/>
    <mergeCell ref="BJ3:BJ4"/>
    <mergeCell ref="BH3:BH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3" width="8.140625" customWidth="1"/>
    <col min="64" max="65" width="8.42578125" customWidth="1"/>
    <col min="66" max="70" width="8" customWidth="1"/>
    <col min="71" max="71" width="8.42578125" bestFit="1" customWidth="1"/>
    <col min="72" max="72" width="8.85546875" customWidth="1"/>
    <col min="74" max="83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8"/>
      <c r="BM2" s="490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s="265" customFormat="1" ht="13.5" customHeight="1" thickBot="1" x14ac:dyDescent="0.3">
      <c r="C3" s="266"/>
      <c r="D3" s="728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32" t="str">
        <f>+entero!BN3</f>
        <v xml:space="preserve">   Semana 4*</v>
      </c>
      <c r="BO3" s="733"/>
      <c r="BP3" s="733"/>
      <c r="BQ3" s="733"/>
      <c r="BR3" s="734"/>
      <c r="BS3" s="730" t="s">
        <v>41</v>
      </c>
      <c r="BT3" s="731"/>
      <c r="BV3" s="302"/>
      <c r="BW3" s="302"/>
      <c r="BX3" s="302"/>
      <c r="BY3" s="302"/>
      <c r="BZ3" s="302"/>
      <c r="CA3" s="302"/>
      <c r="CB3" s="302"/>
      <c r="CC3" s="302"/>
      <c r="CD3" s="302"/>
      <c r="CE3" s="302"/>
    </row>
    <row r="4" spans="1:83" s="265" customFormat="1" ht="28.5" customHeight="1" thickBot="1" x14ac:dyDescent="0.25">
      <c r="C4" s="268"/>
      <c r="D4" s="72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1"/>
      <c r="BL4" s="721"/>
      <c r="BM4" s="723"/>
      <c r="BN4" s="267">
        <f>+entero!BN4</f>
        <v>41568</v>
      </c>
      <c r="BO4" s="447">
        <f>+entero!BO4</f>
        <v>41569</v>
      </c>
      <c r="BP4" s="447">
        <f>+entero!BP4</f>
        <v>41570</v>
      </c>
      <c r="BQ4" s="447">
        <f>+entero!BQ4</f>
        <v>41571</v>
      </c>
      <c r="BR4" s="448">
        <f>+entero!BR4</f>
        <v>41572</v>
      </c>
      <c r="BS4" s="269" t="s">
        <v>24</v>
      </c>
      <c r="BT4" s="270" t="s">
        <v>101</v>
      </c>
      <c r="BV4" s="302"/>
      <c r="BW4" s="302"/>
      <c r="BX4" s="302"/>
      <c r="BY4" s="302"/>
      <c r="BZ4" s="302"/>
      <c r="CA4" s="302"/>
      <c r="CB4" s="302"/>
      <c r="CC4" s="302"/>
      <c r="CD4" s="302"/>
      <c r="CE4" s="302"/>
    </row>
    <row r="5" spans="1:8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555"/>
      <c r="BN5" s="39">
        <v>7.5</v>
      </c>
      <c r="BO5" s="39">
        <v>7.5</v>
      </c>
      <c r="BP5" s="39">
        <v>7.5</v>
      </c>
      <c r="BQ5" s="39">
        <v>7.5</v>
      </c>
      <c r="BR5" s="39">
        <v>7.5</v>
      </c>
      <c r="BS5" s="98"/>
      <c r="BT5" s="40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556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4">
        <f>+entero!BT82</f>
        <v>0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556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4">
        <f>+entero!BT83</f>
        <v>0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6.9392622156858597</v>
      </c>
      <c r="BL8" s="111">
        <f>+entero!BL84</f>
        <v>6.939938817510674</v>
      </c>
      <c r="BM8" s="557">
        <f>+entero!BM84</f>
        <v>6.9367727842188067</v>
      </c>
      <c r="BN8" s="112">
        <f>+entero!BN84</f>
        <v>6.9380985569341007</v>
      </c>
      <c r="BO8" s="112">
        <f>+entero!BO84</f>
        <v>6.9309991833488365</v>
      </c>
      <c r="BP8" s="112">
        <f>+entero!BP84</f>
        <v>6.9317683064267559</v>
      </c>
      <c r="BQ8" s="112">
        <f>+entero!BQ84</f>
        <v>6.9400266785118552</v>
      </c>
      <c r="BR8" s="112">
        <f>+entero!BR84</f>
        <v>6.9322190769250449</v>
      </c>
      <c r="BS8" s="93">
        <f>+entero!BS84</f>
        <v>-4.5537072937618106E-3</v>
      </c>
      <c r="BT8" s="104">
        <f>+entero!BT84</f>
        <v>-6.5645905313804764E-4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79.357406785097879</v>
      </c>
      <c r="BI9" s="90">
        <f>+entero!BI85</f>
        <v>77.870773499040155</v>
      </c>
      <c r="BJ9" s="90">
        <f>+entero!BJ85</f>
        <v>78.698626297508554</v>
      </c>
      <c r="BK9" s="127"/>
      <c r="BL9" s="127"/>
      <c r="BM9" s="558"/>
      <c r="BN9" s="127"/>
      <c r="BO9" s="127"/>
      <c r="BP9" s="127"/>
      <c r="BQ9" s="127"/>
      <c r="BR9" s="127"/>
      <c r="BS9" s="93" t="s">
        <v>3</v>
      </c>
      <c r="BT9" s="104" t="s">
        <v>3</v>
      </c>
      <c r="BU9" s="3"/>
      <c r="BV9" s="30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1.8687400000000001</v>
      </c>
      <c r="BL10" s="74">
        <f>+entero!BL86</f>
        <v>1.8708899999999999</v>
      </c>
      <c r="BM10" s="559">
        <f>+entero!BM86</f>
        <v>1.87334</v>
      </c>
      <c r="BN10" s="32">
        <f>+entero!BN86</f>
        <v>1.87439</v>
      </c>
      <c r="BO10" s="32">
        <f>+entero!BO86</f>
        <v>1.8747400000000001</v>
      </c>
      <c r="BP10" s="32">
        <f>+entero!BP86</f>
        <v>1.8750899999999999</v>
      </c>
      <c r="BQ10" s="32">
        <f>+entero!BQ86</f>
        <v>1.87544</v>
      </c>
      <c r="BR10" s="32">
        <f>+entero!BR86</f>
        <v>1.8757900000000001</v>
      </c>
      <c r="BS10" s="93">
        <f>+entero!BS86</f>
        <v>2.4500000000000632E-3</v>
      </c>
      <c r="BT10" s="104">
        <f>+entero!BT86</f>
        <v>1.3078245273148159E-3</v>
      </c>
      <c r="BU10" s="3"/>
      <c r="BV10" s="304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127"/>
      <c r="BL11" s="127"/>
      <c r="BM11" s="558"/>
      <c r="BN11" s="127"/>
      <c r="BO11" s="127"/>
      <c r="BP11" s="127"/>
      <c r="BQ11" s="127"/>
      <c r="BR11" s="127"/>
      <c r="BS11" s="101"/>
      <c r="BT11" s="142"/>
      <c r="BU11" s="3"/>
      <c r="BV11" s="304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41578.379034953701</v>
      </c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</row>
    <row r="75" spans="1:8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</row>
    <row r="76" spans="1:8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</row>
    <row r="77" spans="1:8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4"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S3:BT3"/>
    <mergeCell ref="AH3:AH4"/>
    <mergeCell ref="AI3:AI4"/>
    <mergeCell ref="AJ3:AJ4"/>
    <mergeCell ref="AL3:AL4"/>
    <mergeCell ref="BN3:BR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BM3:BM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K3:BK4"/>
    <mergeCell ref="BJ3:BJ4"/>
    <mergeCell ref="BL3:BL4"/>
    <mergeCell ref="BG3:BG4"/>
    <mergeCell ref="BH3:BH4"/>
    <mergeCell ref="BI3:BI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N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3" width="7.5703125" customWidth="1"/>
    <col min="64" max="65" width="7.28515625" customWidth="1"/>
    <col min="66" max="70" width="7.7109375" customWidth="1"/>
    <col min="71" max="71" width="8.140625" customWidth="1"/>
    <col min="72" max="72" width="8.85546875" customWidth="1"/>
    <col min="73" max="88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4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7" t="str">
        <f>+entero!BN3</f>
        <v xml:space="preserve">   Semana 4*</v>
      </c>
      <c r="BO3" s="718"/>
      <c r="BP3" s="718"/>
      <c r="BQ3" s="718"/>
      <c r="BR3" s="719"/>
      <c r="BS3" s="715" t="s">
        <v>41</v>
      </c>
      <c r="BT3" s="716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7.75" customHeight="1" thickBot="1" x14ac:dyDescent="0.25">
      <c r="C4" s="21"/>
      <c r="D4" s="725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95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560"/>
      <c r="BN5" s="442"/>
      <c r="BO5" s="37"/>
      <c r="BP5" s="37"/>
      <c r="BQ5" s="37"/>
      <c r="BR5" s="443"/>
      <c r="BS5" s="100"/>
      <c r="BT5" s="38"/>
      <c r="BU5" s="300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4946.89502343</v>
      </c>
      <c r="BL6" s="78">
        <f>+entero!BL89</f>
        <v>4939.41588882</v>
      </c>
      <c r="BM6" s="551">
        <f>+entero!BM89</f>
        <v>4960.4496289799999</v>
      </c>
      <c r="BN6" s="75">
        <f>+entero!BN89</f>
        <v>4967.9367478000004</v>
      </c>
      <c r="BO6" s="68">
        <f>+entero!BO89</f>
        <v>4974.0214496099998</v>
      </c>
      <c r="BP6" s="68">
        <f>+entero!BP89</f>
        <v>4975.2634833900001</v>
      </c>
      <c r="BQ6" s="68">
        <f>+entero!BQ89</f>
        <v>4981.2924735500001</v>
      </c>
      <c r="BR6" s="444">
        <f>+entero!BR89</f>
        <v>4983.3117744600004</v>
      </c>
      <c r="BS6" s="14">
        <f>+entero!BS89</f>
        <v>22.862145480000436</v>
      </c>
      <c r="BT6" s="104">
        <f>+entero!BT89</f>
        <v>4.6088857240753622E-3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3170.6325019800001</v>
      </c>
      <c r="BL7" s="78">
        <f>+entero!BL90</f>
        <v>3163.78933426</v>
      </c>
      <c r="BM7" s="551">
        <f>+entero!BM90</f>
        <v>3184.1007243399999</v>
      </c>
      <c r="BN7" s="75">
        <f>+entero!BN90</f>
        <v>3191.6184490099999</v>
      </c>
      <c r="BO7" s="68">
        <f>+entero!BO90</f>
        <v>3197.7215251500002</v>
      </c>
      <c r="BP7" s="68">
        <f>+entero!BP90</f>
        <v>3198.3969684799999</v>
      </c>
      <c r="BQ7" s="68">
        <f>+entero!BQ90</f>
        <v>3204.4539230400001</v>
      </c>
      <c r="BR7" s="444">
        <f>+entero!BR90</f>
        <v>3206.3373500600001</v>
      </c>
      <c r="BS7" s="14">
        <f>+entero!BS90</f>
        <v>22.23662572000012</v>
      </c>
      <c r="BT7" s="104">
        <f>+entero!BT90</f>
        <v>6.983643937523043E-3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776.26252145000001</v>
      </c>
      <c r="BL8" s="78">
        <f>+entero!BL91</f>
        <v>775.62655456000005</v>
      </c>
      <c r="BM8" s="551">
        <f>+entero!BM91</f>
        <v>776.34890464</v>
      </c>
      <c r="BN8" s="75">
        <f>+entero!BN91</f>
        <v>776.31829878999997</v>
      </c>
      <c r="BO8" s="68">
        <f>+entero!BO91</f>
        <v>776.29992446000006</v>
      </c>
      <c r="BP8" s="68">
        <f>+entero!BP91</f>
        <v>776.86651490999998</v>
      </c>
      <c r="BQ8" s="68">
        <f>+entero!BQ91</f>
        <v>776.83855051</v>
      </c>
      <c r="BR8" s="444">
        <f>+entero!BR91</f>
        <v>776.97442439999998</v>
      </c>
      <c r="BS8" s="14">
        <f>+entero!BS91</f>
        <v>0.62551975999997467</v>
      </c>
      <c r="BT8" s="104">
        <f>+entero!BT91</f>
        <v>8.0571989766631269E-4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551">
        <f>+entero!BM92</f>
        <v>1000</v>
      </c>
      <c r="BN9" s="75">
        <f>+entero!BN92</f>
        <v>1000</v>
      </c>
      <c r="BO9" s="68">
        <f>+entero!BO92</f>
        <v>1000</v>
      </c>
      <c r="BP9" s="68">
        <f>+entero!BP92</f>
        <v>1000</v>
      </c>
      <c r="BQ9" s="68">
        <f>+entero!BQ92</f>
        <v>1000</v>
      </c>
      <c r="BR9" s="444">
        <f>+entero!BR92</f>
        <v>1000</v>
      </c>
      <c r="BS9" s="14">
        <f>+entero!BS92</f>
        <v>0</v>
      </c>
      <c r="BT9" s="104">
        <f>+entero!BT92</f>
        <v>0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551"/>
      <c r="BN10" s="75"/>
      <c r="BO10" s="68"/>
      <c r="BP10" s="68"/>
      <c r="BQ10" s="68"/>
      <c r="BR10" s="444"/>
      <c r="BS10" s="14" t="str">
        <f>+entero!BS93</f>
        <v xml:space="preserve"> </v>
      </c>
      <c r="BT10" s="104" t="str">
        <f>+entero!BT93</f>
        <v xml:space="preserve"> 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2792.9885941917055</v>
      </c>
      <c r="BK11" s="78">
        <f>+entero!BK94</f>
        <v>2793.2254221826674</v>
      </c>
      <c r="BL11" s="78">
        <f>+entero!BL94</f>
        <v>2795.3992589173613</v>
      </c>
      <c r="BM11" s="551">
        <f>+entero!BM94</f>
        <v>2778.7236291898107</v>
      </c>
      <c r="BN11" s="75">
        <f>+entero!BN94</f>
        <v>2778.7236291898107</v>
      </c>
      <c r="BO11" s="68">
        <f>+entero!BO94</f>
        <v>2778.7236291898107</v>
      </c>
      <c r="BP11" s="68">
        <f>+entero!BP94</f>
        <v>2778.7236291898107</v>
      </c>
      <c r="BQ11" s="68">
        <f>+entero!BQ94</f>
        <v>2778.7236291898107</v>
      </c>
      <c r="BR11" s="444">
        <f>+entero!BR94</f>
        <v>2782.5227494575583</v>
      </c>
      <c r="BS11" s="14">
        <f>+entero!BS94</f>
        <v>3.7991202677476394</v>
      </c>
      <c r="BT11" s="104">
        <f>+entero!BT94</f>
        <v>1.3672177498469384E-3</v>
      </c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1612.744260058309</v>
      </c>
      <c r="BK12" s="78">
        <f>+entero!BK95</f>
        <v>1613.4117119533528</v>
      </c>
      <c r="BL12" s="78">
        <f>+entero!BL95</f>
        <v>1613.4117119533528</v>
      </c>
      <c r="BM12" s="551">
        <f>+entero!BM95</f>
        <v>1594.2778285714285</v>
      </c>
      <c r="BN12" s="75">
        <f>+entero!BN95</f>
        <v>1594.2778285714285</v>
      </c>
      <c r="BO12" s="68">
        <f>+entero!BO95</f>
        <v>1594.2778285714285</v>
      </c>
      <c r="BP12" s="68">
        <f>+entero!BP95</f>
        <v>1594.2778285714285</v>
      </c>
      <c r="BQ12" s="68">
        <f>+entero!BQ95</f>
        <v>1594.2778285714285</v>
      </c>
      <c r="BR12" s="444">
        <f>+entero!BR95</f>
        <v>1595.6298285714286</v>
      </c>
      <c r="BS12" s="14">
        <f>+entero!BS95</f>
        <v>1.3520000000000891</v>
      </c>
      <c r="BT12" s="104">
        <f>+entero!BT95</f>
        <v>8.4803286840640091E-4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2055.04378799182</v>
      </c>
      <c r="BJ13" s="82">
        <f>+entero!BJ96</f>
        <v>2096.6119053940301</v>
      </c>
      <c r="BK13" s="82">
        <f>+entero!BK96</f>
        <v>2124.4198049544916</v>
      </c>
      <c r="BL13" s="82">
        <f>+entero!BL96</f>
        <v>2166.7168895025961</v>
      </c>
      <c r="BM13" s="554">
        <f>+entero!BM96</f>
        <v>2204.5838889273741</v>
      </c>
      <c r="BN13" s="125">
        <f>+entero!BN96</f>
        <v>2204.5838889273741</v>
      </c>
      <c r="BO13" s="126">
        <f>+entero!BO96</f>
        <v>2204.5838889273741</v>
      </c>
      <c r="BP13" s="126">
        <f>+entero!BP96</f>
        <v>2204.5838889273741</v>
      </c>
      <c r="BQ13" s="126">
        <f>+entero!BQ96</f>
        <v>2204.5838889273741</v>
      </c>
      <c r="BR13" s="445">
        <f>+entero!BR96</f>
        <v>2267.4350465362227</v>
      </c>
      <c r="BS13" s="80">
        <f>+entero!BS96</f>
        <v>62.851157608848553</v>
      </c>
      <c r="BT13" s="142">
        <f>+entero!BT96</f>
        <v>2.8509306415837266E-2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4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N3:BR3"/>
    <mergeCell ref="AM3:AM4"/>
    <mergeCell ref="AE3:AE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K3:BK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L3:BL4"/>
    <mergeCell ref="AS3:AS4"/>
    <mergeCell ref="AT3:AT4"/>
    <mergeCell ref="AR3:AR4"/>
    <mergeCell ref="BM3:BM4"/>
    <mergeCell ref="BC3:BC4"/>
    <mergeCell ref="BD3:BD4"/>
    <mergeCell ref="BF3:BF4"/>
    <mergeCell ref="BH3:BH4"/>
    <mergeCell ref="BI3:BI4"/>
    <mergeCell ref="BJ3:B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3" width="7.85546875" customWidth="1"/>
    <col min="64" max="65" width="7.7109375" customWidth="1"/>
    <col min="66" max="66" width="8" customWidth="1"/>
    <col min="67" max="69" width="7.7109375" customWidth="1"/>
    <col min="70" max="70" width="7.85546875" customWidth="1"/>
    <col min="71" max="71" width="1.5703125" customWidth="1"/>
    <col min="72" max="82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8"/>
      <c r="BO2" s="8"/>
      <c r="BP2" s="8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">
      <c r="C3" s="16"/>
      <c r="D3" s="724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8" t="str">
        <f>+entero!BN3</f>
        <v xml:space="preserve">   Semana 4*</v>
      </c>
      <c r="BO3" s="718"/>
      <c r="BP3" s="718"/>
      <c r="BQ3" s="718"/>
      <c r="BR3" s="719"/>
      <c r="BS3" s="2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725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614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24"/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69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534"/>
      <c r="BL5" s="534"/>
      <c r="BM5" s="561"/>
      <c r="BN5" s="205"/>
      <c r="BO5" s="205"/>
      <c r="BP5" s="205"/>
      <c r="BQ5" s="205"/>
      <c r="BR5" s="439"/>
      <c r="BS5" s="91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2.75" customHeight="1" x14ac:dyDescent="0.2">
      <c r="A6" s="3"/>
      <c r="B6" s="69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615"/>
      <c r="BL6" s="615"/>
      <c r="BM6" s="616"/>
      <c r="BN6" s="47"/>
      <c r="BO6" s="47"/>
      <c r="BP6" s="47"/>
      <c r="BQ6" s="47"/>
      <c r="BR6" s="440"/>
      <c r="BS6" s="92"/>
      <c r="BT6" s="307"/>
      <c r="BU6" s="307"/>
      <c r="BV6" s="307"/>
      <c r="BW6" s="307"/>
      <c r="BX6" s="307"/>
      <c r="BY6" s="307"/>
      <c r="BZ6" s="307"/>
      <c r="CA6" s="293"/>
      <c r="CB6" s="293"/>
      <c r="CC6" s="293"/>
    </row>
    <row r="7" spans="1:81" x14ac:dyDescent="0.2">
      <c r="A7" s="3"/>
      <c r="B7" s="699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615"/>
      <c r="BL7" s="615"/>
      <c r="BM7" s="616"/>
      <c r="BN7" s="47"/>
      <c r="BO7" s="47"/>
      <c r="BP7" s="47"/>
      <c r="BQ7" s="47"/>
      <c r="BR7" s="440"/>
      <c r="BS7" s="92"/>
      <c r="BT7" s="307"/>
      <c r="BU7" s="307"/>
      <c r="BV7" s="307"/>
      <c r="BW7" s="307"/>
      <c r="BX7" s="307"/>
      <c r="BY7" s="307"/>
      <c r="BZ7" s="307"/>
      <c r="CA7" s="293"/>
      <c r="CB7" s="293"/>
      <c r="CC7" s="293"/>
    </row>
    <row r="8" spans="1:81" x14ac:dyDescent="0.2">
      <c r="A8" s="3"/>
      <c r="B8" s="699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615"/>
      <c r="BL8" s="615"/>
      <c r="BM8" s="616"/>
      <c r="BN8" s="47"/>
      <c r="BO8" s="47"/>
      <c r="BP8" s="47"/>
      <c r="BQ8" s="47"/>
      <c r="BR8" s="440"/>
      <c r="BS8" s="92"/>
      <c r="BT8" s="307"/>
      <c r="BU8" s="307"/>
      <c r="BV8" s="307"/>
      <c r="BW8" s="307"/>
      <c r="BX8" s="307"/>
      <c r="BY8" s="307"/>
      <c r="BZ8" s="307"/>
      <c r="CA8" s="293"/>
      <c r="CB8" s="293"/>
      <c r="CC8" s="293"/>
    </row>
    <row r="9" spans="1:81" x14ac:dyDescent="0.2">
      <c r="A9" s="3"/>
      <c r="B9" s="699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615"/>
      <c r="BL9" s="615"/>
      <c r="BM9" s="616"/>
      <c r="BN9" s="47"/>
      <c r="BO9" s="47"/>
      <c r="BP9" s="47"/>
      <c r="BQ9" s="47"/>
      <c r="BR9" s="440"/>
      <c r="BS9" s="92"/>
      <c r="BT9" s="307"/>
      <c r="BU9" s="307"/>
      <c r="BV9" s="307"/>
      <c r="BW9" s="307"/>
      <c r="BX9" s="307"/>
      <c r="BY9" s="307"/>
      <c r="BZ9" s="307"/>
      <c r="CA9" s="293"/>
      <c r="CB9" s="293"/>
      <c r="CC9" s="293"/>
    </row>
    <row r="10" spans="1:81" x14ac:dyDescent="0.2">
      <c r="A10" s="3"/>
      <c r="B10" s="699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615"/>
      <c r="BL10" s="615"/>
      <c r="BM10" s="616"/>
      <c r="BN10" s="47"/>
      <c r="BO10" s="47"/>
      <c r="BP10" s="47"/>
      <c r="BQ10" s="47"/>
      <c r="BR10" s="440"/>
      <c r="BS10" s="92"/>
      <c r="BT10" s="307"/>
      <c r="BU10" s="307"/>
      <c r="BV10" s="307"/>
      <c r="BW10" s="307"/>
      <c r="BX10" s="307"/>
      <c r="BY10" s="307"/>
      <c r="BZ10" s="307"/>
      <c r="CA10" s="293"/>
      <c r="CB10" s="293"/>
      <c r="CC10" s="293"/>
    </row>
    <row r="11" spans="1:81" x14ac:dyDescent="0.2">
      <c r="A11" s="3"/>
      <c r="B11" s="699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615"/>
      <c r="BL11" s="615"/>
      <c r="BM11" s="616"/>
      <c r="BN11" s="47"/>
      <c r="BO11" s="47"/>
      <c r="BP11" s="47"/>
      <c r="BQ11" s="47"/>
      <c r="BR11" s="440"/>
      <c r="BS11" s="92"/>
      <c r="BT11" s="307"/>
      <c r="BU11" s="307"/>
      <c r="BV11" s="307"/>
      <c r="BW11" s="307"/>
      <c r="BX11" s="307"/>
      <c r="BY11" s="307"/>
      <c r="BZ11" s="307"/>
      <c r="CA11" s="293"/>
      <c r="CB11" s="293"/>
      <c r="CC11" s="293"/>
    </row>
    <row r="12" spans="1:81" x14ac:dyDescent="0.2">
      <c r="A12" s="3"/>
      <c r="B12" s="699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615"/>
      <c r="BL12" s="615"/>
      <c r="BM12" s="616"/>
      <c r="BN12" s="47"/>
      <c r="BO12" s="47"/>
      <c r="BP12" s="47"/>
      <c r="BQ12" s="47"/>
      <c r="BR12" s="440"/>
      <c r="BS12" s="92"/>
      <c r="BT12" s="307"/>
      <c r="BU12" s="307"/>
      <c r="BV12" s="307"/>
      <c r="BW12" s="307"/>
      <c r="BX12" s="307"/>
      <c r="BY12" s="307"/>
      <c r="BZ12" s="307"/>
      <c r="CA12" s="293"/>
      <c r="CB12" s="293"/>
      <c r="CC12" s="293"/>
    </row>
    <row r="13" spans="1:81" x14ac:dyDescent="0.2">
      <c r="A13" s="3"/>
      <c r="B13" s="699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615"/>
      <c r="BL13" s="615"/>
      <c r="BM13" s="616"/>
      <c r="BN13" s="47"/>
      <c r="BO13" s="47"/>
      <c r="BP13" s="47"/>
      <c r="BQ13" s="47"/>
      <c r="BR13" s="440"/>
      <c r="BS13" s="92"/>
      <c r="BT13" s="307"/>
      <c r="BU13" s="307"/>
      <c r="BV13" s="307"/>
      <c r="BW13" s="307"/>
      <c r="BX13" s="307"/>
      <c r="BY13" s="307"/>
      <c r="BZ13" s="307"/>
      <c r="CA13" s="293"/>
      <c r="CB13" s="293"/>
      <c r="CC13" s="293"/>
    </row>
    <row r="14" spans="1:81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4.0000000000000003E-5</v>
      </c>
      <c r="BK14" s="615"/>
      <c r="BL14" s="615"/>
      <c r="BM14" s="616"/>
      <c r="BN14" s="47"/>
      <c r="BO14" s="47"/>
      <c r="BP14" s="47"/>
      <c r="BQ14" s="47"/>
      <c r="BR14" s="440"/>
      <c r="BS14" s="92"/>
      <c r="BT14" s="307"/>
      <c r="BU14" s="307"/>
      <c r="BV14" s="307"/>
      <c r="BW14" s="307"/>
      <c r="BX14" s="307"/>
      <c r="BY14" s="307"/>
      <c r="BZ14" s="307"/>
      <c r="CA14" s="293"/>
      <c r="CB14" s="293"/>
      <c r="CC14" s="293"/>
    </row>
    <row r="15" spans="1:81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-1E-3</v>
      </c>
      <c r="BK15" s="615"/>
      <c r="BL15" s="615"/>
      <c r="BM15" s="616"/>
      <c r="BN15" s="47"/>
      <c r="BO15" s="47"/>
      <c r="BP15" s="47"/>
      <c r="BQ15" s="47"/>
      <c r="BR15" s="440"/>
      <c r="BS15" s="92"/>
      <c r="BT15" s="307"/>
      <c r="BU15" s="307"/>
      <c r="BV15" s="307"/>
      <c r="BW15" s="307"/>
      <c r="BX15" s="307"/>
      <c r="BY15" s="307"/>
      <c r="BZ15" s="307"/>
      <c r="CA15" s="293"/>
      <c r="CB15" s="293"/>
      <c r="CC15" s="293"/>
    </row>
    <row r="16" spans="1:81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1.3599999999999999E-2</v>
      </c>
      <c r="BK16" s="615"/>
      <c r="BL16" s="615"/>
      <c r="BM16" s="616"/>
      <c r="BN16" s="47"/>
      <c r="BO16" s="47"/>
      <c r="BP16" s="47"/>
      <c r="BQ16" s="47"/>
      <c r="BR16" s="440"/>
      <c r="BS16" s="92"/>
      <c r="BT16" s="307"/>
      <c r="BU16" s="307"/>
      <c r="BV16" s="307"/>
      <c r="BW16" s="307"/>
      <c r="BX16" s="307"/>
      <c r="BY16" s="307"/>
      <c r="BZ16" s="307"/>
      <c r="CA16" s="293"/>
      <c r="CB16" s="293"/>
      <c r="CC16" s="293"/>
    </row>
    <row r="17" spans="1:81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-1.43E-2</v>
      </c>
      <c r="BK17" s="615"/>
      <c r="BL17" s="615"/>
      <c r="BM17" s="616"/>
      <c r="BN17" s="47"/>
      <c r="BO17" s="47"/>
      <c r="BP17" s="47"/>
      <c r="BQ17" s="47"/>
      <c r="BR17" s="440"/>
      <c r="BS17" s="92"/>
      <c r="BT17" s="307"/>
      <c r="BU17" s="307"/>
      <c r="BV17" s="307"/>
      <c r="BW17" s="307"/>
      <c r="BX17" s="307"/>
      <c r="BY17" s="307"/>
      <c r="BZ17" s="307"/>
      <c r="CA17" s="293"/>
      <c r="CB17" s="293"/>
      <c r="CC17" s="293"/>
    </row>
    <row r="18" spans="1:8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562"/>
      <c r="BN18" s="130"/>
      <c r="BO18" s="130"/>
      <c r="BP18" s="130"/>
      <c r="BQ18" s="130"/>
      <c r="BR18" s="441"/>
      <c r="BS18" s="92"/>
      <c r="BT18" s="307"/>
      <c r="BU18" s="307"/>
      <c r="BV18" s="307"/>
      <c r="BW18" s="307"/>
      <c r="BX18" s="307"/>
      <c r="BY18" s="307"/>
      <c r="BZ18" s="307"/>
      <c r="CA18" s="293"/>
      <c r="CB18" s="293"/>
      <c r="CC18" s="293"/>
    </row>
    <row r="19" spans="1:81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563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09">
        <f>+entero!BR111</f>
        <v>0.04</v>
      </c>
      <c r="BS19" s="92"/>
      <c r="BT19" s="307"/>
      <c r="BU19" s="307"/>
      <c r="BV19" s="307"/>
      <c r="BW19" s="307"/>
      <c r="BX19" s="307"/>
      <c r="BY19" s="307"/>
      <c r="BZ19" s="307"/>
      <c r="CA19" s="293"/>
      <c r="CB19" s="293"/>
      <c r="CC19" s="293"/>
    </row>
    <row r="20" spans="1:81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564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1">
        <f>+entero!BR112</f>
        <v>0.04</v>
      </c>
      <c r="BS20" s="92"/>
      <c r="BT20" s="307"/>
      <c r="BU20" s="307"/>
      <c r="BV20" s="307"/>
      <c r="BW20" s="307"/>
      <c r="BX20" s="307"/>
      <c r="BY20" s="307"/>
      <c r="BZ20" s="307"/>
      <c r="CA20" s="293"/>
      <c r="CB20" s="293"/>
      <c r="CC20" s="293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4"/>
      <c r="BO21" s="4"/>
      <c r="BP21" s="4"/>
      <c r="BQ21" s="4"/>
      <c r="BR21" s="4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4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M3:BM4"/>
    <mergeCell ref="BB3:BB4"/>
    <mergeCell ref="BC3:BC4"/>
    <mergeCell ref="BK3:BK4"/>
    <mergeCell ref="BL3:BL4"/>
    <mergeCell ref="BD3:BD4"/>
    <mergeCell ref="BE3:BE4"/>
    <mergeCell ref="BF3:BF4"/>
    <mergeCell ref="BG3:BG4"/>
    <mergeCell ref="BH3:BH4"/>
    <mergeCell ref="BI3:BI4"/>
    <mergeCell ref="BJ3:BJ4"/>
    <mergeCell ref="AY3:AY4"/>
    <mergeCell ref="BA3:BA4"/>
    <mergeCell ref="AZ3:AZ4"/>
    <mergeCell ref="AT3:AT4"/>
    <mergeCell ref="AW3:AW4"/>
    <mergeCell ref="BN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N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2013-10-31T13:07:24Z</cp:lastPrinted>
  <dcterms:created xsi:type="dcterms:W3CDTF">2002-08-27T17:11:09Z</dcterms:created>
  <dcterms:modified xsi:type="dcterms:W3CDTF">2013-10-31T13:12:23Z</dcterms:modified>
</cp:coreProperties>
</file>