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pub'!$C$1:$BQ$17</definedName>
    <definedName name="_xlnm.Print_Area" localSheetId="1">'entero'!$C$1:$BQ$168</definedName>
    <definedName name="_xlnm.Print_Area" localSheetId="3">'monet'!$C$1:$BQ$32</definedName>
    <definedName name="_xlnm.Print_Area" localSheetId="4">'omas'!$C$1:$BQ$27</definedName>
    <definedName name="_xlnm.Print_Area" localSheetId="5">'opersisfinanc'!$C$1:$BQ$59</definedName>
    <definedName name="_xlnm.Print_Area" localSheetId="2">'opex'!$C$3:$BQ$28</definedName>
    <definedName name="_xlnm.Print_Area" localSheetId="8">'precios y tasas'!$C$1:$BP$33</definedName>
    <definedName name="_xlnm.Print_Area" localSheetId="6">'tipo de c'!$C$1:$BQ$18</definedName>
  </definedNames>
  <calcPr fullCalcOnLoad="1"/>
</workbook>
</file>

<file path=xl/sharedStrings.xml><?xml version="1.0" encoding="utf-8"?>
<sst xmlns="http://schemas.openxmlformats.org/spreadsheetml/2006/main" count="581" uniqueCount="272">
  <si>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</si>
  <si>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</si>
  <si>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</si>
  <si>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</si>
  <si>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</si>
  <si>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</si>
  <si>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</si>
  <si>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</si>
  <si>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</si>
  <si>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</si>
  <si>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</si>
  <si>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</si>
  <si>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</si>
  <si>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</si>
  <si>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</si>
  <si>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</si>
  <si>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</si>
  <si>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</si>
  <si>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</si>
  <si>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</si>
  <si>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</si>
  <si>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</si>
  <si>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</si>
  <si>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</si>
  <si>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</si>
  <si>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</si>
  <si>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</si>
  <si>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</si>
  <si>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</si>
  <si>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</si>
  <si>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</si>
  <si>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</si>
  <si>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</si>
  <si>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</si>
  <si>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</si>
  <si>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</si>
  <si>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</si>
  <si>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</si>
  <si>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</si>
  <si>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</si>
  <si>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</si>
  <si>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</si>
  <si>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</si>
  <si>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</si>
  <si>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</si>
  <si>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</si>
  <si>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</si>
  <si>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</si>
  <si>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</si>
  <si>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</si>
  <si>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</si>
  <si>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</si>
  <si>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</si>
  <si>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</si>
  <si>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</si>
  <si>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</si>
  <si>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</si>
  <si>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</si>
  <si>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</si>
  <si>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</si>
  <si>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</si>
  <si>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</si>
  <si>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</si>
  <si>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</si>
  <si>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</si>
  <si>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</si>
  <si>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</si>
  <si>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</si>
  <si>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</si>
  <si>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</si>
  <si>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</si>
  <si>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</si>
  <si>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</si>
  <si>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</si>
  <si>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</si>
  <si>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</si>
  <si>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</si>
  <si>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</si>
  <si>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</si>
  <si>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</si>
  <si>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</si>
  <si>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</si>
  <si>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</si>
  <si>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</si>
  <si>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</si>
  <si>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</si>
  <si>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</si>
  <si>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</si>
  <si>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</si>
  <si>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</si>
  <si>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</si>
  <si>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</si>
  <si>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</si>
  <si>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</si>
  <si>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</si>
  <si>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</si>
  <si>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</si>
  <si>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</si>
  <si>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</si>
  <si>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</si>
  <si>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</si>
  <si>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</si>
  <si>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</si>
  <si>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</si>
  <si>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</si>
  <si>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</si>
  <si>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</si>
  <si>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</si>
  <si>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</si>
  <si>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</si>
  <si>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</si>
  <si>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</si>
  <si>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</si>
  <si>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</si>
  <si>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</si>
  <si>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</si>
  <si>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</si>
  <si>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</si>
  <si>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</si>
  <si>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</si>
  <si>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</si>
  <si>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</si>
  <si>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</si>
  <si>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</si>
  <si>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</si>
  <si>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</si>
  <si>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</si>
  <si>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</si>
  <si>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</si>
  <si>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</si>
  <si>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</si>
  <si>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</si>
  <si>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</si>
  <si>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</si>
  <si>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</si>
  <si>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</si>
  <si>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</si>
  <si>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</si>
  <si>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</si>
  <si>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</si>
  <si>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</si>
  <si>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</si>
  <si>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</si>
  <si>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</si>
  <si>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</si>
  <si>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</si>
  <si>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</si>
  <si>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</si>
  <si>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</si>
  <si>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</si>
  <si>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</si>
  <si>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</si>
  <si>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</si>
  <si>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</si>
  <si>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</si>
  <si>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</si>
  <si>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</si>
  <si>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</si>
  <si>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</si>
  <si>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</si>
  <si>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</si>
  <si>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</si>
  <si>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</si>
  <si>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</si>
  <si>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</si>
  <si>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</si>
  <si>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</si>
  <si>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</si>
  <si>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</si>
  <si>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</si>
  <si>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</si>
  <si>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</si>
  <si>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</si>
  <si>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</si>
  <si>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</si>
  <si>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</si>
  <si>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</si>
  <si>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</si>
  <si>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</si>
  <si>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</si>
  <si>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</si>
  <si>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</si>
  <si>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</si>
  <si>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</si>
  <si>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</si>
  <si>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</si>
  <si>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</si>
  <si>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</si>
  <si>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</si>
  <si>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</si>
  <si>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</si>
  <si>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</si>
  <si>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</si>
  <si>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</si>
  <si>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</si>
  <si>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</si>
  <si>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</si>
  <si>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</si>
  <si>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</si>
  <si>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</si>
  <si>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</si>
  <si>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</si>
  <si>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</si>
  <si>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</si>
  <si>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</si>
  <si>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</si>
  <si>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</si>
  <si>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</si>
  <si>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</si>
  <si>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</si>
  <si>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</si>
  <si>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</si>
  <si>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</si>
  <si>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</si>
  <si>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</si>
  <si>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</si>
  <si>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</si>
  <si>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</si>
  <si>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</si>
  <si>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</si>
  <si>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</si>
  <si>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</si>
  <si>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</si>
  <si>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</si>
  <si>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</si>
  <si>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</si>
  <si>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</si>
  <si>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</si>
  <si>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</si>
  <si>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</si>
  <si>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</si>
  <si>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</si>
  <si>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</si>
  <si>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</si>
  <si>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</si>
  <si>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</si>
  <si>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</si>
  <si>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</si>
  <si>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</si>
  <si>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</si>
  <si>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</si>
  <si>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</si>
  <si>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</si>
  <si>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</si>
  <si>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</si>
  <si>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</si>
  <si>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</si>
  <si>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</si>
  <si>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</si>
  <si>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</si>
  <si>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</si>
  <si>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</si>
  <si>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</si>
  <si>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</si>
  <si>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</si>
  <si>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</si>
  <si>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</si>
  <si>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</si>
  <si>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</si>
  <si>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</si>
  <si>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</si>
  <si>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</si>
  <si>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</si>
  <si>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</si>
  <si>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</si>
  <si>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</si>
  <si>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</si>
  <si>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2007          A  fines de May*</t>
  </si>
  <si>
    <t>La tasa premio de reporto del BCB en MN de 5.25%  se mantiene hasta el día 30/05/2007.</t>
  </si>
  <si>
    <r>
      <t xml:space="preserve">   Moneda nacional (%) </t>
    </r>
    <r>
      <rPr>
        <vertAlign val="superscript"/>
        <sz val="9"/>
        <rFont val="Arial"/>
        <family val="2"/>
      </rPr>
      <t xml:space="preserve">  14</t>
    </r>
  </si>
  <si>
    <t xml:space="preserve">   semana 4*</t>
  </si>
  <si>
    <t>2007          A  fines de Abr</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</si>
</sst>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0" fontId="14" fillId="0" borderId="29"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0" xfId="0" applyFont="1" applyBorder="1" applyAlignment="1">
      <alignment horizontal="center"/>
    </xf>
    <xf numFmtId="0" fontId="1" fillId="0" borderId="29" xfId="0" applyFont="1" applyBorder="1" applyAlignment="1">
      <alignment horizontal="center"/>
    </xf>
    <xf numFmtId="0" fontId="17" fillId="0" borderId="31" xfId="0" applyFont="1" applyBorder="1" applyAlignment="1">
      <alignment horizontal="center" vertic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2" xfId="0" applyFont="1" applyFill="1" applyBorder="1" applyAlignment="1">
      <alignment horizontal="center"/>
    </xf>
    <xf numFmtId="16" fontId="33" fillId="9" borderId="33" xfId="0" applyNumberFormat="1" applyFont="1" applyFill="1" applyBorder="1" applyAlignment="1">
      <alignment horizontal="left"/>
    </xf>
    <xf numFmtId="0" fontId="27" fillId="9" borderId="0" xfId="0" applyFont="1" applyFill="1" applyBorder="1" applyAlignment="1">
      <alignment horizontal="center"/>
    </xf>
    <xf numFmtId="16" fontId="33" fillId="9" borderId="34"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0" xfId="0" applyFont="1"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12"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4" fillId="0" borderId="26" xfId="0" applyFont="1" applyBorder="1" applyAlignment="1">
      <alignment horizontal="center"/>
    </xf>
    <xf numFmtId="0" fontId="17" fillId="0" borderId="35"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06" t="s">
        <v>202</v>
      </c>
      <c r="B2" s="406"/>
      <c r="C2" s="406"/>
      <c r="D2" s="406"/>
      <c r="E2" s="410"/>
      <c r="F2" s="410"/>
      <c r="G2" s="410"/>
      <c r="H2" s="410"/>
      <c r="I2" s="410"/>
    </row>
    <row r="3" spans="1:9" ht="18.75" thickBot="1">
      <c r="A3" s="406"/>
      <c r="B3" s="406"/>
      <c r="C3" s="406"/>
      <c r="D3" s="406"/>
      <c r="E3" s="408" t="s">
        <v>230</v>
      </c>
      <c r="F3" s="408"/>
      <c r="G3" s="408"/>
      <c r="H3" s="408"/>
      <c r="I3" s="408"/>
    </row>
    <row r="4" spans="1:9" ht="26.25">
      <c r="A4" s="335" t="s">
        <v>204</v>
      </c>
      <c r="B4" s="336"/>
      <c r="C4" s="336"/>
      <c r="D4" s="337">
        <v>38996</v>
      </c>
      <c r="E4" s="338" t="s">
        <v>205</v>
      </c>
      <c r="F4" s="364" t="s">
        <v>206</v>
      </c>
      <c r="G4" s="364" t="s">
        <v>207</v>
      </c>
      <c r="H4" s="411" t="s">
        <v>208</v>
      </c>
      <c r="I4" s="411"/>
    </row>
    <row r="5" spans="1:9" ht="15.75" thickBot="1">
      <c r="A5" s="339" t="s">
        <v>209</v>
      </c>
      <c r="B5" s="339"/>
      <c r="C5" s="340"/>
      <c r="D5" s="340"/>
      <c r="E5" s="340"/>
      <c r="F5" s="340"/>
      <c r="G5" s="339"/>
      <c r="H5" s="339"/>
      <c r="I5" s="339"/>
    </row>
    <row r="6" spans="1:9" ht="15">
      <c r="A6" s="341" t="s">
        <v>210</v>
      </c>
      <c r="B6" s="342"/>
      <c r="C6" s="343"/>
      <c r="D6" s="343"/>
      <c r="E6" s="344"/>
      <c r="F6" s="344"/>
      <c r="G6" s="345"/>
      <c r="H6" s="345"/>
      <c r="I6" s="345"/>
    </row>
    <row r="7" spans="1:9" ht="15">
      <c r="A7" s="346" t="s">
        <v>211</v>
      </c>
      <c r="B7" s="342"/>
      <c r="C7" s="343"/>
      <c r="D7" s="343">
        <v>11037.594448424</v>
      </c>
      <c r="E7" s="343" t="e">
        <v>#REF!</v>
      </c>
      <c r="F7" s="343">
        <v>2398.136743729221</v>
      </c>
      <c r="G7" s="343">
        <v>3154.8870272990007</v>
      </c>
      <c r="H7" s="371">
        <v>2113.4891931777993</v>
      </c>
      <c r="I7" s="344"/>
    </row>
    <row r="8" spans="1:9" ht="15">
      <c r="A8" s="341" t="s">
        <v>212</v>
      </c>
      <c r="B8" s="342"/>
      <c r="C8" s="343"/>
      <c r="D8" s="343">
        <v>16615.623991550005</v>
      </c>
      <c r="E8" s="343" t="e">
        <v>#REF!</v>
      </c>
      <c r="F8" s="343">
        <v>4034.8251808000023</v>
      </c>
      <c r="G8" s="343">
        <v>5132.290803250005</v>
      </c>
      <c r="H8" s="371">
        <v>2111.8268565399994</v>
      </c>
      <c r="I8" s="345"/>
    </row>
    <row r="9" spans="1:9" ht="15">
      <c r="A9" s="341" t="s">
        <v>229</v>
      </c>
      <c r="B9" s="342"/>
      <c r="C9" s="343"/>
      <c r="D9" s="343">
        <v>44667.7350326174</v>
      </c>
      <c r="E9" s="343" t="e">
        <v>#REF!</v>
      </c>
      <c r="F9" s="343">
        <v>8493.855586894388</v>
      </c>
      <c r="G9" s="343">
        <v>10354.780369007392</v>
      </c>
      <c r="H9" s="371">
        <v>4119.100568422007</v>
      </c>
      <c r="I9" s="345"/>
    </row>
    <row r="10" spans="1:9" ht="15">
      <c r="A10" s="346" t="s">
        <v>213</v>
      </c>
      <c r="B10" s="342"/>
      <c r="C10" s="343"/>
      <c r="D10" s="343">
        <v>-20682.628062364056</v>
      </c>
      <c r="E10" s="343" t="e">
        <v>#REF!</v>
      </c>
      <c r="F10" s="343">
        <v>-4743.1194149221865</v>
      </c>
      <c r="G10" s="343">
        <v>-13148.84489275887</v>
      </c>
      <c r="H10" s="371">
        <v>-2785.3966245789843</v>
      </c>
      <c r="I10" s="345"/>
    </row>
    <row r="11" spans="1:9" ht="15">
      <c r="A11" s="341" t="s">
        <v>214</v>
      </c>
      <c r="B11" s="342"/>
      <c r="C11" s="343"/>
      <c r="D11" s="343">
        <v>-3247.1811954113236</v>
      </c>
      <c r="E11" s="343" t="e">
        <v>#REF!</v>
      </c>
      <c r="F11" s="343">
        <v>-2237.343359152732</v>
      </c>
      <c r="G11" s="343">
        <v>-2905.3317397127767</v>
      </c>
      <c r="H11" s="371">
        <v>-562.6494556985467</v>
      </c>
      <c r="I11" s="345"/>
    </row>
    <row r="12" spans="1:9" ht="15">
      <c r="A12" s="341" t="s">
        <v>215</v>
      </c>
      <c r="B12" s="342"/>
      <c r="C12" s="343"/>
      <c r="D12" s="343">
        <v>-9425.622052671304</v>
      </c>
      <c r="E12" s="343" t="e">
        <v>#REF!</v>
      </c>
      <c r="F12" s="343">
        <v>-1900.9717209980781</v>
      </c>
      <c r="G12" s="343">
        <v>-10113.713330783394</v>
      </c>
      <c r="H12" s="371">
        <v>-1216.9397153539094</v>
      </c>
      <c r="I12" s="345"/>
    </row>
    <row r="13" spans="1:9" ht="15.75" thickBot="1">
      <c r="A13" s="339" t="s">
        <v>216</v>
      </c>
      <c r="B13" s="339"/>
      <c r="C13" s="340"/>
      <c r="D13" s="340"/>
      <c r="E13" s="372"/>
      <c r="F13" s="372"/>
      <c r="G13" s="372"/>
      <c r="H13" s="373"/>
      <c r="I13" s="339"/>
    </row>
    <row r="14" spans="1:9" ht="15">
      <c r="A14" s="341" t="s">
        <v>217</v>
      </c>
      <c r="B14" s="342"/>
      <c r="C14" s="343"/>
      <c r="D14" s="343">
        <v>4574.764999531211</v>
      </c>
      <c r="E14" s="343" t="e">
        <v>#REF!</v>
      </c>
      <c r="F14" s="343">
        <v>821.8589901085697</v>
      </c>
      <c r="G14" s="343">
        <v>984.9400039087113</v>
      </c>
      <c r="H14" s="371">
        <v>315.1879478165306</v>
      </c>
      <c r="I14" s="345"/>
    </row>
    <row r="15" spans="1:9" ht="15">
      <c r="A15" s="342" t="s">
        <v>227</v>
      </c>
      <c r="B15" s="342"/>
      <c r="C15" s="343"/>
      <c r="D15" s="343"/>
      <c r="E15" s="343"/>
      <c r="F15" s="343"/>
      <c r="G15" s="343"/>
      <c r="H15" s="371"/>
      <c r="I15" s="345"/>
    </row>
    <row r="16" spans="1:9" ht="15">
      <c r="A16" s="342" t="s">
        <v>218</v>
      </c>
      <c r="B16" s="342"/>
      <c r="C16" s="347"/>
      <c r="D16" s="350"/>
      <c r="E16" s="343"/>
      <c r="F16" s="343"/>
      <c r="G16" s="343"/>
      <c r="H16" s="371"/>
      <c r="I16" s="345"/>
    </row>
    <row r="17" spans="1:9" ht="15">
      <c r="A17" s="341" t="s">
        <v>219</v>
      </c>
      <c r="B17" s="342"/>
      <c r="C17" s="343"/>
      <c r="D17" s="343">
        <v>4176.202872795426</v>
      </c>
      <c r="E17" s="343" t="e">
        <v>#REF!</v>
      </c>
      <c r="F17" s="343">
        <v>248.66937042058316</v>
      </c>
      <c r="G17" s="343">
        <v>425.4256227954261</v>
      </c>
      <c r="H17" s="371">
        <v>133.77724999999964</v>
      </c>
      <c r="I17" s="345"/>
    </row>
    <row r="18" spans="1:9" ht="15">
      <c r="A18" s="342" t="s">
        <v>227</v>
      </c>
      <c r="B18" s="342"/>
      <c r="C18" s="343"/>
      <c r="D18" s="343">
        <v>0</v>
      </c>
      <c r="E18" s="343">
        <v>-624.46059258525</v>
      </c>
      <c r="F18" s="343">
        <v>-624.46059258525</v>
      </c>
      <c r="G18" s="343">
        <v>-592.744886755152</v>
      </c>
      <c r="H18" s="371">
        <v>68.17994350168419</v>
      </c>
      <c r="I18" s="345"/>
    </row>
    <row r="19" spans="1:9" ht="15">
      <c r="A19" s="342" t="s">
        <v>218</v>
      </c>
      <c r="B19" s="349"/>
      <c r="C19" s="348"/>
      <c r="D19" s="350">
        <v>0.14952831833269026</v>
      </c>
      <c r="E19" s="343" t="e">
        <v>#REF!</v>
      </c>
      <c r="F19" s="343">
        <v>383.289581914201</v>
      </c>
      <c r="G19" s="343">
        <v>816.7882177335525</v>
      </c>
      <c r="H19" s="366">
        <v>327.95922428969</v>
      </c>
      <c r="I19" s="349"/>
    </row>
    <row r="20" spans="1:3" ht="12.75">
      <c r="A20" s="367" t="s">
        <v>226</v>
      </c>
      <c r="B20" s="367"/>
      <c r="C20" s="367"/>
    </row>
    <row r="23" spans="1:9" ht="27" thickBot="1">
      <c r="A23" s="406" t="s">
        <v>220</v>
      </c>
      <c r="B23" s="406"/>
      <c r="C23" s="406"/>
      <c r="D23" s="353"/>
      <c r="E23" s="408" t="s">
        <v>203</v>
      </c>
      <c r="F23" s="408"/>
      <c r="G23" s="408"/>
      <c r="H23" s="408"/>
      <c r="I23" s="408"/>
    </row>
    <row r="24" spans="1:9" ht="18">
      <c r="A24" s="407"/>
      <c r="B24" s="407"/>
      <c r="C24" s="407"/>
      <c r="D24" s="337">
        <v>38926</v>
      </c>
      <c r="E24" s="338" t="s">
        <v>205</v>
      </c>
      <c r="F24" s="364" t="s">
        <v>206</v>
      </c>
      <c r="G24" s="364" t="s">
        <v>207</v>
      </c>
      <c r="H24" s="409" t="s">
        <v>208</v>
      </c>
      <c r="I24" s="409"/>
    </row>
    <row r="25" spans="1:3" ht="15.75" thickBot="1">
      <c r="A25" s="355" t="s">
        <v>221</v>
      </c>
      <c r="B25" s="354"/>
      <c r="C25" s="354"/>
    </row>
    <row r="26" spans="1:9" ht="15">
      <c r="A26" s="356" t="s">
        <v>222</v>
      </c>
      <c r="B26" s="299"/>
      <c r="C26" s="299"/>
      <c r="D26" s="357">
        <v>2444.9105262104467</v>
      </c>
      <c r="E26" s="360" t="e">
        <v>#REF!</v>
      </c>
      <c r="F26" s="360">
        <v>0</v>
      </c>
      <c r="G26" s="360">
        <v>0.1740067771717939</v>
      </c>
      <c r="H26" s="362">
        <v>0.1181232135329855</v>
      </c>
      <c r="I26" s="357"/>
    </row>
    <row r="27" spans="1:9" ht="15">
      <c r="A27" s="351" t="s">
        <v>223</v>
      </c>
      <c r="B27" s="61"/>
      <c r="C27" s="61"/>
      <c r="D27" s="358">
        <v>1469.5641105463787</v>
      </c>
      <c r="E27" s="361" t="e">
        <v>#REF!</v>
      </c>
      <c r="F27" s="361">
        <v>0</v>
      </c>
      <c r="G27" s="361">
        <v>0.2173463378656828</v>
      </c>
      <c r="H27" s="363">
        <v>0.15028366621248423</v>
      </c>
      <c r="I27" s="358"/>
    </row>
    <row r="28" spans="1:9" ht="15">
      <c r="A28" s="351" t="s">
        <v>224</v>
      </c>
      <c r="B28" s="61"/>
      <c r="C28" s="61"/>
      <c r="D28" s="358">
        <v>564.7252491703576</v>
      </c>
      <c r="E28" s="361" t="e">
        <v>#REF!</v>
      </c>
      <c r="F28" s="361">
        <v>0</v>
      </c>
      <c r="G28" s="361">
        <v>3.39761716551883</v>
      </c>
      <c r="H28" s="363">
        <v>0.44410753962781646</v>
      </c>
      <c r="I28" s="358"/>
    </row>
    <row r="29" spans="1:9" ht="15">
      <c r="A29" s="370"/>
      <c r="B29" s="61"/>
      <c r="C29" s="61"/>
      <c r="D29" s="358"/>
      <c r="E29" s="361"/>
      <c r="F29" s="361"/>
      <c r="G29" s="361"/>
      <c r="H29" s="363"/>
      <c r="I29" s="358"/>
    </row>
    <row r="30" spans="1:9" ht="14.25">
      <c r="A30" s="369" t="s">
        <v>228</v>
      </c>
      <c r="B30" s="61"/>
      <c r="C30" s="61"/>
      <c r="D30" s="358"/>
      <c r="E30" s="361"/>
      <c r="F30" s="361"/>
      <c r="G30" s="361"/>
      <c r="H30" s="363"/>
      <c r="I30" s="358"/>
    </row>
    <row r="31" spans="1:9" ht="15" thickBot="1">
      <c r="A31" s="352" t="s">
        <v>225</v>
      </c>
      <c r="B31" s="319"/>
      <c r="C31" s="319"/>
      <c r="D31" s="365">
        <v>0.5595372932153746</v>
      </c>
      <c r="E31" s="359">
        <v>3.7994729505586022</v>
      </c>
      <c r="F31" s="359">
        <v>64.03214861990469</v>
      </c>
      <c r="G31" s="359">
        <v>813.6667814997761</v>
      </c>
      <c r="H31" s="359">
        <v>1810.0140422001332</v>
      </c>
      <c r="I31" s="359"/>
    </row>
    <row r="32" ht="12.75">
      <c r="A32" s="368" t="s">
        <v>226</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CA317"/>
  <sheetViews>
    <sheetView tabSelected="1" zoomScale="85" zoomScaleNormal="85" workbookViewId="0" topLeftCell="A1">
      <selection activeCell="AY2" sqref="AY1:AZ1638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61" width="8.421875" style="0" customWidth="1"/>
    <col min="62" max="62" width="8.421875" style="0" hidden="1" customWidth="1"/>
    <col min="63" max="63" width="8.140625" style="0" customWidth="1"/>
    <col min="64" max="65" width="8.00390625" style="0" customWidth="1"/>
    <col min="66" max="66" width="8.421875" style="0" customWidth="1"/>
    <col min="67" max="67" width="8.00390625" style="0" customWidth="1"/>
    <col min="68" max="68" width="8.421875" style="0" customWidth="1"/>
    <col min="69" max="69" width="8.421875" style="0" bestFit="1" customWidth="1"/>
    <col min="70" max="70" width="8.28125" style="0" customWidth="1"/>
    <col min="71" max="71" width="8.00390625" style="0" hidden="1" customWidth="1"/>
  </cols>
  <sheetData>
    <row r="1" spans="4:79" ht="18">
      <c r="D1" s="437" t="s">
        <v>6</v>
      </c>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S1" s="13"/>
      <c r="BT1" s="13"/>
      <c r="BU1" s="13"/>
      <c r="BV1" s="13"/>
      <c r="BW1" s="13"/>
      <c r="BX1" s="13"/>
      <c r="BY1" s="13"/>
      <c r="BZ1" s="13"/>
      <c r="CA1" s="13"/>
    </row>
    <row r="2" spans="4:7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row>
    <row r="3" spans="3:79" ht="17.25" customHeight="1">
      <c r="C3" s="23"/>
      <c r="D3" s="428" t="s">
        <v>253</v>
      </c>
      <c r="E3" s="412" t="s">
        <v>63</v>
      </c>
      <c r="F3" s="412" t="s">
        <v>64</v>
      </c>
      <c r="G3" s="412" t="s">
        <v>65</v>
      </c>
      <c r="H3" s="412" t="s">
        <v>66</v>
      </c>
      <c r="I3" s="412" t="s">
        <v>67</v>
      </c>
      <c r="J3" s="412" t="s">
        <v>68</v>
      </c>
      <c r="K3" s="412" t="s">
        <v>73</v>
      </c>
      <c r="L3" s="412" t="s">
        <v>70</v>
      </c>
      <c r="M3" s="412" t="s">
        <v>71</v>
      </c>
      <c r="N3" s="412" t="s">
        <v>74</v>
      </c>
      <c r="O3" s="412" t="s">
        <v>75</v>
      </c>
      <c r="P3" s="412" t="s">
        <v>72</v>
      </c>
      <c r="Q3" s="412" t="s">
        <v>77</v>
      </c>
      <c r="R3" s="412" t="s">
        <v>80</v>
      </c>
      <c r="S3" s="412" t="s">
        <v>79</v>
      </c>
      <c r="T3" s="412" t="s">
        <v>81</v>
      </c>
      <c r="U3" s="412" t="s">
        <v>82</v>
      </c>
      <c r="V3" s="412" t="s">
        <v>83</v>
      </c>
      <c r="W3" s="412" t="s">
        <v>84</v>
      </c>
      <c r="X3" s="412" t="s">
        <v>91</v>
      </c>
      <c r="Y3" s="414" t="s">
        <v>92</v>
      </c>
      <c r="Z3" s="414" t="s">
        <v>93</v>
      </c>
      <c r="AA3" s="414" t="s">
        <v>94</v>
      </c>
      <c r="AB3" s="412" t="s">
        <v>95</v>
      </c>
      <c r="AC3" s="412" t="s">
        <v>97</v>
      </c>
      <c r="AD3" s="412" t="s">
        <v>98</v>
      </c>
      <c r="AE3" s="412" t="s">
        <v>99</v>
      </c>
      <c r="AF3" s="412" t="s">
        <v>100</v>
      </c>
      <c r="AG3" s="412" t="s">
        <v>101</v>
      </c>
      <c r="AH3" s="412" t="s">
        <v>102</v>
      </c>
      <c r="AI3" s="412" t="s">
        <v>103</v>
      </c>
      <c r="AJ3" s="412" t="s">
        <v>104</v>
      </c>
      <c r="AK3" s="412" t="s">
        <v>105</v>
      </c>
      <c r="AL3" s="412" t="s">
        <v>180</v>
      </c>
      <c r="AM3" s="412" t="s">
        <v>190</v>
      </c>
      <c r="AN3" s="412" t="s">
        <v>191</v>
      </c>
      <c r="AO3" s="412" t="s">
        <v>196</v>
      </c>
      <c r="AP3" s="412" t="s">
        <v>197</v>
      </c>
      <c r="AQ3" s="412" t="s">
        <v>198</v>
      </c>
      <c r="AR3" s="412" t="s">
        <v>199</v>
      </c>
      <c r="AS3" s="412" t="s">
        <v>200</v>
      </c>
      <c r="AT3" s="412" t="s">
        <v>201</v>
      </c>
      <c r="AU3" s="412" t="s">
        <v>231</v>
      </c>
      <c r="AV3" s="412" t="s">
        <v>232</v>
      </c>
      <c r="AW3" s="414" t="s">
        <v>241</v>
      </c>
      <c r="AX3" s="412" t="s">
        <v>242</v>
      </c>
      <c r="AY3" s="412" t="s">
        <v>247</v>
      </c>
      <c r="AZ3" s="412" t="s">
        <v>248</v>
      </c>
      <c r="BA3" s="412" t="s">
        <v>263</v>
      </c>
      <c r="BB3" s="412" t="s">
        <v>264</v>
      </c>
      <c r="BC3" s="412" t="s">
        <v>265</v>
      </c>
      <c r="BD3" s="412" t="s">
        <v>266</v>
      </c>
      <c r="BE3" s="412" t="s">
        <v>271</v>
      </c>
      <c r="BF3" s="412" t="s">
        <v>267</v>
      </c>
      <c r="BG3" s="300" t="s">
        <v>243</v>
      </c>
      <c r="BH3" s="300" t="s">
        <v>244</v>
      </c>
      <c r="BI3" s="300" t="s">
        <v>245</v>
      </c>
      <c r="BJ3" s="300" t="s">
        <v>246</v>
      </c>
      <c r="BK3" s="419" t="s">
        <v>270</v>
      </c>
      <c r="BL3" s="420"/>
      <c r="BM3" s="420"/>
      <c r="BN3" s="420"/>
      <c r="BO3" s="421"/>
      <c r="BP3" s="417" t="s">
        <v>76</v>
      </c>
      <c r="BQ3" s="418"/>
      <c r="BS3" s="13"/>
      <c r="BT3" s="13"/>
      <c r="BU3" s="13"/>
      <c r="BV3" s="13"/>
      <c r="BW3" s="13"/>
      <c r="BX3" s="13"/>
      <c r="BY3" s="13"/>
      <c r="BZ3" s="13"/>
      <c r="CA3" s="13"/>
    </row>
    <row r="4" spans="3:79" ht="25.5" customHeight="1">
      <c r="C4" s="32"/>
      <c r="D4" s="429"/>
      <c r="E4" s="413"/>
      <c r="F4" s="413"/>
      <c r="G4" s="413"/>
      <c r="H4" s="413"/>
      <c r="I4" s="413"/>
      <c r="J4" s="413"/>
      <c r="K4" s="413"/>
      <c r="L4" s="413"/>
      <c r="M4" s="413"/>
      <c r="N4" s="413"/>
      <c r="O4" s="413"/>
      <c r="P4" s="413"/>
      <c r="Q4" s="413"/>
      <c r="R4" s="413"/>
      <c r="S4" s="413"/>
      <c r="T4" s="413"/>
      <c r="U4" s="413"/>
      <c r="V4" s="413"/>
      <c r="W4" s="413"/>
      <c r="X4" s="413"/>
      <c r="Y4" s="415"/>
      <c r="Z4" s="415"/>
      <c r="AA4" s="415"/>
      <c r="AB4" s="413"/>
      <c r="AC4" s="413"/>
      <c r="AD4" s="413"/>
      <c r="AE4" s="413"/>
      <c r="AF4" s="413"/>
      <c r="AG4" s="413"/>
      <c r="AH4" s="413"/>
      <c r="AI4" s="413"/>
      <c r="AJ4" s="413"/>
      <c r="AK4" s="413"/>
      <c r="AL4" s="413"/>
      <c r="AM4" s="413"/>
      <c r="AN4" s="413"/>
      <c r="AO4" s="413"/>
      <c r="AP4" s="413"/>
      <c r="AQ4" s="413"/>
      <c r="AR4" s="413"/>
      <c r="AS4" s="413"/>
      <c r="AT4" s="413"/>
      <c r="AU4" s="413"/>
      <c r="AV4" s="413"/>
      <c r="AW4" s="415"/>
      <c r="AX4" s="413"/>
      <c r="AY4" s="413"/>
      <c r="AZ4" s="413"/>
      <c r="BA4" s="413"/>
      <c r="BB4" s="413"/>
      <c r="BC4" s="413"/>
      <c r="BD4" s="413"/>
      <c r="BE4" s="413"/>
      <c r="BF4" s="413"/>
      <c r="BG4" s="311">
        <v>39234.503171296295</v>
      </c>
      <c r="BH4" s="311">
        <v>39241.503171296295</v>
      </c>
      <c r="BI4" s="311">
        <v>39248.503171296295</v>
      </c>
      <c r="BJ4" s="311">
        <v>39227.503171296295</v>
      </c>
      <c r="BK4" s="381">
        <v>39251.503171296295</v>
      </c>
      <c r="BL4" s="310">
        <v>39252.503171296295</v>
      </c>
      <c r="BM4" s="307">
        <v>39253.503171296295</v>
      </c>
      <c r="BN4" s="310">
        <v>39254.503171296295</v>
      </c>
      <c r="BO4" s="312">
        <v>39255.503171296295</v>
      </c>
      <c r="BP4" s="308" t="s">
        <v>28</v>
      </c>
      <c r="BQ4" s="309" t="s">
        <v>176</v>
      </c>
      <c r="BR4" s="165"/>
      <c r="BS4" s="13"/>
      <c r="BT4" s="13"/>
      <c r="BU4" s="13"/>
      <c r="BV4" s="13"/>
      <c r="BW4" s="13"/>
      <c r="BX4" s="13"/>
      <c r="BY4" s="13"/>
      <c r="BZ4" s="13"/>
      <c r="CA4" s="13"/>
    </row>
    <row r="5" spans="1:79"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77"/>
      <c r="AX5" s="328"/>
      <c r="AY5" s="328"/>
      <c r="AZ5" s="328"/>
      <c r="BA5" s="328"/>
      <c r="BB5" s="328"/>
      <c r="BC5" s="328"/>
      <c r="BD5" s="328"/>
      <c r="BE5" s="328"/>
      <c r="BF5" s="328"/>
      <c r="BG5" s="320"/>
      <c r="BH5" s="321"/>
      <c r="BI5" s="321"/>
      <c r="BJ5" s="321"/>
      <c r="BK5" s="184"/>
      <c r="BL5" s="322"/>
      <c r="BM5" s="184"/>
      <c r="BN5" s="322"/>
      <c r="BO5" s="321"/>
      <c r="BP5" s="186"/>
      <c r="BQ5" s="271"/>
      <c r="BR5" s="165"/>
      <c r="BS5" s="13"/>
      <c r="BT5" s="13"/>
      <c r="BU5" s="13"/>
      <c r="BV5" s="13"/>
      <c r="BW5" s="13"/>
      <c r="BX5" s="13"/>
      <c r="BY5" s="13"/>
      <c r="BZ5" s="13"/>
      <c r="CA5" s="13"/>
    </row>
    <row r="6" spans="3:79"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84"/>
      <c r="BA6" s="135"/>
      <c r="BB6" s="397"/>
      <c r="BC6" s="135"/>
      <c r="BD6" s="135"/>
      <c r="BE6" s="135"/>
      <c r="BF6" s="397"/>
      <c r="BG6" s="135"/>
      <c r="BH6" s="135"/>
      <c r="BI6" s="135"/>
      <c r="BJ6" s="331"/>
      <c r="BK6" s="317"/>
      <c r="BL6" s="317"/>
      <c r="BM6" s="317"/>
      <c r="BN6" s="317"/>
      <c r="BO6" s="331"/>
      <c r="BP6" s="318"/>
      <c r="BQ6" s="181"/>
      <c r="BS6" s="13"/>
      <c r="BT6" s="13"/>
      <c r="BU6" s="13"/>
      <c r="BV6" s="13"/>
      <c r="BW6" s="13"/>
      <c r="BX6" s="13"/>
      <c r="BY6" s="13"/>
      <c r="BZ6" s="13"/>
      <c r="CA6" s="13"/>
    </row>
    <row r="7" spans="3:79" ht="13.5">
      <c r="C7" s="125"/>
      <c r="D7" s="39" t="s">
        <v>255</v>
      </c>
      <c r="E7" s="313"/>
      <c r="F7" s="313"/>
      <c r="G7" s="313"/>
      <c r="H7" s="313"/>
      <c r="I7" s="313"/>
      <c r="J7" s="313"/>
      <c r="K7" s="314"/>
      <c r="L7" s="313"/>
      <c r="M7" s="313"/>
      <c r="N7" s="313"/>
      <c r="O7" s="313"/>
      <c r="P7" s="315"/>
      <c r="Q7" s="393">
        <v>1096.1179445199998</v>
      </c>
      <c r="R7" s="393">
        <v>1014.3001876999998</v>
      </c>
      <c r="S7" s="393">
        <v>981.79359528</v>
      </c>
      <c r="T7" s="394">
        <v>1003.7304046</v>
      </c>
      <c r="U7" s="393">
        <v>895.4817781999998</v>
      </c>
      <c r="V7" s="393">
        <v>921.12028897</v>
      </c>
      <c r="W7" s="393">
        <v>915.4008372000001</v>
      </c>
      <c r="X7" s="393">
        <v>965.3763242000001</v>
      </c>
      <c r="Y7" s="395">
        <v>1008.0372031</v>
      </c>
      <c r="Z7" s="393">
        <v>1096.39825275</v>
      </c>
      <c r="AA7" s="394">
        <v>1140.1726065</v>
      </c>
      <c r="AB7" s="393">
        <v>1213.7417582799999</v>
      </c>
      <c r="AC7" s="393">
        <v>1271.7261858099998</v>
      </c>
      <c r="AD7" s="393">
        <v>1158.1729217299999</v>
      </c>
      <c r="AE7" s="393">
        <v>1188.46847104</v>
      </c>
      <c r="AF7" s="393">
        <v>1170.89820259</v>
      </c>
      <c r="AG7" s="393">
        <v>1247.23619835</v>
      </c>
      <c r="AH7" s="393">
        <v>1232.44231418</v>
      </c>
      <c r="AI7" s="393">
        <v>1286.79115199</v>
      </c>
      <c r="AJ7" s="393">
        <v>1364.9189864</v>
      </c>
      <c r="AK7" s="393">
        <v>1454.00028998</v>
      </c>
      <c r="AL7" s="393">
        <v>1498.1337485599997</v>
      </c>
      <c r="AM7" s="393">
        <v>1613.73310619</v>
      </c>
      <c r="AN7" s="396">
        <v>1740.22266151</v>
      </c>
      <c r="AO7" s="393">
        <v>1798.3859719599998</v>
      </c>
      <c r="AP7" s="393">
        <v>1839.28741645</v>
      </c>
      <c r="AQ7" s="393">
        <v>1890.5333139</v>
      </c>
      <c r="AR7" s="393">
        <v>2028.5983987299999</v>
      </c>
      <c r="AS7" s="393">
        <v>2230.9013163900004</v>
      </c>
      <c r="AT7" s="393">
        <v>2413.17236848</v>
      </c>
      <c r="AU7" s="395">
        <v>2488.5593895300003</v>
      </c>
      <c r="AV7" s="393">
        <v>2685.65032604</v>
      </c>
      <c r="AW7" s="395">
        <v>2783.4425996799996</v>
      </c>
      <c r="AX7" s="390">
        <v>2897.84925869</v>
      </c>
      <c r="AY7" s="391">
        <v>2982.80419528</v>
      </c>
      <c r="AZ7" s="392">
        <v>3083.63592857</v>
      </c>
      <c r="BA7" s="391">
        <v>3192.62980572</v>
      </c>
      <c r="BB7" s="392">
        <v>3254.8164189599997</v>
      </c>
      <c r="BC7" s="391">
        <v>3384.2387559799995</v>
      </c>
      <c r="BD7" s="391">
        <v>3547.3723376899998</v>
      </c>
      <c r="BE7" s="391">
        <v>3748.9954639599996</v>
      </c>
      <c r="BF7" s="392">
        <v>3855.35206959</v>
      </c>
      <c r="BG7" s="391">
        <v>3894.398700179999</v>
      </c>
      <c r="BH7" s="391">
        <v>3905.2830492399994</v>
      </c>
      <c r="BI7" s="391">
        <v>3852.830130639999</v>
      </c>
      <c r="BJ7" s="391">
        <v>3823.5364145299995</v>
      </c>
      <c r="BK7" s="392">
        <v>3849.5850367199996</v>
      </c>
      <c r="BL7" s="392">
        <v>3853.0520533599993</v>
      </c>
      <c r="BM7" s="392">
        <v>3857.7910290500004</v>
      </c>
      <c r="BN7" s="392">
        <v>3862.0383926899995</v>
      </c>
      <c r="BO7" s="392">
        <v>3857.58075489</v>
      </c>
      <c r="BP7" s="21">
        <v>4.750624250001238</v>
      </c>
      <c r="BQ7" s="209">
        <v>0.001233021983559901</v>
      </c>
      <c r="BS7" s="13"/>
      <c r="BT7" s="13"/>
      <c r="BU7" s="13"/>
      <c r="BV7" s="13"/>
      <c r="BW7" s="13"/>
      <c r="BX7" s="13"/>
      <c r="BY7" s="13"/>
      <c r="BZ7" s="13"/>
      <c r="CA7" s="13"/>
    </row>
    <row r="8" spans="3:79" ht="13.5">
      <c r="C8" s="125"/>
      <c r="D8" s="389" t="s">
        <v>256</v>
      </c>
      <c r="E8" s="313"/>
      <c r="F8" s="313"/>
      <c r="G8" s="313"/>
      <c r="H8" s="313"/>
      <c r="I8" s="313"/>
      <c r="J8" s="313"/>
      <c r="K8" s="314"/>
      <c r="L8" s="313"/>
      <c r="M8" s="313"/>
      <c r="N8" s="313"/>
      <c r="O8" s="313"/>
      <c r="P8" s="315"/>
      <c r="Q8" s="393">
        <v>663.3013137300001</v>
      </c>
      <c r="R8" s="393">
        <v>590.7715432</v>
      </c>
      <c r="S8" s="393">
        <v>570.49399428</v>
      </c>
      <c r="T8" s="394">
        <v>567.1167106000001</v>
      </c>
      <c r="U8" s="393">
        <v>490.84218239999996</v>
      </c>
      <c r="V8" s="393">
        <v>510.60722758</v>
      </c>
      <c r="W8" s="393">
        <v>505.97815686000007</v>
      </c>
      <c r="X8" s="393">
        <v>560.4737962400001</v>
      </c>
      <c r="Y8" s="395">
        <v>583.15306357</v>
      </c>
      <c r="Z8" s="393">
        <v>666.39973079</v>
      </c>
      <c r="AA8" s="394">
        <v>698.9554660100001</v>
      </c>
      <c r="AB8" s="393">
        <v>745.49863261</v>
      </c>
      <c r="AC8" s="393">
        <v>817.3482108</v>
      </c>
      <c r="AD8" s="393">
        <v>715.09105949</v>
      </c>
      <c r="AE8" s="393">
        <v>738.95856021</v>
      </c>
      <c r="AF8" s="393">
        <v>729.48409237</v>
      </c>
      <c r="AG8" s="393">
        <v>798.6077203599999</v>
      </c>
      <c r="AH8" s="393">
        <v>797.69674344</v>
      </c>
      <c r="AI8" s="393">
        <v>835.6750488</v>
      </c>
      <c r="AJ8" s="393">
        <v>922.3440338300001</v>
      </c>
      <c r="AK8" s="393">
        <v>1009.60283781</v>
      </c>
      <c r="AL8" s="393">
        <v>1016.05059876</v>
      </c>
      <c r="AM8" s="393">
        <v>1131.1635293099998</v>
      </c>
      <c r="AN8" s="396">
        <v>1235.8861462</v>
      </c>
      <c r="AO8" s="393">
        <v>1276.6845350099998</v>
      </c>
      <c r="AP8" s="393">
        <v>1269.9843906600001</v>
      </c>
      <c r="AQ8" s="393">
        <v>1338.97178274</v>
      </c>
      <c r="AR8" s="393">
        <v>1440.91014518</v>
      </c>
      <c r="AS8" s="393">
        <v>1601.8000102800002</v>
      </c>
      <c r="AT8" s="393">
        <v>1764.00474691</v>
      </c>
      <c r="AU8" s="395">
        <v>1890.4886164100003</v>
      </c>
      <c r="AV8" s="393">
        <v>2053.32766394</v>
      </c>
      <c r="AW8" s="395">
        <v>2166.09622004</v>
      </c>
      <c r="AX8" s="390">
        <v>2296.12303974</v>
      </c>
      <c r="AY8" s="391">
        <v>2378.6257712300003</v>
      </c>
      <c r="AZ8" s="392">
        <v>2450.0160594800004</v>
      </c>
      <c r="BA8" s="391">
        <v>2561.22280285</v>
      </c>
      <c r="BB8" s="392">
        <v>2611.17216254</v>
      </c>
      <c r="BC8" s="391">
        <v>2728.3000187199996</v>
      </c>
      <c r="BD8" s="391">
        <v>2889.6703707300003</v>
      </c>
      <c r="BE8" s="391">
        <v>3072.9181400499997</v>
      </c>
      <c r="BF8" s="392">
        <v>3206.75660715</v>
      </c>
      <c r="BG8" s="391">
        <v>3238.3972391499997</v>
      </c>
      <c r="BH8" s="391">
        <v>3240.25907772</v>
      </c>
      <c r="BI8" s="391">
        <v>3204.9394123599996</v>
      </c>
      <c r="BJ8" s="391">
        <v>3173.5500473199995</v>
      </c>
      <c r="BK8" s="392">
        <v>3198.8816869899993</v>
      </c>
      <c r="BL8" s="392">
        <v>3201.3606713999993</v>
      </c>
      <c r="BM8" s="392">
        <v>3201.1762970000004</v>
      </c>
      <c r="BN8" s="392">
        <v>3212.0890283299996</v>
      </c>
      <c r="BO8" s="392">
        <v>3209.8179865399998</v>
      </c>
      <c r="BP8" s="21">
        <v>4.878574180000214</v>
      </c>
      <c r="BQ8" s="209">
        <v>0.00152220480711307</v>
      </c>
      <c r="BS8" s="13"/>
      <c r="BT8" s="13"/>
      <c r="BU8" s="13"/>
      <c r="BV8" s="13"/>
      <c r="BW8" s="13"/>
      <c r="BX8" s="13"/>
      <c r="BY8" s="13"/>
      <c r="BZ8" s="13"/>
      <c r="CA8" s="13"/>
    </row>
    <row r="9" spans="3:79" ht="13.5">
      <c r="C9" s="125"/>
      <c r="D9" s="389" t="s">
        <v>257</v>
      </c>
      <c r="E9" s="313"/>
      <c r="F9" s="313"/>
      <c r="G9" s="313"/>
      <c r="H9" s="313"/>
      <c r="I9" s="313"/>
      <c r="J9" s="313"/>
      <c r="K9" s="314"/>
      <c r="L9" s="313"/>
      <c r="M9" s="313"/>
      <c r="N9" s="313"/>
      <c r="O9" s="313"/>
      <c r="P9" s="315"/>
      <c r="Q9" s="393">
        <v>40.26877305</v>
      </c>
      <c r="R9" s="393">
        <v>40.5059635</v>
      </c>
      <c r="S9" s="393">
        <v>39.6880402</v>
      </c>
      <c r="T9" s="394">
        <v>39.601860699999996</v>
      </c>
      <c r="U9" s="393">
        <v>38.7710073</v>
      </c>
      <c r="V9" s="393">
        <v>38.85192233</v>
      </c>
      <c r="W9" s="393">
        <v>38.844778659999996</v>
      </c>
      <c r="X9" s="393">
        <v>38.576531700000004</v>
      </c>
      <c r="Y9" s="395">
        <v>40.00459644</v>
      </c>
      <c r="Z9" s="393">
        <v>40.43701762</v>
      </c>
      <c r="AA9" s="394">
        <v>41.002190580000004</v>
      </c>
      <c r="AB9" s="393">
        <v>40.7714781</v>
      </c>
      <c r="AC9" s="393">
        <v>41.25403313</v>
      </c>
      <c r="AD9" s="393">
        <v>40.61176703</v>
      </c>
      <c r="AE9" s="393">
        <v>39.34371162</v>
      </c>
      <c r="AF9" s="393">
        <v>39.01514404</v>
      </c>
      <c r="AG9" s="393">
        <v>42.29682278</v>
      </c>
      <c r="AH9" s="393">
        <v>40.0721594</v>
      </c>
      <c r="AI9" s="393">
        <v>39.55285983</v>
      </c>
      <c r="AJ9" s="393">
        <v>39.393882579999996</v>
      </c>
      <c r="AK9" s="393">
        <v>37.99602944</v>
      </c>
      <c r="AL9" s="393">
        <v>37.83203882</v>
      </c>
      <c r="AM9" s="393">
        <v>38.00137318</v>
      </c>
      <c r="AN9" s="396">
        <v>35.6784126</v>
      </c>
      <c r="AO9" s="393">
        <v>38.4084916</v>
      </c>
      <c r="AP9" s="393">
        <v>38.902615940000004</v>
      </c>
      <c r="AQ9" s="393">
        <v>37.35581388</v>
      </c>
      <c r="AR9" s="393">
        <v>37.54359157</v>
      </c>
      <c r="AS9" s="393">
        <v>38.24226059</v>
      </c>
      <c r="AT9" s="393">
        <v>38.65662418</v>
      </c>
      <c r="AU9" s="395">
        <v>39.84511052</v>
      </c>
      <c r="AV9" s="393">
        <v>40.27329881</v>
      </c>
      <c r="AW9" s="395">
        <v>40.07773988</v>
      </c>
      <c r="AX9" s="390">
        <v>40.02209671</v>
      </c>
      <c r="AY9" s="391">
        <v>40.222986729999995</v>
      </c>
      <c r="AZ9" s="392">
        <v>40.41434675</v>
      </c>
      <c r="BA9" s="391">
        <v>40.47677532</v>
      </c>
      <c r="BB9" s="392">
        <v>40.30712293</v>
      </c>
      <c r="BC9" s="391">
        <v>40.2007601</v>
      </c>
      <c r="BD9" s="391">
        <v>40.55450968</v>
      </c>
      <c r="BE9" s="391">
        <v>41.03050179</v>
      </c>
      <c r="BF9" s="392">
        <v>40.19129029</v>
      </c>
      <c r="BG9" s="391">
        <v>40.21441638</v>
      </c>
      <c r="BH9" s="391">
        <v>40.35317293999999</v>
      </c>
      <c r="BI9" s="391">
        <v>40.00787644</v>
      </c>
      <c r="BJ9" s="391">
        <v>40.09882957</v>
      </c>
      <c r="BK9" s="392">
        <v>39.99910448</v>
      </c>
      <c r="BL9" s="392">
        <v>40.12510181</v>
      </c>
      <c r="BM9" s="392">
        <v>40.12775999</v>
      </c>
      <c r="BN9" s="392">
        <v>40.185176489999996</v>
      </c>
      <c r="BO9" s="392">
        <v>40.11686148</v>
      </c>
      <c r="BP9" s="21">
        <v>0.10898504000000031</v>
      </c>
      <c r="BQ9" s="209">
        <v>0.0027240895967934886</v>
      </c>
      <c r="BS9" s="13"/>
      <c r="BT9" s="13"/>
      <c r="BU9" s="13"/>
      <c r="BV9" s="13"/>
      <c r="BW9" s="13"/>
      <c r="BX9" s="13"/>
      <c r="BY9" s="13"/>
      <c r="BZ9" s="13"/>
      <c r="CA9" s="13"/>
    </row>
    <row r="10" spans="3:79" ht="13.5">
      <c r="C10" s="125"/>
      <c r="D10" s="389" t="s">
        <v>258</v>
      </c>
      <c r="E10" s="313"/>
      <c r="F10" s="313"/>
      <c r="G10" s="313"/>
      <c r="H10" s="313"/>
      <c r="I10" s="313"/>
      <c r="J10" s="313"/>
      <c r="K10" s="314"/>
      <c r="L10" s="313"/>
      <c r="M10" s="313"/>
      <c r="N10" s="313"/>
      <c r="O10" s="313"/>
      <c r="P10" s="315"/>
      <c r="Q10" s="393">
        <v>379.40735524</v>
      </c>
      <c r="R10" s="393">
        <v>369.822361</v>
      </c>
      <c r="S10" s="393">
        <v>358.473277</v>
      </c>
      <c r="T10" s="394">
        <v>383.919877</v>
      </c>
      <c r="U10" s="393">
        <v>353.062851</v>
      </c>
      <c r="V10" s="393">
        <v>358.62536156</v>
      </c>
      <c r="W10" s="393">
        <v>357.55321793</v>
      </c>
      <c r="X10" s="393">
        <v>353.41145126</v>
      </c>
      <c r="Y10" s="395">
        <v>371.94032559</v>
      </c>
      <c r="Z10" s="393">
        <v>376.52865558999997</v>
      </c>
      <c r="AA10" s="394">
        <v>386.95800741</v>
      </c>
      <c r="AB10" s="393">
        <v>413.87816506999997</v>
      </c>
      <c r="AC10" s="393">
        <v>399.38686187999997</v>
      </c>
      <c r="AD10" s="393">
        <v>388.97255146</v>
      </c>
      <c r="AE10" s="393">
        <v>396.63572921</v>
      </c>
      <c r="AF10" s="393">
        <v>389.00916493000005</v>
      </c>
      <c r="AG10" s="393">
        <v>392.89898771000003</v>
      </c>
      <c r="AH10" s="393">
        <v>381.49261634</v>
      </c>
      <c r="AI10" s="393">
        <v>398.61337585999996</v>
      </c>
      <c r="AJ10" s="393">
        <v>390.31134374</v>
      </c>
      <c r="AK10" s="393">
        <v>393.44330148</v>
      </c>
      <c r="AL10" s="393">
        <v>431.37721347999997</v>
      </c>
      <c r="AM10" s="393">
        <v>431.6802837</v>
      </c>
      <c r="AN10" s="396">
        <v>455.99818146</v>
      </c>
      <c r="AO10" s="393">
        <v>470.60968284999996</v>
      </c>
      <c r="AP10" s="393">
        <v>517.5883711</v>
      </c>
      <c r="AQ10" s="393">
        <v>501.44719478</v>
      </c>
      <c r="AR10" s="393">
        <v>537.35915948</v>
      </c>
      <c r="AS10" s="393">
        <v>577.87261302</v>
      </c>
      <c r="AT10" s="393">
        <v>597.25511989</v>
      </c>
      <c r="AU10" s="395">
        <v>545.2038188500001</v>
      </c>
      <c r="AV10" s="393">
        <v>578.92945079</v>
      </c>
      <c r="AW10" s="395">
        <v>564.07675101</v>
      </c>
      <c r="AX10" s="390">
        <v>548.57213974</v>
      </c>
      <c r="AY10" s="391">
        <v>550.80144482</v>
      </c>
      <c r="AZ10" s="392">
        <v>579.83994984</v>
      </c>
      <c r="BA10" s="391">
        <v>577.58968255</v>
      </c>
      <c r="BB10" s="392">
        <v>590.09882849</v>
      </c>
      <c r="BC10" s="391">
        <v>602.3775521599999</v>
      </c>
      <c r="BD10" s="391">
        <v>603.71745228</v>
      </c>
      <c r="BE10" s="391">
        <v>621.50596837</v>
      </c>
      <c r="BF10" s="392">
        <v>594.9852609</v>
      </c>
      <c r="BG10" s="391">
        <v>602.36041215</v>
      </c>
      <c r="BH10" s="391">
        <v>611.1978385799999</v>
      </c>
      <c r="BI10" s="391">
        <v>594.5251680900001</v>
      </c>
      <c r="BJ10" s="391">
        <v>596.4514088899999</v>
      </c>
      <c r="BK10" s="392">
        <v>597.34950025</v>
      </c>
      <c r="BL10" s="392">
        <v>598.16946765</v>
      </c>
      <c r="BM10" s="392">
        <v>603.08927206</v>
      </c>
      <c r="BN10" s="392">
        <v>596.34731787</v>
      </c>
      <c r="BO10" s="392">
        <v>594.25184562</v>
      </c>
      <c r="BP10" s="21">
        <v>-0.2733224700000392</v>
      </c>
      <c r="BQ10" s="209">
        <v>-0.0004597323791659669</v>
      </c>
      <c r="BS10" s="13"/>
      <c r="BT10" s="13"/>
      <c r="BU10" s="13"/>
      <c r="BV10" s="13"/>
      <c r="BW10" s="13"/>
      <c r="BX10" s="13"/>
      <c r="BY10" s="13"/>
      <c r="BZ10" s="13"/>
      <c r="CA10" s="13"/>
    </row>
    <row r="11" spans="3:79" ht="13.5">
      <c r="C11" s="125"/>
      <c r="D11" s="389" t="s">
        <v>259</v>
      </c>
      <c r="E11" s="313"/>
      <c r="F11" s="313"/>
      <c r="G11" s="313"/>
      <c r="H11" s="313"/>
      <c r="I11" s="313"/>
      <c r="J11" s="313"/>
      <c r="K11" s="314"/>
      <c r="L11" s="313"/>
      <c r="M11" s="313"/>
      <c r="N11" s="313"/>
      <c r="O11" s="313"/>
      <c r="P11" s="315"/>
      <c r="Q11" s="393">
        <v>13.14050249999974</v>
      </c>
      <c r="R11" s="393">
        <v>13.200319999999806</v>
      </c>
      <c r="S11" s="393">
        <v>13.138283799999954</v>
      </c>
      <c r="T11" s="394">
        <v>13.091956299999936</v>
      </c>
      <c r="U11" s="393">
        <v>12.805737499999793</v>
      </c>
      <c r="V11" s="393">
        <v>13.035777500000052</v>
      </c>
      <c r="W11" s="393">
        <v>13.024683750000008</v>
      </c>
      <c r="X11" s="393">
        <v>12.914545000000032</v>
      </c>
      <c r="Y11" s="395">
        <v>12.939217500000098</v>
      </c>
      <c r="Z11" s="393">
        <v>13.032848749999971</v>
      </c>
      <c r="AA11" s="394">
        <v>13.256942499999923</v>
      </c>
      <c r="AB11" s="393">
        <v>13.593482499999936</v>
      </c>
      <c r="AC11" s="393">
        <v>13.737079999999935</v>
      </c>
      <c r="AD11" s="393">
        <v>13.497543749999863</v>
      </c>
      <c r="AE11" s="393">
        <v>13.530469999999923</v>
      </c>
      <c r="AF11" s="393">
        <v>13.389801249999948</v>
      </c>
      <c r="AG11" s="393">
        <v>13.432667500000036</v>
      </c>
      <c r="AH11" s="393">
        <v>13.180795000000103</v>
      </c>
      <c r="AI11" s="393">
        <v>12.949867499999925</v>
      </c>
      <c r="AJ11" s="393">
        <v>12.869726249999985</v>
      </c>
      <c r="AK11" s="393">
        <v>12.95812124999992</v>
      </c>
      <c r="AL11" s="393">
        <v>12.873897499999828</v>
      </c>
      <c r="AM11" s="393">
        <v>12.887920000000122</v>
      </c>
      <c r="AN11" s="396">
        <v>12.659921250000082</v>
      </c>
      <c r="AO11" s="393">
        <v>12.683262500000069</v>
      </c>
      <c r="AP11" s="393">
        <v>12.812038749999715</v>
      </c>
      <c r="AQ11" s="393">
        <v>12.758522499999913</v>
      </c>
      <c r="AR11" s="393">
        <v>12.785502499999893</v>
      </c>
      <c r="AS11" s="393">
        <v>12.986432500000205</v>
      </c>
      <c r="AT11" s="393">
        <v>13.255877499999997</v>
      </c>
      <c r="AU11" s="395">
        <v>13.021843749999903</v>
      </c>
      <c r="AV11" s="393">
        <v>13.119912499999828</v>
      </c>
      <c r="AW11" s="395">
        <v>13.191888749999748</v>
      </c>
      <c r="AX11" s="390">
        <v>13.131982500000163</v>
      </c>
      <c r="AY11" s="391">
        <v>13.153992499999617</v>
      </c>
      <c r="AZ11" s="392">
        <v>13.36557249999953</v>
      </c>
      <c r="BA11" s="391">
        <v>13.340545000000247</v>
      </c>
      <c r="BB11" s="392">
        <v>13.238304999999741</v>
      </c>
      <c r="BC11" s="391">
        <v>13.360424999999964</v>
      </c>
      <c r="BD11" s="391">
        <v>13.430004999999483</v>
      </c>
      <c r="BE11" s="391">
        <v>13.54085375</v>
      </c>
      <c r="BF11" s="392">
        <v>13.418911249999999</v>
      </c>
      <c r="BG11" s="391">
        <v>13.4266325</v>
      </c>
      <c r="BH11" s="391">
        <v>13.472959999999999</v>
      </c>
      <c r="BI11" s="391">
        <v>13.35767375</v>
      </c>
      <c r="BJ11" s="391">
        <v>13.43612875</v>
      </c>
      <c r="BK11" s="392">
        <v>13.354745000000001</v>
      </c>
      <c r="BL11" s="392">
        <v>13.3968125</v>
      </c>
      <c r="BM11" s="392">
        <v>13.3977</v>
      </c>
      <c r="BN11" s="392">
        <v>13.416870000000001</v>
      </c>
      <c r="BO11" s="392">
        <v>13.39406125</v>
      </c>
      <c r="BP11" s="21">
        <v>0.03638750000000002</v>
      </c>
      <c r="BQ11" s="209">
        <v>0.0027240895893267947</v>
      </c>
      <c r="BS11" s="13"/>
      <c r="BT11" s="13"/>
      <c r="BU11" s="13"/>
      <c r="BV11" s="13"/>
      <c r="BW11" s="13"/>
      <c r="BX11" s="13"/>
      <c r="BY11" s="13"/>
      <c r="BZ11" s="13"/>
      <c r="CA11" s="13"/>
    </row>
    <row r="12" spans="3:79"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42">
        <v>3879.88288888</v>
      </c>
      <c r="BH12" s="142">
        <v>3891.19800385</v>
      </c>
      <c r="BI12" s="142">
        <v>3838.4715095000006</v>
      </c>
      <c r="BJ12" s="142">
        <v>3808.92868157</v>
      </c>
      <c r="BK12" s="41">
        <v>3834.9825213199997</v>
      </c>
      <c r="BL12" s="41">
        <v>3838.72540068</v>
      </c>
      <c r="BM12" s="41">
        <v>3843.14347136</v>
      </c>
      <c r="BN12" s="41">
        <v>3847.41275827</v>
      </c>
      <c r="BO12" s="41">
        <v>3843.0875855599998</v>
      </c>
      <c r="BP12" s="21">
        <v>4.616076059999159</v>
      </c>
      <c r="BQ12" s="209">
        <v>0.0012025818215857242</v>
      </c>
      <c r="BR12" s="143"/>
      <c r="BS12" s="66" t="s">
        <v>238</v>
      </c>
      <c r="BT12" s="13"/>
      <c r="BU12" s="13"/>
      <c r="BV12" s="13"/>
      <c r="BW12" s="13"/>
      <c r="BX12" s="13"/>
      <c r="BY12" s="13"/>
      <c r="BZ12" s="13"/>
      <c r="CA12" s="13"/>
    </row>
    <row r="13" spans="3:79" ht="12.75">
      <c r="C13" s="34"/>
      <c r="D13" s="229" t="s">
        <v>260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937.2170904505664</v>
      </c>
      <c r="BG13" s="94">
        <v>907.7749875509475</v>
      </c>
      <c r="BH13" s="94">
        <v>949.247414683095</v>
      </c>
      <c r="BI13" s="94">
        <v>944.0432000439595</v>
      </c>
      <c r="BJ13" s="94">
        <v>907.5041949931334</v>
      </c>
      <c r="BK13" s="12">
        <v>944.1354775369705</v>
      </c>
      <c r="BL13" s="12">
        <v>952.4806375509477</v>
      </c>
      <c r="BM13" s="12">
        <v>957.9884768457382</v>
      </c>
      <c r="BN13" s="12">
        <v>956.6161546970725</v>
      </c>
      <c r="BO13" s="12">
        <v>944.0432000439595</v>
      </c>
      <c r="BP13" s="21" t="s">
        <v>3</v>
      </c>
      <c r="BQ13" s="209" t="s">
        <v>3</v>
      </c>
      <c r="BR13" s="178"/>
      <c r="BS13" s="291" t="s">
        <v>189</v>
      </c>
      <c r="BT13" s="13"/>
      <c r="BU13" s="13"/>
      <c r="BV13" s="13"/>
      <c r="BW13" s="13"/>
      <c r="BX13" s="13"/>
      <c r="BY13" s="13"/>
      <c r="BZ13" s="13"/>
      <c r="CA13" s="13"/>
    </row>
    <row r="14" spans="3:79" ht="13.5">
      <c r="C14" s="34"/>
      <c r="D14" s="229" t="s">
        <v>261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107.420577983482</v>
      </c>
      <c r="BG14" s="94">
        <v>108.885894606099</v>
      </c>
      <c r="BH14" s="94">
        <v>109.888427602287</v>
      </c>
      <c r="BI14" s="94">
        <v>116.289557419314</v>
      </c>
      <c r="BJ14" s="94">
        <v>110.315107935197</v>
      </c>
      <c r="BK14" s="12">
        <v>110.966366245235</v>
      </c>
      <c r="BL14" s="12">
        <v>111.862749054638</v>
      </c>
      <c r="BM14" s="12">
        <v>112.918597105464</v>
      </c>
      <c r="BN14" s="12">
        <v>114.671577787802</v>
      </c>
      <c r="BO14" s="12">
        <v>116.289557419314</v>
      </c>
      <c r="BP14" s="21" t="s">
        <v>3</v>
      </c>
      <c r="BQ14" s="209" t="s">
        <v>3</v>
      </c>
      <c r="BR14" s="178"/>
      <c r="BS14" s="291"/>
      <c r="BT14" s="13"/>
      <c r="BU14" s="13"/>
      <c r="BV14" s="13"/>
      <c r="BW14" s="13"/>
      <c r="BX14" s="13"/>
      <c r="BY14" s="13"/>
      <c r="BZ14" s="13"/>
      <c r="CA14" s="13"/>
    </row>
    <row r="15" spans="3:79" ht="12.75">
      <c r="C15" s="34"/>
      <c r="D15" s="229" t="s">
        <v>262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4885.404269144048</v>
      </c>
      <c r="BG15" s="94">
        <v>4896.543771037046</v>
      </c>
      <c r="BH15" s="94">
        <v>4950.333846135382</v>
      </c>
      <c r="BI15" s="94">
        <v>4898.804266963274</v>
      </c>
      <c r="BJ15" s="94">
        <v>4826.747984498331</v>
      </c>
      <c r="BK15" s="12">
        <v>4890.084365102205</v>
      </c>
      <c r="BL15" s="12">
        <v>4903.068787285585</v>
      </c>
      <c r="BM15" s="12">
        <v>4914.050545311203</v>
      </c>
      <c r="BN15" s="12">
        <v>4918.700490754874</v>
      </c>
      <c r="BO15" s="12">
        <v>4903.420343023274</v>
      </c>
      <c r="BP15" s="21">
        <v>4.616076059999614</v>
      </c>
      <c r="BQ15" s="209">
        <v>0.0009422862822117128</v>
      </c>
      <c r="BR15" s="61"/>
      <c r="BS15" s="13"/>
      <c r="BT15" s="13"/>
      <c r="BU15" s="13"/>
      <c r="BV15" s="13"/>
      <c r="BW15" s="13"/>
      <c r="BX15" s="13"/>
      <c r="BY15" s="13"/>
      <c r="BZ15" s="13"/>
      <c r="CA15" s="13"/>
    </row>
    <row r="16" spans="3:79"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100">
        <v>0</v>
      </c>
      <c r="BH16" s="100">
        <v>0</v>
      </c>
      <c r="BI16" s="100">
        <v>0</v>
      </c>
      <c r="BJ16" s="100">
        <v>0</v>
      </c>
      <c r="BK16" s="205">
        <v>0</v>
      </c>
      <c r="BL16" s="205">
        <v>0</v>
      </c>
      <c r="BM16" s="205">
        <v>0</v>
      </c>
      <c r="BN16" s="205">
        <v>0</v>
      </c>
      <c r="BO16" s="205">
        <v>0</v>
      </c>
      <c r="BP16" s="21" t="s">
        <v>3</v>
      </c>
      <c r="BQ16" s="217" t="s">
        <v>3</v>
      </c>
      <c r="BR16" s="178"/>
      <c r="BS16" s="289" t="s">
        <v>184</v>
      </c>
      <c r="BT16" s="13"/>
      <c r="BU16" s="13"/>
      <c r="BV16" s="13"/>
      <c r="BW16" s="13"/>
      <c r="BX16" s="13"/>
      <c r="BY16" s="13"/>
      <c r="BZ16" s="13"/>
      <c r="CA16" s="13"/>
    </row>
    <row r="17" spans="3:79"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100">
        <v>2.3</v>
      </c>
      <c r="BH17" s="100">
        <v>3.27</v>
      </c>
      <c r="BI17" s="100">
        <v>12.46</v>
      </c>
      <c r="BJ17" s="100">
        <v>34.34</v>
      </c>
      <c r="BK17" s="205">
        <v>0.2</v>
      </c>
      <c r="BL17" s="205">
        <v>11.754</v>
      </c>
      <c r="BM17" s="205">
        <v>1.9</v>
      </c>
      <c r="BN17" s="205">
        <v>6</v>
      </c>
      <c r="BO17" s="205">
        <v>2.5</v>
      </c>
      <c r="BP17" s="21">
        <v>9.893999999999998</v>
      </c>
      <c r="BQ17" s="217">
        <v>0.7940609951845905</v>
      </c>
      <c r="BR17" s="178"/>
      <c r="BS17" s="290"/>
      <c r="BT17" s="13"/>
      <c r="BU17" s="13"/>
      <c r="BV17" s="13"/>
      <c r="BW17" s="13"/>
      <c r="BX17" s="13"/>
      <c r="BY17" s="13"/>
      <c r="BZ17" s="13"/>
      <c r="CA17" s="13"/>
    </row>
    <row r="18" spans="3:79"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100">
        <v>31</v>
      </c>
      <c r="BH18" s="100">
        <v>23.75</v>
      </c>
      <c r="BI18" s="100">
        <v>22.5</v>
      </c>
      <c r="BJ18" s="100">
        <v>20</v>
      </c>
      <c r="BK18" s="205">
        <v>0</v>
      </c>
      <c r="BL18" s="205">
        <v>2</v>
      </c>
      <c r="BM18" s="205">
        <v>4</v>
      </c>
      <c r="BN18" s="205">
        <v>8.6</v>
      </c>
      <c r="BO18" s="205">
        <v>1.2</v>
      </c>
      <c r="BP18" s="21">
        <v>-6.7</v>
      </c>
      <c r="BQ18" s="217">
        <v>-0.2977777777777778</v>
      </c>
      <c r="BR18" s="324"/>
      <c r="BS18" s="290"/>
      <c r="BT18" s="13"/>
      <c r="BU18" s="13"/>
      <c r="BV18" s="13"/>
      <c r="BW18" s="13"/>
      <c r="BX18" s="13"/>
      <c r="BY18" s="13"/>
      <c r="BZ18" s="13"/>
      <c r="CA18" s="13"/>
    </row>
    <row r="19" spans="3:79"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96">
        <v>0</v>
      </c>
      <c r="BH19" s="96">
        <v>0</v>
      </c>
      <c r="BI19" s="96">
        <v>0</v>
      </c>
      <c r="BJ19" s="96">
        <v>0</v>
      </c>
      <c r="BK19" s="45">
        <v>0</v>
      </c>
      <c r="BL19" s="45">
        <v>0</v>
      </c>
      <c r="BM19" s="45">
        <v>0</v>
      </c>
      <c r="BN19" s="45">
        <v>0</v>
      </c>
      <c r="BO19" s="45">
        <v>0</v>
      </c>
      <c r="BP19" s="21" t="s">
        <v>3</v>
      </c>
      <c r="BQ19" s="217" t="s">
        <v>3</v>
      </c>
      <c r="BR19" s="178"/>
      <c r="BS19" s="289"/>
      <c r="BT19" s="13"/>
      <c r="BU19" s="13"/>
      <c r="BV19" s="13"/>
      <c r="BW19" s="13"/>
      <c r="BX19" s="13"/>
      <c r="BY19" s="13"/>
      <c r="BZ19" s="13"/>
      <c r="CA19" s="13"/>
    </row>
    <row r="20" spans="1:79"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192">
        <v>0</v>
      </c>
      <c r="BH20" s="192">
        <v>0</v>
      </c>
      <c r="BI20" s="192">
        <v>0</v>
      </c>
      <c r="BJ20" s="192">
        <v>0</v>
      </c>
      <c r="BK20" s="180">
        <v>0</v>
      </c>
      <c r="BL20" s="180">
        <v>0</v>
      </c>
      <c r="BM20" s="180">
        <v>0</v>
      </c>
      <c r="BN20" s="180">
        <v>0</v>
      </c>
      <c r="BO20" s="180">
        <v>0</v>
      </c>
      <c r="BP20" s="138"/>
      <c r="BQ20" s="57" t="s">
        <v>3</v>
      </c>
      <c r="BR20" s="325"/>
      <c r="BS20" s="123"/>
      <c r="BT20" s="13"/>
      <c r="BU20" s="13"/>
      <c r="BV20" s="13"/>
      <c r="BW20" s="13"/>
      <c r="BX20" s="13"/>
      <c r="BY20" s="13"/>
      <c r="BZ20" s="13"/>
      <c r="CA20" s="13"/>
    </row>
    <row r="21" spans="1:79" ht="12.75">
      <c r="A21" s="3"/>
      <c r="B21" s="423"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92">
        <v>11037.26407409492</v>
      </c>
      <c r="BH21" s="92">
        <v>11313.674848415692</v>
      </c>
      <c r="BI21" s="92">
        <v>11551.077936997059</v>
      </c>
      <c r="BJ21" s="92">
        <v>10959.472649112742</v>
      </c>
      <c r="BK21" s="89">
        <v>11454.047695965448</v>
      </c>
      <c r="BL21" s="89">
        <v>11114.810162792033</v>
      </c>
      <c r="BM21" s="89">
        <v>11046.76052696229</v>
      </c>
      <c r="BN21" s="89">
        <v>11102.264991384276</v>
      </c>
      <c r="BO21" s="89">
        <v>11037.594448424</v>
      </c>
      <c r="BP21" s="21">
        <v>-513.4834885730579</v>
      </c>
      <c r="BQ21" s="209">
        <v>-0.04445329616627525</v>
      </c>
      <c r="BR21" s="88"/>
      <c r="BS21" s="66"/>
      <c r="BT21" s="13"/>
      <c r="BU21" s="13"/>
      <c r="BV21" s="13"/>
      <c r="BW21" s="13"/>
      <c r="BX21" s="13"/>
      <c r="BY21" s="13"/>
      <c r="BZ21" s="13"/>
      <c r="CA21" s="13"/>
    </row>
    <row r="22" spans="1:79" ht="12.75">
      <c r="A22" s="3"/>
      <c r="B22" s="423"/>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92">
        <v>9003.638829309999</v>
      </c>
      <c r="BH22" s="92">
        <v>9448.60398013</v>
      </c>
      <c r="BI22" s="92">
        <v>9591.43917166</v>
      </c>
      <c r="BJ22" s="92">
        <v>9028.86499346</v>
      </c>
      <c r="BK22" s="89">
        <v>9581.92193766</v>
      </c>
      <c r="BL22" s="89">
        <v>9564.30811188</v>
      </c>
      <c r="BM22" s="89">
        <v>9520.88459517</v>
      </c>
      <c r="BN22" s="89">
        <v>9487.49193526</v>
      </c>
      <c r="BO22" s="89">
        <v>9485.60948411</v>
      </c>
      <c r="BP22" s="21">
        <v>-105.82968755000002</v>
      </c>
      <c r="BQ22" s="209">
        <v>-0.011033765179129462</v>
      </c>
      <c r="BR22" s="88"/>
      <c r="BS22" s="66"/>
      <c r="BT22" s="13"/>
      <c r="BU22" s="13"/>
      <c r="BV22" s="13"/>
      <c r="BW22" s="13"/>
      <c r="BX22" s="13"/>
      <c r="BY22" s="13"/>
      <c r="BZ22" s="13"/>
      <c r="CA22" s="13"/>
    </row>
    <row r="23" spans="1:79" ht="12.75">
      <c r="A23" s="3"/>
      <c r="B23" s="423"/>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92">
        <v>-21531.03950607888</v>
      </c>
      <c r="BH23" s="92">
        <v>-21175.12430994664</v>
      </c>
      <c r="BI23" s="92">
        <v>-20617.331607817778</v>
      </c>
      <c r="BJ23" s="92">
        <v>-20947.403730348327</v>
      </c>
      <c r="BK23" s="89">
        <v>-20522.690854560722</v>
      </c>
      <c r="BL23" s="89">
        <v>-20569.686283274295</v>
      </c>
      <c r="BM23" s="89">
        <v>-20647.79165484977</v>
      </c>
      <c r="BN23" s="89">
        <v>-20714.698217011373</v>
      </c>
      <c r="BO23" s="89">
        <v>-20682.628062364056</v>
      </c>
      <c r="BP23" s="21">
        <v>-65.29645454627826</v>
      </c>
      <c r="BQ23" s="209">
        <v>0.0031670662231342295</v>
      </c>
      <c r="BR23" s="3"/>
      <c r="BS23" s="13"/>
      <c r="BT23" s="13"/>
      <c r="BU23" s="13"/>
      <c r="BV23" s="13"/>
      <c r="BW23" s="13"/>
      <c r="BX23" s="13"/>
      <c r="BY23" s="13"/>
      <c r="BZ23" s="13"/>
      <c r="CA23" s="13"/>
    </row>
    <row r="24" spans="1:79" ht="12.75">
      <c r="A24" s="3"/>
      <c r="B24" s="423"/>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92">
        <v>-10027.246724093391</v>
      </c>
      <c r="BH24" s="92">
        <v>-9586.198065608754</v>
      </c>
      <c r="BI24" s="92">
        <v>-8875.957459361372</v>
      </c>
      <c r="BJ24" s="92">
        <v>-9689.776240634226</v>
      </c>
      <c r="BK24" s="89">
        <v>-8914.59256528641</v>
      </c>
      <c r="BL24" s="89">
        <v>-9266.768158781888</v>
      </c>
      <c r="BM24" s="89">
        <v>-9299.311999126781</v>
      </c>
      <c r="BN24" s="89">
        <v>-9380.661739105959</v>
      </c>
      <c r="BO24" s="89">
        <v>-9425.622052671304</v>
      </c>
      <c r="BP24" s="21">
        <v>-549.6645933099317</v>
      </c>
      <c r="BQ24" s="209">
        <v>0.06192735778946368</v>
      </c>
      <c r="BR24" s="3"/>
      <c r="BS24" s="123"/>
      <c r="BT24" s="13"/>
      <c r="BU24" s="13"/>
      <c r="BV24" s="13"/>
      <c r="BW24" s="13"/>
      <c r="BX24" s="13"/>
      <c r="BY24" s="13"/>
      <c r="BZ24" s="13"/>
      <c r="CA24" s="13"/>
    </row>
    <row r="25" spans="1:79" ht="12.75">
      <c r="A25" s="3"/>
      <c r="B25" s="423"/>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92">
        <v>-3372.8266225807647</v>
      </c>
      <c r="BH25" s="92">
        <v>-3383.2393247135715</v>
      </c>
      <c r="BI25" s="92">
        <v>-3661.214616334698</v>
      </c>
      <c r="BJ25" s="92">
        <v>-3252.233109782801</v>
      </c>
      <c r="BK25" s="89">
        <v>-3579.3278761158535</v>
      </c>
      <c r="BL25" s="89">
        <v>-3266.6491627732357</v>
      </c>
      <c r="BM25" s="89">
        <v>-3272.896435473398</v>
      </c>
      <c r="BN25" s="89">
        <v>-3308.513186389905</v>
      </c>
      <c r="BO25" s="89">
        <v>-3247.1811954113236</v>
      </c>
      <c r="BP25" s="21">
        <v>414.03342092337425</v>
      </c>
      <c r="BQ25" s="209">
        <v>-0.11308635639007414</v>
      </c>
      <c r="BR25" s="3"/>
      <c r="BS25" s="123"/>
      <c r="BT25" s="13"/>
      <c r="BU25" s="13"/>
      <c r="BV25" s="13"/>
      <c r="BW25" s="13"/>
      <c r="BX25" s="13"/>
      <c r="BY25" s="13"/>
      <c r="BZ25" s="13"/>
      <c r="CA25" s="13"/>
    </row>
    <row r="26" spans="1:79" ht="13.5">
      <c r="A26" s="3"/>
      <c r="B26" s="423"/>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67"/>
      <c r="BH26" s="267"/>
      <c r="BI26" s="267"/>
      <c r="BJ26" s="267"/>
      <c r="BK26" s="277"/>
      <c r="BL26" s="277"/>
      <c r="BM26" s="277"/>
      <c r="BN26" s="277"/>
      <c r="BO26" s="277"/>
      <c r="BP26" s="194"/>
      <c r="BQ26" s="287"/>
      <c r="BR26" s="3"/>
      <c r="BS26" s="123"/>
      <c r="BT26" s="13"/>
      <c r="BU26" s="13"/>
      <c r="BV26" s="13"/>
      <c r="BW26" s="13"/>
      <c r="BX26" s="13"/>
      <c r="BY26" s="13"/>
      <c r="BZ26" s="13"/>
      <c r="CA26" s="13"/>
    </row>
    <row r="27" spans="1:79" ht="12.75">
      <c r="A27" s="3"/>
      <c r="B27" s="423"/>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94">
        <v>15812.743310389998</v>
      </c>
      <c r="BH27" s="94">
        <v>16817.205700259998</v>
      </c>
      <c r="BI27" s="94">
        <v>16949.870106060003</v>
      </c>
      <c r="BJ27" s="94">
        <v>15786.639174990001</v>
      </c>
      <c r="BK27" s="12">
        <v>16768.635155179996</v>
      </c>
      <c r="BL27" s="12">
        <v>16711.74616829</v>
      </c>
      <c r="BM27" s="12">
        <v>16591.6377554</v>
      </c>
      <c r="BN27" s="12">
        <v>16564.218956410004</v>
      </c>
      <c r="BO27" s="12">
        <v>16615.623991550005</v>
      </c>
      <c r="BP27" s="21">
        <v>-334.24611450999873</v>
      </c>
      <c r="BQ27" s="209">
        <v>-0.019719685898389128</v>
      </c>
      <c r="BR27" s="88"/>
      <c r="BS27" s="374" t="s">
        <v>237</v>
      </c>
      <c r="BT27" s="13"/>
      <c r="BU27" s="13"/>
      <c r="BV27" s="13"/>
      <c r="BW27" s="13"/>
      <c r="BX27" s="13"/>
      <c r="BY27" s="13"/>
      <c r="BZ27" s="13"/>
      <c r="CA27" s="13"/>
    </row>
    <row r="28" spans="1:79" ht="12.75">
      <c r="A28" s="3"/>
      <c r="B28" s="423"/>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94">
        <v>27311.815352459995</v>
      </c>
      <c r="BH28" s="94">
        <v>28184.523289329998</v>
      </c>
      <c r="BI28" s="94">
        <v>28339.571094840005</v>
      </c>
      <c r="BJ28" s="94">
        <v>26855.54315744</v>
      </c>
      <c r="BK28" s="12">
        <v>27953.076503229997</v>
      </c>
      <c r="BL28" s="12">
        <v>27915.24411963</v>
      </c>
      <c r="BM28" s="12">
        <v>27788.490171589998</v>
      </c>
      <c r="BN28" s="12">
        <v>27861.030117050006</v>
      </c>
      <c r="BO28" s="12">
        <v>27823.874725710004</v>
      </c>
      <c r="BP28" s="21">
        <v>-515.6963691300007</v>
      </c>
      <c r="BQ28" s="209">
        <v>-0.018197042128979102</v>
      </c>
      <c r="BR28" s="88"/>
      <c r="BS28" s="374"/>
      <c r="BT28" s="13"/>
      <c r="BU28" s="13"/>
      <c r="BV28" s="13"/>
      <c r="BW28" s="13"/>
      <c r="BX28" s="13"/>
      <c r="BY28" s="13"/>
      <c r="BZ28" s="13"/>
      <c r="CA28" s="13"/>
    </row>
    <row r="29" spans="1:79" ht="13.5" thickBot="1">
      <c r="A29" s="3"/>
      <c r="B29" s="423"/>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94">
        <v>43862.8192091874</v>
      </c>
      <c r="BH29" s="94">
        <v>44843.4690341374</v>
      </c>
      <c r="BI29" s="94">
        <v>45058.73844560741</v>
      </c>
      <c r="BJ29" s="94">
        <v>43314.0435058774</v>
      </c>
      <c r="BK29" s="12">
        <v>44634.04079210739</v>
      </c>
      <c r="BL29" s="12">
        <v>44606.2639862074</v>
      </c>
      <c r="BM29" s="12">
        <v>44526.045955107395</v>
      </c>
      <c r="BN29" s="12">
        <v>44621.126710727396</v>
      </c>
      <c r="BO29" s="12">
        <v>44667.7350326174</v>
      </c>
      <c r="BP29" s="21">
        <v>-391.00341299000866</v>
      </c>
      <c r="BQ29" s="209">
        <v>-0.008677637822949835</v>
      </c>
      <c r="BR29" s="88"/>
      <c r="BS29" s="374"/>
      <c r="BT29" s="13"/>
      <c r="BU29" s="13"/>
      <c r="BV29" s="13"/>
      <c r="BW29" s="13"/>
      <c r="BX29" s="13"/>
      <c r="BY29" s="13"/>
      <c r="BZ29" s="13"/>
      <c r="CA29" s="13"/>
    </row>
    <row r="30" spans="1:79" ht="13.5"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240</v>
      </c>
      <c r="BC30" s="94" t="s">
        <v>240</v>
      </c>
      <c r="BD30" s="94" t="s">
        <v>240</v>
      </c>
      <c r="BE30" s="94" t="s">
        <v>240</v>
      </c>
      <c r="BF30" s="21" t="s">
        <v>240</v>
      </c>
      <c r="BG30" s="330"/>
      <c r="BH30" s="330"/>
      <c r="BI30" s="330"/>
      <c r="BJ30" s="330"/>
      <c r="BK30" s="228"/>
      <c r="BL30" s="228"/>
      <c r="BM30" s="228"/>
      <c r="BN30" s="228"/>
      <c r="BO30" s="228"/>
      <c r="BP30" s="194"/>
      <c r="BQ30" s="288"/>
      <c r="BR30" s="88"/>
      <c r="BS30" s="66"/>
      <c r="BT30" s="13"/>
      <c r="BU30" s="13"/>
      <c r="BV30" s="13"/>
      <c r="BW30" s="13"/>
      <c r="BX30" s="13"/>
      <c r="BY30" s="13"/>
      <c r="BZ30" s="13"/>
      <c r="CA30" s="13"/>
    </row>
    <row r="31" spans="1:79"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212"/>
      <c r="BH31" s="212"/>
      <c r="BI31" s="212"/>
      <c r="BJ31" s="212"/>
      <c r="BK31" s="213"/>
      <c r="BL31" s="213"/>
      <c r="BM31" s="213"/>
      <c r="BN31" s="213"/>
      <c r="BO31" s="213"/>
      <c r="BP31" s="194"/>
      <c r="BQ31" s="288"/>
      <c r="BR31" s="88"/>
      <c r="BS31" s="66"/>
      <c r="BT31" s="13"/>
      <c r="BU31" s="13"/>
      <c r="BV31" s="13"/>
      <c r="BW31" s="13"/>
      <c r="BX31" s="13"/>
      <c r="BY31" s="13"/>
      <c r="BZ31" s="13"/>
      <c r="CA31" s="13"/>
    </row>
    <row r="32" spans="1:79"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79">
        <v>0.679886371770266</v>
      </c>
      <c r="AZ32" s="378">
        <v>0.6912275787640974</v>
      </c>
      <c r="BA32" s="379">
        <v>0.7220405602337557</v>
      </c>
      <c r="BB32" s="378">
        <v>0.7029016202184343</v>
      </c>
      <c r="BC32" s="379">
        <v>0.6994249120402987</v>
      </c>
      <c r="BD32" s="379">
        <v>0.6944650779052043</v>
      </c>
      <c r="BE32" s="379">
        <v>0.7062816668011113</v>
      </c>
      <c r="BF32" s="378">
        <v>0.7004293204279924</v>
      </c>
      <c r="BG32" s="379">
        <v>0.7138866084933359</v>
      </c>
      <c r="BH32" s="379">
        <v>0.7097199223653115</v>
      </c>
      <c r="BI32" s="379">
        <v>0.7075945507093873</v>
      </c>
      <c r="BJ32" s="379">
        <v>0.7127205922743292</v>
      </c>
      <c r="BK32" s="378">
        <v>0.7094545751843749</v>
      </c>
      <c r="BL32" s="378">
        <v>0.7112840317982341</v>
      </c>
      <c r="BM32" s="378">
        <v>0.7108684122205664</v>
      </c>
      <c r="BN32" s="378">
        <v>0.7129293681710311</v>
      </c>
      <c r="BO32" s="378">
        <v>0.7103729753984954</v>
      </c>
      <c r="BP32" s="21" t="s">
        <v>3</v>
      </c>
      <c r="BQ32" s="209" t="s">
        <v>3</v>
      </c>
      <c r="BR32" s="88"/>
      <c r="BS32" s="374" t="s">
        <v>237</v>
      </c>
      <c r="BT32" s="13"/>
      <c r="BU32" s="13"/>
      <c r="BV32" s="13"/>
      <c r="BW32" s="13"/>
      <c r="BX32" s="13"/>
      <c r="BY32" s="13"/>
      <c r="BZ32" s="13"/>
      <c r="CA32" s="13"/>
    </row>
    <row r="33" spans="1:79"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79">
        <v>0.5199058208616565</v>
      </c>
      <c r="AZ33" s="378">
        <v>0.5301034351316817</v>
      </c>
      <c r="BA33" s="379">
        <v>0.5611157913786297</v>
      </c>
      <c r="BB33" s="378">
        <v>0.5453920612377009</v>
      </c>
      <c r="BC33" s="379">
        <v>0.5432953602446389</v>
      </c>
      <c r="BD33" s="379">
        <v>0.5429126930545752</v>
      </c>
      <c r="BE33" s="379">
        <v>0.5480399501509655</v>
      </c>
      <c r="BF33" s="378">
        <v>0.5507228309968075</v>
      </c>
      <c r="BG33" s="379">
        <v>0.5570689574784934</v>
      </c>
      <c r="BH33" s="379">
        <v>0.5571661281028287</v>
      </c>
      <c r="BI33" s="379">
        <v>0.5565391845083972</v>
      </c>
      <c r="BJ33" s="379">
        <v>0.5545700618951733</v>
      </c>
      <c r="BK33" s="378">
        <v>0.5546865830145159</v>
      </c>
      <c r="BL33" s="378">
        <v>0.5553499697163128</v>
      </c>
      <c r="BM33" s="378">
        <v>0.5552691068554418</v>
      </c>
      <c r="BN33" s="378">
        <v>0.5578609502542574</v>
      </c>
      <c r="BO33" s="378">
        <v>0.5542871876917012</v>
      </c>
      <c r="BP33" s="21" t="s">
        <v>3</v>
      </c>
      <c r="BQ33" s="209" t="s">
        <v>3</v>
      </c>
      <c r="BR33" s="88"/>
      <c r="BS33" s="374"/>
      <c r="BT33" s="13"/>
      <c r="BU33" s="13"/>
      <c r="BV33" s="13"/>
      <c r="BW33" s="13"/>
      <c r="BX33" s="13"/>
      <c r="BY33" s="13"/>
      <c r="BZ33" s="13"/>
      <c r="CA33" s="13"/>
    </row>
    <row r="34" spans="1:79"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79">
        <v>0.35261182510343736</v>
      </c>
      <c r="AZ34" s="378">
        <v>0.3630621533142809</v>
      </c>
      <c r="BA34" s="379">
        <v>0.38953480934753937</v>
      </c>
      <c r="BB34" s="378">
        <v>0.38044039141641667</v>
      </c>
      <c r="BC34" s="379">
        <v>0.38094553864694647</v>
      </c>
      <c r="BD34" s="379">
        <v>0.38244678707617386</v>
      </c>
      <c r="BE34" s="379">
        <v>0.3861193404513045</v>
      </c>
      <c r="BF34" s="378">
        <v>0.3920493126251326</v>
      </c>
      <c r="BG34" s="379">
        <v>0.3945947725064307</v>
      </c>
      <c r="BH34" s="379">
        <v>0.39713417388121497</v>
      </c>
      <c r="BI34" s="379">
        <v>0.39805462752360954</v>
      </c>
      <c r="BJ34" s="379">
        <v>0.3918371241199638</v>
      </c>
      <c r="BK34" s="378">
        <v>0.39605796945693367</v>
      </c>
      <c r="BL34" s="378">
        <v>0.39655240471651</v>
      </c>
      <c r="BM34" s="378">
        <v>0.3962118286680336</v>
      </c>
      <c r="BN34" s="378">
        <v>0.39822137703883037</v>
      </c>
      <c r="BO34" s="378">
        <v>0.394926430462134</v>
      </c>
      <c r="BP34" s="21" t="s">
        <v>3</v>
      </c>
      <c r="BQ34" s="209" t="s">
        <v>3</v>
      </c>
      <c r="BR34" s="88"/>
      <c r="BS34" s="374"/>
      <c r="BT34" s="13"/>
      <c r="BU34" s="13"/>
      <c r="BV34" s="13"/>
      <c r="BW34" s="13"/>
      <c r="BX34" s="13"/>
      <c r="BY34" s="13"/>
      <c r="BZ34" s="13"/>
      <c r="CA34" s="13"/>
    </row>
    <row r="35" spans="1:79"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79">
        <v>0.21441142161728607</v>
      </c>
      <c r="AZ35" s="378">
        <v>0.22650014048208908</v>
      </c>
      <c r="BA35" s="379">
        <v>0.23907176451734777</v>
      </c>
      <c r="BB35" s="378">
        <v>0.24166646421933452</v>
      </c>
      <c r="BC35" s="379">
        <v>0.24392228324353282</v>
      </c>
      <c r="BD35" s="379">
        <v>0.24487127280268892</v>
      </c>
      <c r="BE35" s="379">
        <v>0.24315824521631588</v>
      </c>
      <c r="BF35" s="378">
        <v>0.2518462976267635</v>
      </c>
      <c r="BG35" s="379">
        <v>0.25290166909748524</v>
      </c>
      <c r="BH35" s="379">
        <v>0.25145460858685914</v>
      </c>
      <c r="BI35" s="379">
        <v>0.2511622790580064</v>
      </c>
      <c r="BJ35" s="379">
        <v>0.2472737341191292</v>
      </c>
      <c r="BK35" s="378">
        <v>0.247424957517138</v>
      </c>
      <c r="BL35" s="378">
        <v>0.24867119777984661</v>
      </c>
      <c r="BM35" s="378">
        <v>0.2488559745083501</v>
      </c>
      <c r="BN35" s="378">
        <v>0.2516398794550704</v>
      </c>
      <c r="BO35" s="378">
        <v>0.24740517671950726</v>
      </c>
      <c r="BP35" s="21" t="s">
        <v>3</v>
      </c>
      <c r="BQ35" s="209" t="s">
        <v>3</v>
      </c>
      <c r="BR35" s="88"/>
      <c r="BS35" s="374"/>
      <c r="BT35" s="13"/>
      <c r="BU35" s="13"/>
      <c r="BV35" s="13"/>
      <c r="BW35" s="13"/>
      <c r="BX35" s="13"/>
      <c r="BY35" s="13"/>
      <c r="BZ35" s="13"/>
      <c r="CA35" s="13"/>
    </row>
    <row r="36" spans="1:79"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102"/>
      <c r="BH36" s="102"/>
      <c r="BI36" s="102"/>
      <c r="BJ36" s="102"/>
      <c r="BK36" s="50"/>
      <c r="BL36" s="50"/>
      <c r="BM36" s="50"/>
      <c r="BN36" s="50"/>
      <c r="BO36" s="50"/>
      <c r="BP36" s="193" t="s">
        <v>3</v>
      </c>
      <c r="BQ36" s="51"/>
      <c r="BR36" s="3"/>
      <c r="BS36" s="13"/>
      <c r="BT36" s="13"/>
      <c r="BU36" s="13"/>
      <c r="BV36" s="13"/>
      <c r="BW36" s="13"/>
      <c r="BX36" s="13"/>
      <c r="BY36" s="13"/>
      <c r="BZ36" s="13"/>
      <c r="CA36" s="13"/>
    </row>
    <row r="37" spans="1:79" ht="17.25" customHeight="1">
      <c r="A37" s="3"/>
      <c r="B37" s="425"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93">
        <v>1245.5392172477762</v>
      </c>
      <c r="BH37" s="93">
        <v>1258.6335298703939</v>
      </c>
      <c r="BI37" s="93">
        <v>1274.9232809072428</v>
      </c>
      <c r="BJ37" s="93">
        <v>1240.9319841397712</v>
      </c>
      <c r="BK37" s="47">
        <v>1274.9232809072428</v>
      </c>
      <c r="BL37" s="47">
        <v>1274.9232809072428</v>
      </c>
      <c r="BM37" s="47">
        <v>1274.9232809072428</v>
      </c>
      <c r="BN37" s="47">
        <v>1274.9232809072428</v>
      </c>
      <c r="BO37" s="47">
        <v>1282.836120687898</v>
      </c>
      <c r="BP37" s="21">
        <v>7.912839780655304</v>
      </c>
      <c r="BQ37" s="209">
        <v>0.006206522305424178</v>
      </c>
      <c r="BR37" s="88"/>
      <c r="BS37" s="426" t="s">
        <v>233</v>
      </c>
      <c r="BT37" s="13"/>
      <c r="BU37" s="13"/>
      <c r="BV37" s="13"/>
      <c r="BW37" s="13"/>
      <c r="BX37" s="13"/>
      <c r="BY37" s="13"/>
      <c r="BZ37" s="13"/>
      <c r="CA37" s="13"/>
    </row>
    <row r="38" spans="1:79" ht="12.75">
      <c r="A38" s="3"/>
      <c r="B38" s="425"/>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91">
        <v>801.4229398653112</v>
      </c>
      <c r="BH38" s="91">
        <v>799.266569768742</v>
      </c>
      <c r="BI38" s="91">
        <v>799.6507840838628</v>
      </c>
      <c r="BJ38" s="91">
        <v>802.1714836315119</v>
      </c>
      <c r="BK38" s="11">
        <v>799.6507840838628</v>
      </c>
      <c r="BL38" s="11">
        <v>799.6507840838628</v>
      </c>
      <c r="BM38" s="11">
        <v>799.6507840838628</v>
      </c>
      <c r="BN38" s="11">
        <v>799.6507840838628</v>
      </c>
      <c r="BO38" s="11">
        <v>802.336444254777</v>
      </c>
      <c r="BP38" s="21">
        <v>2.6856601709141614</v>
      </c>
      <c r="BQ38" s="209">
        <v>0.0033585412837318085</v>
      </c>
      <c r="BR38" s="88"/>
      <c r="BS38" s="426"/>
      <c r="BT38" s="13"/>
      <c r="BU38" s="13"/>
      <c r="BV38" s="13"/>
      <c r="BW38" s="13"/>
      <c r="BX38" s="13"/>
      <c r="BY38" s="13"/>
      <c r="BZ38" s="13"/>
      <c r="CA38" s="13"/>
    </row>
    <row r="39" spans="1:79" ht="13.5">
      <c r="A39" s="3"/>
      <c r="B39" s="425"/>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94">
        <v>4872.143386739999</v>
      </c>
      <c r="BH39" s="94">
        <v>4886.65275408</v>
      </c>
      <c r="BI39" s="94">
        <v>4906.5576707400005</v>
      </c>
      <c r="BJ39" s="94">
        <v>4878.034426179999</v>
      </c>
      <c r="BK39" s="12">
        <v>4906.5576707400005</v>
      </c>
      <c r="BL39" s="12">
        <v>4906.5576707400005</v>
      </c>
      <c r="BM39" s="12">
        <v>4906.5576707400005</v>
      </c>
      <c r="BN39" s="12">
        <v>4906.5576707400005</v>
      </c>
      <c r="BO39" s="12">
        <v>4907.3210874</v>
      </c>
      <c r="BP39" s="21">
        <v>0.7634166599991659</v>
      </c>
      <c r="BQ39" s="209">
        <v>0.00015559109078688849</v>
      </c>
      <c r="BR39" s="88"/>
      <c r="BS39" s="426"/>
      <c r="BT39" s="13"/>
      <c r="BU39" s="13"/>
      <c r="BV39" s="13"/>
      <c r="BW39" s="13"/>
      <c r="BX39" s="13"/>
      <c r="BY39" s="13"/>
      <c r="BZ39" s="13"/>
      <c r="CA39" s="13"/>
    </row>
    <row r="40" spans="1:79" ht="13.5">
      <c r="A40" s="3"/>
      <c r="B40" s="425"/>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94">
        <v>182.345</v>
      </c>
      <c r="BH40" s="94">
        <v>178.345</v>
      </c>
      <c r="BI40" s="94">
        <v>176.2</v>
      </c>
      <c r="BJ40" s="94">
        <v>182.345</v>
      </c>
      <c r="BK40" s="12">
        <v>176.2</v>
      </c>
      <c r="BL40" s="12">
        <v>176.2</v>
      </c>
      <c r="BM40" s="12">
        <v>176.2</v>
      </c>
      <c r="BN40" s="12">
        <v>176.2</v>
      </c>
      <c r="BO40" s="12">
        <v>177.2</v>
      </c>
      <c r="BP40" s="21">
        <v>1</v>
      </c>
      <c r="BQ40" s="209">
        <v>0.00567536889897835</v>
      </c>
      <c r="BR40" s="88"/>
      <c r="BS40" s="426"/>
      <c r="BT40" s="13"/>
      <c r="BU40" s="13"/>
      <c r="BV40" s="13"/>
      <c r="BW40" s="13"/>
      <c r="BX40" s="13"/>
      <c r="BY40" s="13"/>
      <c r="BZ40" s="13"/>
      <c r="CA40" s="13"/>
    </row>
    <row r="41" spans="1:79" ht="12.75">
      <c r="A41" s="3"/>
      <c r="B41" s="425"/>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91">
        <v>444.11627738246506</v>
      </c>
      <c r="BH41" s="91">
        <v>459.3669601016519</v>
      </c>
      <c r="BI41" s="91">
        <v>475.2724968233799</v>
      </c>
      <c r="BJ41" s="91">
        <v>438.7605005082592</v>
      </c>
      <c r="BK41" s="11">
        <v>475.2724968233799</v>
      </c>
      <c r="BL41" s="11">
        <v>475.2724968233799</v>
      </c>
      <c r="BM41" s="11">
        <v>475.2724968233799</v>
      </c>
      <c r="BN41" s="11">
        <v>475.2724968233799</v>
      </c>
      <c r="BO41" s="11">
        <v>480.49967643312107</v>
      </c>
      <c r="BP41" s="21">
        <v>5.2271796097411425</v>
      </c>
      <c r="BQ41" s="209">
        <v>0.010998279186526627</v>
      </c>
      <c r="BR41" s="88"/>
      <c r="BS41" s="426"/>
      <c r="BT41" s="13"/>
      <c r="BU41" s="13"/>
      <c r="BV41" s="13"/>
      <c r="BW41" s="13"/>
      <c r="BX41" s="13"/>
      <c r="BY41" s="13"/>
      <c r="BZ41" s="13"/>
      <c r="CA41" s="13"/>
    </row>
    <row r="42" spans="1:79" ht="12.75">
      <c r="A42" s="3"/>
      <c r="B42" s="425"/>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94">
        <v>3429.087103</v>
      </c>
      <c r="BH42" s="94">
        <v>3556.979976</v>
      </c>
      <c r="BI42" s="94">
        <v>3690.02655</v>
      </c>
      <c r="BJ42" s="94">
        <v>3379.0671389999998</v>
      </c>
      <c r="BK42" s="12">
        <v>3690.02655</v>
      </c>
      <c r="BL42" s="12">
        <v>3690.02655</v>
      </c>
      <c r="BM42" s="12">
        <v>3690.02655</v>
      </c>
      <c r="BN42" s="12">
        <v>3690.02655</v>
      </c>
      <c r="BO42" s="12">
        <v>3729.53246</v>
      </c>
      <c r="BP42" s="21">
        <v>39.50590999999986</v>
      </c>
      <c r="BQ42" s="209">
        <v>0.010706131640163985</v>
      </c>
      <c r="BR42" s="88"/>
      <c r="BS42" s="426"/>
      <c r="BT42" s="13"/>
      <c r="BU42" s="13"/>
      <c r="BV42" s="13"/>
      <c r="BW42" s="13"/>
      <c r="BX42" s="13"/>
      <c r="BY42" s="13"/>
      <c r="BZ42" s="13"/>
      <c r="CA42" s="13"/>
    </row>
    <row r="43" spans="1:79" ht="12.75">
      <c r="A43" s="3"/>
      <c r="B43" s="425"/>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94">
        <v>8.4</v>
      </c>
      <c r="BH43" s="94">
        <v>7.4</v>
      </c>
      <c r="BI43" s="94">
        <v>6.4</v>
      </c>
      <c r="BJ43" s="94">
        <v>9.4</v>
      </c>
      <c r="BK43" s="12">
        <v>6.4</v>
      </c>
      <c r="BL43" s="12">
        <v>6.4</v>
      </c>
      <c r="BM43" s="12">
        <v>6.4</v>
      </c>
      <c r="BN43" s="12">
        <v>6.4</v>
      </c>
      <c r="BO43" s="12">
        <v>5.4</v>
      </c>
      <c r="BP43" s="21">
        <v>-1</v>
      </c>
      <c r="BQ43" s="209">
        <v>-0.15625</v>
      </c>
      <c r="BR43" s="88"/>
      <c r="BS43" s="426"/>
      <c r="BT43" s="13"/>
      <c r="BU43" s="13"/>
      <c r="BV43" s="13"/>
      <c r="BW43" s="13"/>
      <c r="BX43" s="13"/>
      <c r="BY43" s="13"/>
      <c r="BZ43" s="13"/>
      <c r="CA43" s="13"/>
    </row>
    <row r="44" spans="1:79" ht="13.5">
      <c r="A44" s="3"/>
      <c r="B44" s="425"/>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94">
        <v>0</v>
      </c>
      <c r="BH44" s="94">
        <v>0</v>
      </c>
      <c r="BI44" s="94">
        <v>0</v>
      </c>
      <c r="BJ44" s="94">
        <v>0</v>
      </c>
      <c r="BK44" s="12">
        <v>0</v>
      </c>
      <c r="BL44" s="12">
        <v>0</v>
      </c>
      <c r="BM44" s="12">
        <v>0</v>
      </c>
      <c r="BN44" s="12">
        <v>0</v>
      </c>
      <c r="BO44" s="12">
        <v>0</v>
      </c>
      <c r="BP44" s="21" t="s">
        <v>3</v>
      </c>
      <c r="BQ44" s="209" t="s">
        <v>3</v>
      </c>
      <c r="BR44" s="88"/>
      <c r="BS44" s="66"/>
      <c r="BT44" s="13"/>
      <c r="BU44" s="13"/>
      <c r="BV44" s="13"/>
      <c r="BW44" s="13"/>
      <c r="BX44" s="13"/>
      <c r="BY44" s="13"/>
      <c r="BZ44" s="13"/>
      <c r="CA44" s="13"/>
    </row>
    <row r="45" spans="1:79" ht="14.25" customHeight="1">
      <c r="A45" s="3"/>
      <c r="B45" s="425"/>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94">
        <v>0</v>
      </c>
      <c r="BH45" s="94">
        <v>0</v>
      </c>
      <c r="BI45" s="94">
        <v>0</v>
      </c>
      <c r="BJ45" s="94">
        <v>0</v>
      </c>
      <c r="BK45" s="12">
        <v>0</v>
      </c>
      <c r="BL45" s="12">
        <v>0</v>
      </c>
      <c r="BM45" s="12">
        <v>0</v>
      </c>
      <c r="BN45" s="12">
        <v>0</v>
      </c>
      <c r="BO45" s="12">
        <v>0</v>
      </c>
      <c r="BP45" s="21" t="s">
        <v>3</v>
      </c>
      <c r="BQ45" s="209" t="s">
        <v>3</v>
      </c>
      <c r="BR45" s="88"/>
      <c r="BS45" s="66"/>
      <c r="BT45" s="13"/>
      <c r="BU45" s="13"/>
      <c r="BV45" s="13"/>
      <c r="BW45" s="13"/>
      <c r="BX45" s="13"/>
      <c r="BY45" s="13"/>
      <c r="BZ45" s="13"/>
      <c r="CA45" s="13"/>
    </row>
    <row r="46" spans="1:79" ht="12.75">
      <c r="A46" s="3"/>
      <c r="B46" s="425"/>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91">
        <v>12.856353240152476</v>
      </c>
      <c r="BH46" s="91">
        <v>7.950825921219822</v>
      </c>
      <c r="BI46" s="91">
        <v>0.7</v>
      </c>
      <c r="BJ46" s="91">
        <v>11.065184243964422</v>
      </c>
      <c r="BK46" s="11">
        <v>0.9</v>
      </c>
      <c r="BL46" s="11">
        <v>0.9</v>
      </c>
      <c r="BM46" s="11">
        <v>0.9</v>
      </c>
      <c r="BN46" s="11">
        <v>0.9</v>
      </c>
      <c r="BO46" s="11">
        <v>4.721656050955414</v>
      </c>
      <c r="BP46" s="21">
        <v>4.021656050955414</v>
      </c>
      <c r="BQ46" s="209">
        <v>5.745222929936307</v>
      </c>
      <c r="BR46" s="88"/>
      <c r="BS46" s="66"/>
      <c r="BT46" s="13"/>
      <c r="BU46" s="13"/>
      <c r="BV46" s="13"/>
      <c r="BW46" s="13"/>
      <c r="BX46" s="13"/>
      <c r="BY46" s="13"/>
      <c r="BZ46" s="13"/>
      <c r="CA46" s="13"/>
    </row>
    <row r="47" spans="1:79" ht="12.75">
      <c r="A47" s="3"/>
      <c r="B47" s="425"/>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91">
        <v>0.85</v>
      </c>
      <c r="BH47" s="91">
        <v>0.9</v>
      </c>
      <c r="BI47" s="91">
        <v>0.7</v>
      </c>
      <c r="BJ47" s="91">
        <v>0.9</v>
      </c>
      <c r="BK47" s="11">
        <v>0.9</v>
      </c>
      <c r="BL47" s="11">
        <v>0.9</v>
      </c>
      <c r="BM47" s="11">
        <v>0.9</v>
      </c>
      <c r="BN47" s="11">
        <v>0.9</v>
      </c>
      <c r="BO47" s="11">
        <v>0.9</v>
      </c>
      <c r="BP47" s="21">
        <v>0.2</v>
      </c>
      <c r="BQ47" s="209">
        <v>0.2857142857142858</v>
      </c>
      <c r="BR47" s="88"/>
      <c r="BS47" s="66"/>
      <c r="BT47" s="13"/>
      <c r="BU47" s="13"/>
      <c r="BV47" s="13"/>
      <c r="BW47" s="13"/>
      <c r="BX47" s="13"/>
      <c r="BY47" s="13"/>
      <c r="BZ47" s="13"/>
      <c r="CA47" s="13"/>
    </row>
    <row r="48" spans="1:79" ht="12.75" customHeight="1">
      <c r="A48" s="3"/>
      <c r="B48" s="425"/>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91">
        <v>0</v>
      </c>
      <c r="BH48" s="91">
        <v>0</v>
      </c>
      <c r="BI48" s="91">
        <v>0</v>
      </c>
      <c r="BJ48" s="91">
        <v>0</v>
      </c>
      <c r="BK48" s="11">
        <v>0</v>
      </c>
      <c r="BL48" s="11">
        <v>0</v>
      </c>
      <c r="BM48" s="11">
        <v>0</v>
      </c>
      <c r="BN48" s="11">
        <v>0</v>
      </c>
      <c r="BO48" s="11">
        <v>0</v>
      </c>
      <c r="BP48" s="21" t="s">
        <v>3</v>
      </c>
      <c r="BQ48" s="209" t="s">
        <v>3</v>
      </c>
      <c r="BR48" s="88"/>
      <c r="BS48" s="13"/>
      <c r="BT48" s="144"/>
      <c r="BU48" s="13"/>
      <c r="BV48" s="13"/>
      <c r="BW48" s="13"/>
      <c r="BX48" s="13"/>
      <c r="BY48" s="13"/>
      <c r="BZ48" s="13"/>
      <c r="CA48" s="13"/>
    </row>
    <row r="49" spans="1:79" ht="12.75">
      <c r="A49" s="3"/>
      <c r="B49" s="425"/>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91">
        <v>0.85</v>
      </c>
      <c r="BH49" s="91">
        <v>0.9</v>
      </c>
      <c r="BI49" s="91">
        <v>0.7</v>
      </c>
      <c r="BJ49" s="91">
        <v>0.9</v>
      </c>
      <c r="BK49" s="11">
        <v>0.9</v>
      </c>
      <c r="BL49" s="11">
        <v>0.9</v>
      </c>
      <c r="BM49" s="11">
        <v>0.9</v>
      </c>
      <c r="BN49" s="11">
        <v>0.9</v>
      </c>
      <c r="BO49" s="11">
        <v>0.9</v>
      </c>
      <c r="BP49" s="21">
        <v>0.2</v>
      </c>
      <c r="BQ49" s="209">
        <v>0.2857142857142858</v>
      </c>
      <c r="BR49" s="3"/>
      <c r="BS49" s="13"/>
      <c r="BT49" s="144"/>
      <c r="BU49" s="13"/>
      <c r="BV49" s="13"/>
      <c r="BW49" s="13"/>
      <c r="BX49" s="13"/>
      <c r="BY49" s="13"/>
      <c r="BZ49" s="13"/>
      <c r="CA49" s="13"/>
    </row>
    <row r="50" spans="1:79" ht="12.75">
      <c r="A50" s="3"/>
      <c r="B50" s="425"/>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91">
        <v>12.006353240152476</v>
      </c>
      <c r="BH50" s="91">
        <v>7.050825921219822</v>
      </c>
      <c r="BI50" s="91">
        <v>0</v>
      </c>
      <c r="BJ50" s="91">
        <v>10.165184243964422</v>
      </c>
      <c r="BK50" s="11">
        <v>0</v>
      </c>
      <c r="BL50" s="11">
        <v>0</v>
      </c>
      <c r="BM50" s="11">
        <v>0</v>
      </c>
      <c r="BN50" s="11">
        <v>0</v>
      </c>
      <c r="BO50" s="11">
        <v>3.821656050955414</v>
      </c>
      <c r="BP50" s="21">
        <v>3.821656050955414</v>
      </c>
      <c r="BQ50" s="209" t="s">
        <v>3</v>
      </c>
      <c r="BR50" s="88"/>
      <c r="BS50" s="13"/>
      <c r="BT50" s="144"/>
      <c r="BU50" s="13"/>
      <c r="BV50" s="13"/>
      <c r="BW50" s="13"/>
      <c r="BX50" s="13"/>
      <c r="BY50" s="13"/>
      <c r="BZ50" s="13"/>
      <c r="CA50" s="13"/>
    </row>
    <row r="51" spans="1:79" ht="12.75">
      <c r="A51" s="3"/>
      <c r="B51" s="425"/>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91">
        <v>94.49</v>
      </c>
      <c r="BH51" s="91">
        <v>55.49</v>
      </c>
      <c r="BI51" s="91">
        <v>0</v>
      </c>
      <c r="BJ51" s="91">
        <v>80</v>
      </c>
      <c r="BK51" s="11">
        <v>0</v>
      </c>
      <c r="BL51" s="11">
        <v>0</v>
      </c>
      <c r="BM51" s="11">
        <v>0</v>
      </c>
      <c r="BN51" s="11">
        <v>0</v>
      </c>
      <c r="BO51" s="11">
        <v>30</v>
      </c>
      <c r="BP51" s="21">
        <v>30</v>
      </c>
      <c r="BQ51" s="209" t="s">
        <v>3</v>
      </c>
      <c r="BR51" s="88"/>
      <c r="BS51" s="13"/>
      <c r="BT51" s="144"/>
      <c r="BU51" s="13"/>
      <c r="BV51" s="13"/>
      <c r="BW51" s="13"/>
      <c r="BX51" s="13"/>
      <c r="BY51" s="13"/>
      <c r="BZ51" s="13"/>
      <c r="CA51" s="13"/>
    </row>
    <row r="52" spans="1:79" ht="12.75">
      <c r="A52" s="3"/>
      <c r="B52" s="425"/>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91">
        <v>0</v>
      </c>
      <c r="BH52" s="91">
        <v>0</v>
      </c>
      <c r="BI52" s="91">
        <v>0</v>
      </c>
      <c r="BJ52" s="91">
        <v>0</v>
      </c>
      <c r="BK52" s="11">
        <v>0</v>
      </c>
      <c r="BL52" s="11">
        <v>0</v>
      </c>
      <c r="BM52" s="11">
        <v>0</v>
      </c>
      <c r="BN52" s="11">
        <v>0</v>
      </c>
      <c r="BO52" s="11">
        <v>0</v>
      </c>
      <c r="BP52" s="21">
        <v>0</v>
      </c>
      <c r="BQ52" s="209" t="s">
        <v>3</v>
      </c>
      <c r="BR52" s="3"/>
      <c r="BS52" s="13"/>
      <c r="BT52" s="13"/>
      <c r="BU52" s="13"/>
      <c r="BV52" s="13"/>
      <c r="BW52" s="13"/>
      <c r="BX52" s="13"/>
      <c r="BY52" s="13"/>
      <c r="BZ52" s="13"/>
      <c r="CA52" s="13"/>
    </row>
    <row r="53" spans="1:79"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03"/>
      <c r="BH53" s="103"/>
      <c r="BI53" s="103"/>
      <c r="BJ53" s="103"/>
      <c r="BK53" s="90"/>
      <c r="BL53" s="90"/>
      <c r="BM53" s="90"/>
      <c r="BN53" s="90"/>
      <c r="BO53" s="90"/>
      <c r="BP53" s="193"/>
      <c r="BQ53" s="51"/>
      <c r="BR53" s="3"/>
      <c r="BS53" s="13"/>
      <c r="BT53" s="13"/>
      <c r="BU53" s="13"/>
      <c r="BV53" s="13"/>
      <c r="BW53" s="13"/>
      <c r="BX53" s="13"/>
      <c r="BY53" s="13"/>
      <c r="BZ53" s="13"/>
      <c r="CA53" s="13"/>
    </row>
    <row r="54" spans="1:79" ht="13.5">
      <c r="A54" s="3"/>
      <c r="B54" s="424"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94">
        <v>4516.351403467598</v>
      </c>
      <c r="BH54" s="94">
        <v>4589.0686503939005</v>
      </c>
      <c r="BI54" s="94">
        <v>4602.260856745871</v>
      </c>
      <c r="BJ54" s="94">
        <v>4446.664128866581</v>
      </c>
      <c r="BK54" s="12">
        <v>4562.885229300638</v>
      </c>
      <c r="BL54" s="12">
        <v>4563.87000722293</v>
      </c>
      <c r="BM54" s="12">
        <v>4559.354942428025</v>
      </c>
      <c r="BN54" s="12">
        <v>4570.824417563058</v>
      </c>
      <c r="BO54" s="12">
        <v>4574.764999531211</v>
      </c>
      <c r="BP54" s="21">
        <v>-27.495857214659736</v>
      </c>
      <c r="BQ54" s="209">
        <v>-0.005974423890891978</v>
      </c>
      <c r="BR54" s="88"/>
      <c r="BS54" s="374" t="s">
        <v>237</v>
      </c>
      <c r="BT54" s="66"/>
      <c r="BU54" s="13"/>
      <c r="BV54" s="13"/>
      <c r="BW54" s="13"/>
      <c r="BX54" s="13"/>
      <c r="BY54" s="13"/>
      <c r="BZ54" s="13"/>
      <c r="CA54" s="13"/>
    </row>
    <row r="55" spans="1:79" ht="12.75" customHeight="1">
      <c r="A55" s="3"/>
      <c r="B55" s="424"/>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94">
        <v>3533.543637141042</v>
      </c>
      <c r="BH55" s="94">
        <v>3602.8576335069883</v>
      </c>
      <c r="BI55" s="94">
        <v>3610.5729577001275</v>
      </c>
      <c r="BJ55" s="94">
        <v>3469.7396434269376</v>
      </c>
      <c r="BK55" s="12">
        <v>3571.1061422293</v>
      </c>
      <c r="BL55" s="12">
        <v>3570.546812738854</v>
      </c>
      <c r="BM55" s="12">
        <v>3564.5510815286625</v>
      </c>
      <c r="BN55" s="12">
        <v>3575.3071236942683</v>
      </c>
      <c r="BO55" s="12">
        <v>3579.878888980892</v>
      </c>
      <c r="BP55" s="21">
        <v>-30.694068719235474</v>
      </c>
      <c r="BQ55" s="209">
        <v>-0.00850116285665281</v>
      </c>
      <c r="BR55" s="4"/>
      <c r="BS55" s="374"/>
      <c r="BT55" s="66"/>
      <c r="BU55" s="13"/>
      <c r="BV55" s="13"/>
      <c r="BW55" s="13"/>
      <c r="BX55" s="13"/>
      <c r="BY55" s="13"/>
      <c r="BZ55" s="13"/>
      <c r="CA55" s="13"/>
    </row>
    <row r="56" spans="1:79" ht="12.75" customHeight="1">
      <c r="A56" s="3"/>
      <c r="B56" s="424"/>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79">
        <v>0.23461957060786007</v>
      </c>
      <c r="AZ56" s="378">
        <v>0.2476663524979081</v>
      </c>
      <c r="BA56" s="379">
        <v>0.2607128382233318</v>
      </c>
      <c r="BB56" s="378">
        <v>0.26097742395530654</v>
      </c>
      <c r="BC56" s="379">
        <v>0.26218356342179494</v>
      </c>
      <c r="BD56" s="379">
        <v>0.25944807784404295</v>
      </c>
      <c r="BE56" s="379">
        <v>0.25553437882156615</v>
      </c>
      <c r="BF56" s="378">
        <v>0.2645065819332517</v>
      </c>
      <c r="BG56" s="379">
        <v>0.2657662798529514</v>
      </c>
      <c r="BH56" s="379">
        <v>0.26340633464976126</v>
      </c>
      <c r="BI56" s="379">
        <v>0.26263328253146573</v>
      </c>
      <c r="BJ56" s="379">
        <v>0.2597001980059119</v>
      </c>
      <c r="BK56" s="378">
        <v>0.2577389233395124</v>
      </c>
      <c r="BL56" s="378">
        <v>0.25921066471858223</v>
      </c>
      <c r="BM56" s="378">
        <v>0.2592779456346896</v>
      </c>
      <c r="BN56" s="378">
        <v>0.26282152307053674</v>
      </c>
      <c r="BO56" s="378">
        <v>0.2574923642859059</v>
      </c>
      <c r="BP56" s="21" t="s">
        <v>3</v>
      </c>
      <c r="BQ56" s="48" t="s">
        <v>3</v>
      </c>
      <c r="BR56" s="4"/>
      <c r="BS56" s="374"/>
      <c r="BT56" s="13"/>
      <c r="BU56" s="13"/>
      <c r="BV56" s="13"/>
      <c r="BW56" s="13"/>
      <c r="BX56" s="13"/>
      <c r="BY56" s="13"/>
      <c r="BZ56" s="13"/>
      <c r="CA56" s="13"/>
    </row>
    <row r="57" spans="1:79" ht="8.25" customHeight="1">
      <c r="A57" s="3"/>
      <c r="B57" s="424"/>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14"/>
      <c r="BH57" s="214"/>
      <c r="BI57" s="214"/>
      <c r="BJ57" s="214"/>
      <c r="BK57" s="216"/>
      <c r="BL57" s="216"/>
      <c r="BM57" s="216"/>
      <c r="BN57" s="216"/>
      <c r="BO57" s="216"/>
      <c r="BP57" s="21"/>
      <c r="BQ57" s="48"/>
      <c r="BR57" s="4"/>
      <c r="BS57" s="374"/>
      <c r="BT57" s="13"/>
      <c r="BU57" s="13"/>
      <c r="BV57" s="13"/>
      <c r="BW57" s="13"/>
      <c r="BX57" s="13"/>
      <c r="BY57" s="13"/>
      <c r="BZ57" s="13"/>
      <c r="CA57" s="13"/>
    </row>
    <row r="58" spans="1:79" ht="12.75">
      <c r="A58" s="3"/>
      <c r="B58" s="424"/>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94">
        <v>951.7899023125793</v>
      </c>
      <c r="BH58" s="94">
        <v>1026.5302753240153</v>
      </c>
      <c r="BI58" s="94">
        <v>1029.5805791613723</v>
      </c>
      <c r="BJ58" s="94">
        <v>948.3734241257941</v>
      </c>
      <c r="BK58" s="12">
        <v>1012.4527267515923</v>
      </c>
      <c r="BL58" s="12">
        <v>1009.7395579617834</v>
      </c>
      <c r="BM58" s="12">
        <v>1000.1098665605095</v>
      </c>
      <c r="BN58" s="12">
        <v>996.0800733757962</v>
      </c>
      <c r="BO58" s="12">
        <v>1000.7593201273885</v>
      </c>
      <c r="BP58" s="21">
        <v>-28.82125903398378</v>
      </c>
      <c r="BQ58" s="209">
        <v>-0.027993203851474746</v>
      </c>
      <c r="BR58" s="88"/>
      <c r="BS58" s="376"/>
      <c r="BT58" s="13"/>
      <c r="BU58" s="13"/>
      <c r="BV58" s="13"/>
      <c r="BW58" s="13"/>
      <c r="BX58" s="13"/>
      <c r="BY58" s="13"/>
      <c r="BZ58" s="13"/>
      <c r="CA58" s="13"/>
    </row>
    <row r="59" spans="1:79" ht="12.75">
      <c r="A59" s="3"/>
      <c r="B59" s="424"/>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79">
        <v>0.35590643786050863</v>
      </c>
      <c r="AZ59" s="378">
        <v>0.38621847531538284</v>
      </c>
      <c r="BA59" s="379">
        <v>0.3977693024338573</v>
      </c>
      <c r="BB59" s="378">
        <v>0.39664710048513896</v>
      </c>
      <c r="BC59" s="379">
        <v>0.3948071622301908</v>
      </c>
      <c r="BD59" s="379">
        <v>0.3836223371768186</v>
      </c>
      <c r="BE59" s="379">
        <v>0.38802551562146403</v>
      </c>
      <c r="BF59" s="378">
        <v>0.3871891982005229</v>
      </c>
      <c r="BG59" s="379">
        <v>0.3961117273849403</v>
      </c>
      <c r="BH59" s="379">
        <v>0.3958262557777572</v>
      </c>
      <c r="BI59" s="379">
        <v>0.3884146488923748</v>
      </c>
      <c r="BJ59" s="379">
        <v>0.39248824741046456</v>
      </c>
      <c r="BK59" s="378">
        <v>0.3870701479652823</v>
      </c>
      <c r="BL59" s="378">
        <v>0.3913648374433005</v>
      </c>
      <c r="BM59" s="378">
        <v>0.38906907087989134</v>
      </c>
      <c r="BN59" s="378">
        <v>0.39195073148351456</v>
      </c>
      <c r="BO59" s="378">
        <v>0.38750849712598673</v>
      </c>
      <c r="BP59" s="21" t="s">
        <v>3</v>
      </c>
      <c r="BQ59" s="209" t="s">
        <v>3</v>
      </c>
      <c r="BR59" s="88"/>
      <c r="BS59" s="376"/>
      <c r="BT59" s="13"/>
      <c r="BU59" s="13"/>
      <c r="BV59" s="13"/>
      <c r="BW59" s="13"/>
      <c r="BX59" s="13"/>
      <c r="BY59" s="13"/>
      <c r="BZ59" s="13"/>
      <c r="CA59" s="13"/>
    </row>
    <row r="60" spans="1:79" ht="7.5" customHeight="1">
      <c r="A60" s="3"/>
      <c r="B60" s="424"/>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7"/>
      <c r="BH60" s="207"/>
      <c r="BI60" s="207"/>
      <c r="BJ60" s="207"/>
      <c r="BK60" s="206"/>
      <c r="BL60" s="206"/>
      <c r="BM60" s="206"/>
      <c r="BN60" s="206"/>
      <c r="BO60" s="206"/>
      <c r="BP60" s="21"/>
      <c r="BQ60" s="48"/>
      <c r="BR60" s="88"/>
      <c r="BS60" s="376"/>
      <c r="BT60" s="13"/>
      <c r="BU60" s="13"/>
      <c r="BV60" s="13"/>
      <c r="BW60" s="13"/>
      <c r="BX60" s="13"/>
      <c r="BY60" s="13"/>
      <c r="BZ60" s="13"/>
      <c r="CA60" s="13"/>
    </row>
    <row r="61" spans="1:79" ht="12.75">
      <c r="A61" s="3"/>
      <c r="B61" s="424"/>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94">
        <v>1042.8538561245234</v>
      </c>
      <c r="BH61" s="94">
        <v>1025.0025507242694</v>
      </c>
      <c r="BI61" s="94">
        <v>1023.7881440787802</v>
      </c>
      <c r="BJ61" s="94">
        <v>993.9424498729351</v>
      </c>
      <c r="BK61" s="12">
        <v>1001.08452522293</v>
      </c>
      <c r="BL61" s="12">
        <v>1001.7657424203823</v>
      </c>
      <c r="BM61" s="12">
        <v>1000.8389191082804</v>
      </c>
      <c r="BN61" s="12">
        <v>1013.2261778980893</v>
      </c>
      <c r="BO61" s="12">
        <v>1002.3077085987261</v>
      </c>
      <c r="BP61" s="21">
        <v>-21.480435480054098</v>
      </c>
      <c r="BQ61" s="209">
        <v>-0.02098132861206603</v>
      </c>
      <c r="BR61" s="88"/>
      <c r="BS61" s="376"/>
      <c r="BT61" s="13"/>
      <c r="BU61" s="13"/>
      <c r="BV61" s="13"/>
      <c r="BW61" s="13"/>
      <c r="BX61" s="13"/>
      <c r="BY61" s="13"/>
      <c r="BZ61" s="13"/>
      <c r="CA61" s="13"/>
    </row>
    <row r="62" spans="1:79" ht="12.75">
      <c r="A62" s="3"/>
      <c r="B62" s="424"/>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79">
        <v>0.2997173374075681</v>
      </c>
      <c r="AZ62" s="378">
        <v>0.30638616022230303</v>
      </c>
      <c r="BA62" s="379">
        <v>0.3454916364215606</v>
      </c>
      <c r="BB62" s="378">
        <v>0.33279576197277194</v>
      </c>
      <c r="BC62" s="379">
        <v>0.3327817684120175</v>
      </c>
      <c r="BD62" s="379">
        <v>0.3334094075798111</v>
      </c>
      <c r="BE62" s="379">
        <v>0.32233339758694873</v>
      </c>
      <c r="BF62" s="378">
        <v>0.34137283925992784</v>
      </c>
      <c r="BG62" s="379">
        <v>0.34501684393403714</v>
      </c>
      <c r="BH62" s="379">
        <v>0.3319268722637469</v>
      </c>
      <c r="BI62" s="379">
        <v>0.33140662552219585</v>
      </c>
      <c r="BJ62" s="379">
        <v>0.3302991032477832</v>
      </c>
      <c r="BK62" s="378">
        <v>0.3177221675183723</v>
      </c>
      <c r="BL62" s="378">
        <v>0.31758169494967264</v>
      </c>
      <c r="BM62" s="378">
        <v>0.3198039294809356</v>
      </c>
      <c r="BN62" s="378">
        <v>0.3283163178710806</v>
      </c>
      <c r="BO62" s="378">
        <v>0.3178046580566137</v>
      </c>
      <c r="BP62" s="21" t="s">
        <v>3</v>
      </c>
      <c r="BQ62" s="209" t="s">
        <v>3</v>
      </c>
      <c r="BR62" s="88"/>
      <c r="BS62" s="376"/>
      <c r="BT62" s="13"/>
      <c r="BU62" s="13"/>
      <c r="BV62" s="13"/>
      <c r="BW62" s="13"/>
      <c r="BX62" s="13"/>
      <c r="BY62" s="13"/>
      <c r="BZ62" s="13"/>
      <c r="CA62" s="13"/>
    </row>
    <row r="63" spans="1:79" ht="7.5" customHeight="1">
      <c r="A63" s="3"/>
      <c r="B63" s="424"/>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7"/>
      <c r="BH63" s="207"/>
      <c r="BI63" s="207"/>
      <c r="BJ63" s="207"/>
      <c r="BK63" s="206"/>
      <c r="BL63" s="206"/>
      <c r="BM63" s="206"/>
      <c r="BN63" s="206"/>
      <c r="BO63" s="206"/>
      <c r="BP63" s="21"/>
      <c r="BQ63" s="48"/>
      <c r="BR63" s="88"/>
      <c r="BS63" s="376"/>
      <c r="BT63" s="13"/>
      <c r="BU63" s="13"/>
      <c r="BV63" s="13"/>
      <c r="BW63" s="13"/>
      <c r="BX63" s="13"/>
      <c r="BY63" s="13"/>
      <c r="BZ63" s="13"/>
      <c r="CA63" s="13"/>
    </row>
    <row r="64" spans="1:79" ht="12.75">
      <c r="A64" s="3"/>
      <c r="B64" s="424"/>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94">
        <v>1509.8113181321473</v>
      </c>
      <c r="BH64" s="94">
        <v>1509.9487610673443</v>
      </c>
      <c r="BI64" s="94">
        <v>1531.1337810165185</v>
      </c>
      <c r="BJ64" s="94">
        <v>1498.9778148284624</v>
      </c>
      <c r="BK64" s="12">
        <v>1529.5642877070065</v>
      </c>
      <c r="BL64" s="12">
        <v>1533.551959936306</v>
      </c>
      <c r="BM64" s="12">
        <v>1539.524914076433</v>
      </c>
      <c r="BN64" s="12">
        <v>1540.8856084076438</v>
      </c>
      <c r="BO64" s="12">
        <v>1539.729978980892</v>
      </c>
      <c r="BP64" s="21">
        <v>8.59619796437346</v>
      </c>
      <c r="BQ64" s="209">
        <v>0.005614269681037509</v>
      </c>
      <c r="BR64" s="88"/>
      <c r="BS64" s="376"/>
      <c r="BT64" s="13"/>
      <c r="BU64" s="13"/>
      <c r="BV64" s="13"/>
      <c r="BW64" s="13"/>
      <c r="BX64" s="13"/>
      <c r="BY64" s="13"/>
      <c r="BZ64" s="13"/>
      <c r="CA64" s="13"/>
    </row>
    <row r="65" spans="1:79" ht="12.75">
      <c r="A65" s="3"/>
      <c r="B65" s="424"/>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79">
        <v>0.11798621592489952</v>
      </c>
      <c r="AZ65" s="378">
        <v>0.12100595928498269</v>
      </c>
      <c r="BA65" s="379">
        <v>0.11482536665759224</v>
      </c>
      <c r="BB65" s="378">
        <v>0.12556944662469033</v>
      </c>
      <c r="BC65" s="379">
        <v>0.12723615947584008</v>
      </c>
      <c r="BD65" s="379">
        <v>0.13002995375954773</v>
      </c>
      <c r="BE65" s="379">
        <v>0.1260678115661903</v>
      </c>
      <c r="BF65" s="378">
        <v>0.12997205765178368</v>
      </c>
      <c r="BG65" s="379">
        <v>0.1294557841664293</v>
      </c>
      <c r="BH65" s="379">
        <v>0.12896310529749122</v>
      </c>
      <c r="BI65" s="379">
        <v>0.13226120638659833</v>
      </c>
      <c r="BJ65" s="379">
        <v>0.12893093074268014</v>
      </c>
      <c r="BK65" s="378">
        <v>0.13284075690052188</v>
      </c>
      <c r="BL65" s="378">
        <v>0.13443869873497385</v>
      </c>
      <c r="BM65" s="378">
        <v>0.13543664163533067</v>
      </c>
      <c r="BN65" s="378">
        <v>0.1354548626249652</v>
      </c>
      <c r="BO65" s="378">
        <v>0.13552485294792155</v>
      </c>
      <c r="BP65" s="21" t="s">
        <v>3</v>
      </c>
      <c r="BQ65" s="209" t="s">
        <v>3</v>
      </c>
      <c r="BR65" s="88"/>
      <c r="BS65" s="376"/>
      <c r="BT65" s="13"/>
      <c r="BU65" s="13"/>
      <c r="BV65" s="13"/>
      <c r="BW65" s="13"/>
      <c r="BX65" s="13"/>
      <c r="BY65" s="13"/>
      <c r="BZ65" s="13"/>
      <c r="CA65" s="13"/>
    </row>
    <row r="66" spans="1:79" ht="7.5" customHeight="1">
      <c r="A66" s="3"/>
      <c r="B66" s="424"/>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7"/>
      <c r="BH66" s="207"/>
      <c r="BI66" s="207"/>
      <c r="BJ66" s="207"/>
      <c r="BK66" s="206"/>
      <c r="BL66" s="206"/>
      <c r="BM66" s="206"/>
      <c r="BN66" s="206"/>
      <c r="BO66" s="206"/>
      <c r="BP66" s="208"/>
      <c r="BQ66" s="209"/>
      <c r="BR66" s="88"/>
      <c r="BS66" s="376"/>
      <c r="BT66" s="13"/>
      <c r="BU66" s="13"/>
      <c r="BV66" s="13"/>
      <c r="BW66" s="13"/>
      <c r="BX66" s="13"/>
      <c r="BY66" s="13"/>
      <c r="BZ66" s="13"/>
      <c r="CA66" s="13"/>
    </row>
    <row r="67" spans="1:79" ht="12.75">
      <c r="A67" s="3"/>
      <c r="B67" s="424"/>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94">
        <v>29.088560571791618</v>
      </c>
      <c r="BH67" s="94">
        <v>41.37604639135959</v>
      </c>
      <c r="BI67" s="94">
        <v>26.07045344345616</v>
      </c>
      <c r="BJ67" s="94">
        <v>28.445954599745868</v>
      </c>
      <c r="BK67" s="12">
        <v>28.0046025477707</v>
      </c>
      <c r="BL67" s="12">
        <v>25.489552420382157</v>
      </c>
      <c r="BM67" s="12">
        <v>24.07738178343949</v>
      </c>
      <c r="BN67" s="12">
        <v>25.115264012738855</v>
      </c>
      <c r="BO67" s="12">
        <v>37.08188127388535</v>
      </c>
      <c r="BP67" s="21">
        <v>11.011427830429191</v>
      </c>
      <c r="BQ67" s="209">
        <v>0.42237193358802605</v>
      </c>
      <c r="BR67" s="88"/>
      <c r="BS67" s="376"/>
      <c r="BT67" s="13"/>
      <c r="BU67" s="13"/>
      <c r="BV67" s="13"/>
      <c r="BW67" s="13"/>
      <c r="BX67" s="13"/>
      <c r="BY67" s="13"/>
      <c r="BZ67" s="13"/>
      <c r="CA67" s="13"/>
    </row>
    <row r="68" spans="1:79" ht="12.75">
      <c r="A68" s="3"/>
      <c r="B68" s="424"/>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79">
        <v>0.3450751660943919</v>
      </c>
      <c r="AZ68" s="378">
        <v>0.2912786027586548</v>
      </c>
      <c r="BA68" s="379">
        <v>0.2872872461114192</v>
      </c>
      <c r="BB68" s="378">
        <v>0.2727357642334357</v>
      </c>
      <c r="BC68" s="379">
        <v>0.33738103946990694</v>
      </c>
      <c r="BD68" s="379">
        <v>0.227419517898697</v>
      </c>
      <c r="BE68" s="379">
        <v>0.24812128967280206</v>
      </c>
      <c r="BF68" s="378">
        <v>0.2827221127959019</v>
      </c>
      <c r="BG68" s="379">
        <v>0.23465068183575677</v>
      </c>
      <c r="BH68" s="379">
        <v>0.1869273907469014</v>
      </c>
      <c r="BI68" s="379">
        <v>0.2513448205904114</v>
      </c>
      <c r="BJ68" s="379">
        <v>0.2567586394098766</v>
      </c>
      <c r="BK68" s="378">
        <v>0.2595145756978164</v>
      </c>
      <c r="BL68" s="378">
        <v>0.23680535149591567</v>
      </c>
      <c r="BM68" s="378">
        <v>0.27068399056255177</v>
      </c>
      <c r="BN68" s="378">
        <v>0.3135230435461451</v>
      </c>
      <c r="BO68" s="378">
        <v>0.1828116870289268</v>
      </c>
      <c r="BP68" s="21" t="s">
        <v>3</v>
      </c>
      <c r="BQ68" s="209" t="s">
        <v>3</v>
      </c>
      <c r="BR68" s="88"/>
      <c r="BS68" s="376"/>
      <c r="BT68" s="13"/>
      <c r="BU68" s="13"/>
      <c r="BV68" s="13"/>
      <c r="BW68" s="13"/>
      <c r="BX68" s="13"/>
      <c r="BY68" s="13"/>
      <c r="BZ68" s="13"/>
      <c r="CA68" s="13"/>
    </row>
    <row r="69" spans="1:79" ht="7.5" customHeight="1">
      <c r="A69" s="3"/>
      <c r="B69" s="424"/>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7"/>
      <c r="BH69" s="207"/>
      <c r="BI69" s="207"/>
      <c r="BJ69" s="207"/>
      <c r="BK69" s="206"/>
      <c r="BL69" s="206"/>
      <c r="BM69" s="206"/>
      <c r="BN69" s="206"/>
      <c r="BO69" s="206"/>
      <c r="BP69" s="21"/>
      <c r="BQ69" s="48"/>
      <c r="BR69" s="88"/>
      <c r="BS69" s="376"/>
      <c r="BT69" s="13"/>
      <c r="BU69" s="13"/>
      <c r="BV69" s="13"/>
      <c r="BW69" s="13"/>
      <c r="BX69" s="13"/>
      <c r="BY69" s="13"/>
      <c r="BZ69" s="13"/>
      <c r="CA69" s="13"/>
    </row>
    <row r="70" spans="1:79" ht="12.75" customHeight="1">
      <c r="A70" s="3"/>
      <c r="B70" s="424"/>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94">
        <v>982.8077663265566</v>
      </c>
      <c r="BH70" s="94">
        <v>986.2110168869124</v>
      </c>
      <c r="BI70" s="94">
        <v>991.6878990457436</v>
      </c>
      <c r="BJ70" s="94">
        <v>976.9244854396442</v>
      </c>
      <c r="BK70" s="12">
        <v>991.7790870713376</v>
      </c>
      <c r="BL70" s="12">
        <v>993.3231944840763</v>
      </c>
      <c r="BM70" s="12">
        <v>994.8038608993629</v>
      </c>
      <c r="BN70" s="12">
        <v>995.5172938687897</v>
      </c>
      <c r="BO70" s="12">
        <v>994.8861105503188</v>
      </c>
      <c r="BP70" s="21">
        <v>3.19821150457517</v>
      </c>
      <c r="BQ70" s="209">
        <v>0.003225018181277184</v>
      </c>
      <c r="BR70" s="4"/>
      <c r="BS70" s="374"/>
      <c r="BT70" s="13"/>
      <c r="BU70" s="13"/>
      <c r="BV70" s="13"/>
      <c r="BW70" s="13"/>
      <c r="BX70" s="13"/>
      <c r="BY70" s="13"/>
      <c r="BZ70" s="13"/>
      <c r="CA70" s="13"/>
    </row>
    <row r="71" spans="1:79" ht="12.75" customHeight="1" hidden="1">
      <c r="A71" s="3"/>
      <c r="B71" s="424"/>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94"/>
      <c r="BH71" s="94"/>
      <c r="BI71" s="94"/>
      <c r="BJ71" s="94"/>
      <c r="BK71" s="12"/>
      <c r="BL71" s="12"/>
      <c r="BM71" s="12"/>
      <c r="BN71" s="12"/>
      <c r="BO71" s="12"/>
      <c r="BP71" s="21" t="e">
        <v>#REF!</v>
      </c>
      <c r="BQ71" s="48" t="e">
        <v>#REF!</v>
      </c>
      <c r="BR71" s="88"/>
      <c r="BS71" s="374"/>
      <c r="BT71" s="13"/>
      <c r="BU71" s="13"/>
      <c r="BV71" s="13"/>
      <c r="BW71" s="13"/>
      <c r="BX71" s="13"/>
      <c r="BY71" s="13"/>
      <c r="BZ71" s="13"/>
      <c r="CA71" s="13"/>
    </row>
    <row r="72" spans="1:79" ht="12.75" customHeight="1" hidden="1">
      <c r="A72" s="3"/>
      <c r="B72" s="424"/>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94"/>
      <c r="BH72" s="94"/>
      <c r="BI72" s="94"/>
      <c r="BJ72" s="94"/>
      <c r="BK72" s="12"/>
      <c r="BL72" s="12"/>
      <c r="BM72" s="12"/>
      <c r="BN72" s="12"/>
      <c r="BO72" s="12"/>
      <c r="BP72" s="21" t="e">
        <v>#REF!</v>
      </c>
      <c r="BQ72" s="48" t="e">
        <v>#REF!</v>
      </c>
      <c r="BR72" s="88"/>
      <c r="BS72" s="374"/>
      <c r="BT72" s="13"/>
      <c r="BU72" s="13"/>
      <c r="BV72" s="13"/>
      <c r="BW72" s="13"/>
      <c r="BX72" s="13"/>
      <c r="BY72" s="13"/>
      <c r="BZ72" s="13"/>
      <c r="CA72" s="13"/>
    </row>
    <row r="73" spans="1:79" ht="12.75" customHeight="1" hidden="1">
      <c r="A73" s="3"/>
      <c r="B73" s="424"/>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94"/>
      <c r="BH73" s="94"/>
      <c r="BI73" s="94"/>
      <c r="BJ73" s="94"/>
      <c r="BK73" s="12"/>
      <c r="BL73" s="12"/>
      <c r="BM73" s="12"/>
      <c r="BN73" s="12"/>
      <c r="BO73" s="12"/>
      <c r="BP73" s="21" t="e">
        <v>#REF!</v>
      </c>
      <c r="BQ73" s="48" t="e">
        <v>#REF!</v>
      </c>
      <c r="BR73" s="88"/>
      <c r="BS73" s="374"/>
      <c r="BT73" s="13"/>
      <c r="BU73" s="13"/>
      <c r="BV73" s="13"/>
      <c r="BW73" s="13"/>
      <c r="BX73" s="13"/>
      <c r="BY73" s="13"/>
      <c r="BZ73" s="13"/>
      <c r="CA73" s="13"/>
    </row>
    <row r="74" spans="1:79" ht="12.75" customHeight="1" hidden="1">
      <c r="A74" s="3"/>
      <c r="B74" s="424"/>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94"/>
      <c r="BH74" s="94"/>
      <c r="BI74" s="94"/>
      <c r="BJ74" s="94"/>
      <c r="BK74" s="12"/>
      <c r="BL74" s="12"/>
      <c r="BM74" s="12"/>
      <c r="BN74" s="12"/>
      <c r="BO74" s="12"/>
      <c r="BP74" s="21" t="e">
        <v>#REF!</v>
      </c>
      <c r="BQ74" s="48" t="e">
        <v>#REF!</v>
      </c>
      <c r="BR74" s="88"/>
      <c r="BS74" s="374"/>
      <c r="BT74" s="13"/>
      <c r="BU74" s="13"/>
      <c r="BV74" s="13"/>
      <c r="BW74" s="13"/>
      <c r="BX74" s="13"/>
      <c r="BY74" s="13"/>
      <c r="BZ74" s="13"/>
      <c r="CA74" s="13"/>
    </row>
    <row r="75" spans="1:79" ht="12.75" customHeight="1" hidden="1">
      <c r="A75" s="3"/>
      <c r="B75" s="424"/>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94"/>
      <c r="BH75" s="94"/>
      <c r="BI75" s="94"/>
      <c r="BJ75" s="94"/>
      <c r="BK75" s="12"/>
      <c r="BL75" s="12"/>
      <c r="BM75" s="12"/>
      <c r="BN75" s="12"/>
      <c r="BO75" s="12"/>
      <c r="BP75" s="21" t="e">
        <v>#REF!</v>
      </c>
      <c r="BQ75" s="48" t="e">
        <v>#REF!</v>
      </c>
      <c r="BR75" s="88"/>
      <c r="BS75" s="374"/>
      <c r="BT75" s="13"/>
      <c r="BU75" s="13"/>
      <c r="BV75" s="13"/>
      <c r="BW75" s="13"/>
      <c r="BX75" s="13"/>
      <c r="BY75" s="13"/>
      <c r="BZ75" s="13"/>
      <c r="CA75" s="13"/>
    </row>
    <row r="76" spans="1:79" ht="12.75" customHeight="1" hidden="1">
      <c r="A76" s="3"/>
      <c r="B76" s="424"/>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94"/>
      <c r="BH76" s="94"/>
      <c r="BI76" s="94"/>
      <c r="BJ76" s="94"/>
      <c r="BK76" s="12"/>
      <c r="BL76" s="12"/>
      <c r="BM76" s="12"/>
      <c r="BN76" s="12"/>
      <c r="BO76" s="12"/>
      <c r="BP76" s="21" t="e">
        <v>#REF!</v>
      </c>
      <c r="BQ76" s="48" t="e">
        <v>#REF!</v>
      </c>
      <c r="BR76" s="88"/>
      <c r="BS76" s="374"/>
      <c r="BT76" s="13"/>
      <c r="BU76" s="13"/>
      <c r="BV76" s="13"/>
      <c r="BW76" s="13"/>
      <c r="BX76" s="13"/>
      <c r="BY76" s="13"/>
      <c r="BZ76" s="13"/>
      <c r="CA76" s="13"/>
    </row>
    <row r="77" spans="1:79" ht="12.75" customHeight="1" hidden="1">
      <c r="A77" s="3"/>
      <c r="B77" s="424"/>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94"/>
      <c r="BH77" s="94"/>
      <c r="BI77" s="94"/>
      <c r="BJ77" s="94"/>
      <c r="BK77" s="12"/>
      <c r="BL77" s="12"/>
      <c r="BM77" s="12"/>
      <c r="BN77" s="12"/>
      <c r="BO77" s="12"/>
      <c r="BP77" s="21" t="e">
        <v>#REF!</v>
      </c>
      <c r="BQ77" s="48" t="e">
        <v>#REF!</v>
      </c>
      <c r="BR77" s="88"/>
      <c r="BS77" s="374"/>
      <c r="BT77" s="13"/>
      <c r="BU77" s="13"/>
      <c r="BV77" s="13"/>
      <c r="BW77" s="13"/>
      <c r="BX77" s="13"/>
      <c r="BY77" s="13"/>
      <c r="BZ77" s="13"/>
      <c r="CA77" s="13"/>
    </row>
    <row r="78" spans="1:79" ht="12.75" customHeight="1" hidden="1">
      <c r="A78" s="3"/>
      <c r="B78" s="424"/>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94"/>
      <c r="BH78" s="94"/>
      <c r="BI78" s="94"/>
      <c r="BJ78" s="94"/>
      <c r="BK78" s="12"/>
      <c r="BL78" s="12"/>
      <c r="BM78" s="12"/>
      <c r="BN78" s="12"/>
      <c r="BO78" s="12"/>
      <c r="BP78" s="21" t="e">
        <v>#REF!</v>
      </c>
      <c r="BQ78" s="48" t="e">
        <v>#REF!</v>
      </c>
      <c r="BR78" s="88"/>
      <c r="BS78" s="374"/>
      <c r="BT78" s="13"/>
      <c r="BU78" s="13"/>
      <c r="BV78" s="13"/>
      <c r="BW78" s="13"/>
      <c r="BX78" s="13"/>
      <c r="BY78" s="13"/>
      <c r="BZ78" s="13"/>
      <c r="CA78" s="13"/>
    </row>
    <row r="79" spans="1:79" ht="12.75" customHeight="1" hidden="1">
      <c r="A79" s="3"/>
      <c r="B79" s="424"/>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94"/>
      <c r="BH79" s="94"/>
      <c r="BI79" s="94"/>
      <c r="BJ79" s="94"/>
      <c r="BK79" s="12"/>
      <c r="BL79" s="12"/>
      <c r="BM79" s="12"/>
      <c r="BN79" s="12"/>
      <c r="BO79" s="12"/>
      <c r="BP79" s="21" t="e">
        <v>#REF!</v>
      </c>
      <c r="BQ79" s="48" t="e">
        <v>#REF!</v>
      </c>
      <c r="BR79" s="88"/>
      <c r="BS79" s="374"/>
      <c r="BT79" s="13"/>
      <c r="BU79" s="13"/>
      <c r="BV79" s="13"/>
      <c r="BW79" s="13"/>
      <c r="BX79" s="13"/>
      <c r="BY79" s="13"/>
      <c r="BZ79" s="13"/>
      <c r="CA79" s="13"/>
    </row>
    <row r="80" spans="1:79" ht="12.75" customHeight="1" hidden="1">
      <c r="A80" s="3"/>
      <c r="B80" s="424"/>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94"/>
      <c r="BH80" s="94"/>
      <c r="BI80" s="94"/>
      <c r="BJ80" s="94"/>
      <c r="BK80" s="12"/>
      <c r="BL80" s="12"/>
      <c r="BM80" s="12"/>
      <c r="BN80" s="12"/>
      <c r="BO80" s="12"/>
      <c r="BP80" s="21" t="e">
        <v>#REF!</v>
      </c>
      <c r="BQ80" s="48" t="e">
        <v>#REF!</v>
      </c>
      <c r="BR80" s="88"/>
      <c r="BS80" s="374"/>
      <c r="BT80" s="13"/>
      <c r="BU80" s="13"/>
      <c r="BV80" s="13"/>
      <c r="BW80" s="13"/>
      <c r="BX80" s="13"/>
      <c r="BY80" s="13"/>
      <c r="BZ80" s="13"/>
      <c r="CA80" s="13"/>
    </row>
    <row r="81" spans="1:79" ht="12.75" customHeight="1" hidden="1">
      <c r="A81" s="3"/>
      <c r="B81" s="424"/>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94"/>
      <c r="BH81" s="94"/>
      <c r="BI81" s="94"/>
      <c r="BJ81" s="94"/>
      <c r="BK81" s="12"/>
      <c r="BL81" s="12"/>
      <c r="BM81" s="12"/>
      <c r="BN81" s="12"/>
      <c r="BO81" s="12"/>
      <c r="BP81" s="21" t="e">
        <v>#REF!</v>
      </c>
      <c r="BQ81" s="48" t="e">
        <v>#REF!</v>
      </c>
      <c r="BR81" s="88"/>
      <c r="BS81" s="374"/>
      <c r="BT81" s="13"/>
      <c r="BU81" s="13"/>
      <c r="BV81" s="13"/>
      <c r="BW81" s="13"/>
      <c r="BX81" s="13"/>
      <c r="BY81" s="13"/>
      <c r="BZ81" s="13"/>
      <c r="CA81" s="13"/>
    </row>
    <row r="82" spans="1:79" ht="12.75" customHeight="1" hidden="1">
      <c r="A82" s="3"/>
      <c r="B82" s="424"/>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94"/>
      <c r="BH82" s="94"/>
      <c r="BI82" s="94"/>
      <c r="BJ82" s="94"/>
      <c r="BK82" s="12"/>
      <c r="BL82" s="12"/>
      <c r="BM82" s="12"/>
      <c r="BN82" s="12"/>
      <c r="BO82" s="12"/>
      <c r="BP82" s="21" t="e">
        <v>#REF!</v>
      </c>
      <c r="BQ82" s="48" t="e">
        <v>#REF!</v>
      </c>
      <c r="BR82" s="88"/>
      <c r="BS82" s="374"/>
      <c r="BT82" s="13"/>
      <c r="BU82" s="13"/>
      <c r="BV82" s="13"/>
      <c r="BW82" s="13"/>
      <c r="BX82" s="13"/>
      <c r="BY82" s="13"/>
      <c r="BZ82" s="13"/>
      <c r="CA82" s="13"/>
    </row>
    <row r="83" spans="1:79" ht="12.75" customHeight="1" hidden="1">
      <c r="A83" s="3"/>
      <c r="B83" s="424"/>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94"/>
      <c r="BH83" s="94"/>
      <c r="BI83" s="94"/>
      <c r="BJ83" s="94"/>
      <c r="BK83" s="12"/>
      <c r="BL83" s="12"/>
      <c r="BM83" s="12"/>
      <c r="BN83" s="12"/>
      <c r="BO83" s="12"/>
      <c r="BP83" s="21" t="e">
        <v>#REF!</v>
      </c>
      <c r="BQ83" s="48" t="e">
        <v>#REF!</v>
      </c>
      <c r="BR83" s="88"/>
      <c r="BS83" s="374"/>
      <c r="BT83" s="13"/>
      <c r="BU83" s="13"/>
      <c r="BV83" s="13"/>
      <c r="BW83" s="13"/>
      <c r="BX83" s="13"/>
      <c r="BY83" s="13"/>
      <c r="BZ83" s="13"/>
      <c r="CA83" s="13"/>
    </row>
    <row r="84" spans="1:79" ht="12.75" customHeight="1" hidden="1">
      <c r="A84" s="3"/>
      <c r="B84" s="424"/>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94"/>
      <c r="BH84" s="94"/>
      <c r="BI84" s="94"/>
      <c r="BJ84" s="94"/>
      <c r="BK84" s="12"/>
      <c r="BL84" s="12"/>
      <c r="BM84" s="12"/>
      <c r="BN84" s="12"/>
      <c r="BO84" s="12"/>
      <c r="BP84" s="21" t="e">
        <v>#REF!</v>
      </c>
      <c r="BQ84" s="48" t="e">
        <v>#REF!</v>
      </c>
      <c r="BR84" s="88"/>
      <c r="BS84" s="374"/>
      <c r="BT84" s="13"/>
      <c r="BU84" s="13"/>
      <c r="BV84" s="13"/>
      <c r="BW84" s="13"/>
      <c r="BX84" s="13"/>
      <c r="BY84" s="13"/>
      <c r="BZ84" s="13"/>
      <c r="CA84" s="13"/>
    </row>
    <row r="85" spans="1:79" ht="12.75" customHeight="1" hidden="1">
      <c r="A85" s="3"/>
      <c r="B85" s="424"/>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94"/>
      <c r="BH85" s="94"/>
      <c r="BI85" s="94"/>
      <c r="BJ85" s="94"/>
      <c r="BK85" s="12"/>
      <c r="BL85" s="12"/>
      <c r="BM85" s="12"/>
      <c r="BN85" s="12"/>
      <c r="BO85" s="12"/>
      <c r="BP85" s="21" t="e">
        <v>#REF!</v>
      </c>
      <c r="BQ85" s="48" t="e">
        <v>#REF!</v>
      </c>
      <c r="BR85" s="88"/>
      <c r="BS85" s="374"/>
      <c r="BT85" s="13"/>
      <c r="BU85" s="13"/>
      <c r="BV85" s="13"/>
      <c r="BW85" s="13"/>
      <c r="BX85" s="13"/>
      <c r="BY85" s="13"/>
      <c r="BZ85" s="13"/>
      <c r="CA85" s="13"/>
    </row>
    <row r="86" spans="1:79" ht="12.75" customHeight="1">
      <c r="A86" s="3"/>
      <c r="B86" s="424"/>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79">
        <v>0.14395608408291696</v>
      </c>
      <c r="AZ86" s="378">
        <v>0.15095823134394531</v>
      </c>
      <c r="BA86" s="379">
        <v>0.16184433932926395</v>
      </c>
      <c r="BB86" s="378">
        <v>0.1721189140395754</v>
      </c>
      <c r="BC86" s="379">
        <v>0.17758172244881765</v>
      </c>
      <c r="BD86" s="379">
        <v>0.19155299460196726</v>
      </c>
      <c r="BE86" s="379">
        <v>0.1989330752098567</v>
      </c>
      <c r="BF86" s="378">
        <v>0.20547366732740333</v>
      </c>
      <c r="BG86" s="379">
        <v>0.20664881575549238</v>
      </c>
      <c r="BH86" s="379">
        <v>0.20779218062571517</v>
      </c>
      <c r="BI86" s="379">
        <v>0.20939823718675857</v>
      </c>
      <c r="BJ86" s="379">
        <v>0.20313870114758967</v>
      </c>
      <c r="BK86" s="378">
        <v>0.21028738607692166</v>
      </c>
      <c r="BL86" s="378">
        <v>0.21078658953246282</v>
      </c>
      <c r="BM86" s="378">
        <v>0.2115122830429104</v>
      </c>
      <c r="BN86" s="378">
        <v>0.21148205365013073</v>
      </c>
      <c r="BO86" s="378">
        <v>0.2111086504787638</v>
      </c>
      <c r="BP86" s="21" t="s">
        <v>3</v>
      </c>
      <c r="BQ86" s="209" t="s">
        <v>3</v>
      </c>
      <c r="BR86" s="88"/>
      <c r="BS86" s="374"/>
      <c r="BT86" s="13"/>
      <c r="BU86" s="13"/>
      <c r="BV86" s="13"/>
      <c r="BW86" s="13"/>
      <c r="BX86" s="13"/>
      <c r="BY86" s="13"/>
      <c r="BZ86" s="13"/>
      <c r="CA86" s="13"/>
    </row>
    <row r="87" spans="1:79" ht="5.25" customHeight="1">
      <c r="A87" s="3"/>
      <c r="B87" s="424"/>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94"/>
      <c r="BH87" s="94"/>
      <c r="BI87" s="94"/>
      <c r="BJ87" s="94"/>
      <c r="BK87" s="206"/>
      <c r="BL87" s="206"/>
      <c r="BM87" s="12"/>
      <c r="BN87" s="12"/>
      <c r="BO87" s="12"/>
      <c r="BP87" s="21"/>
      <c r="BQ87" s="48"/>
      <c r="BR87" s="88"/>
      <c r="BS87" s="66"/>
      <c r="BT87" s="13"/>
      <c r="BU87" s="13"/>
      <c r="BV87" s="13"/>
      <c r="BW87" s="13"/>
      <c r="BX87" s="13"/>
      <c r="BY87" s="13"/>
      <c r="BZ87" s="13"/>
      <c r="CA87" s="13"/>
    </row>
    <row r="88" spans="1:79" ht="13.5">
      <c r="A88" s="3"/>
      <c r="B88" s="424"/>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94">
        <v>629.9609502770013</v>
      </c>
      <c r="BH88" s="94">
        <v>616.1346577496823</v>
      </c>
      <c r="BI88" s="94">
        <v>631.8490597128337</v>
      </c>
      <c r="BJ88" s="94">
        <v>619.5133028805592</v>
      </c>
      <c r="BK88" s="11">
        <v>621.582942667516</v>
      </c>
      <c r="BL88" s="11">
        <v>584.812972011465</v>
      </c>
      <c r="BM88" s="12">
        <v>582.0959019477707</v>
      </c>
      <c r="BN88" s="12">
        <v>593.2138637312102</v>
      </c>
      <c r="BO88" s="12">
        <v>585.648768189809</v>
      </c>
      <c r="BP88" s="21">
        <v>-46.2002915230247</v>
      </c>
      <c r="BQ88" s="209">
        <v>-0.07311919011800394</v>
      </c>
      <c r="BR88" s="88"/>
      <c r="BS88" s="294" t="s">
        <v>188</v>
      </c>
      <c r="BT88" s="13"/>
      <c r="BU88" s="13"/>
      <c r="BV88" s="13"/>
      <c r="BW88" s="13"/>
      <c r="BX88" s="13"/>
      <c r="BY88" s="13"/>
      <c r="BZ88" s="13"/>
      <c r="CA88" s="13"/>
    </row>
    <row r="89" spans="1:79" ht="12.75">
      <c r="A89" s="3"/>
      <c r="B89" s="424"/>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94">
        <v>92.38005082592122</v>
      </c>
      <c r="BH89" s="94">
        <v>63.107115628970774</v>
      </c>
      <c r="BI89" s="94">
        <v>73.31397712833547</v>
      </c>
      <c r="BJ89" s="94">
        <v>77.55883100381195</v>
      </c>
      <c r="BK89" s="11">
        <v>65.67808917197453</v>
      </c>
      <c r="BL89" s="11">
        <v>39.440509554140135</v>
      </c>
      <c r="BM89" s="12">
        <v>40.441401273885354</v>
      </c>
      <c r="BN89" s="12">
        <v>50.82050955414013</v>
      </c>
      <c r="BO89" s="12">
        <v>46.291847133757976</v>
      </c>
      <c r="BP89" s="21">
        <v>-27.02212999457749</v>
      </c>
      <c r="BQ89" s="209">
        <v>-0.3685808771126342</v>
      </c>
      <c r="BR89" s="88"/>
      <c r="BS89" s="294"/>
      <c r="BT89" s="13"/>
      <c r="BU89" s="13"/>
      <c r="BV89" s="13"/>
      <c r="BW89" s="13"/>
      <c r="BX89" s="13"/>
      <c r="BY89" s="13"/>
      <c r="BZ89" s="13"/>
      <c r="CA89" s="13"/>
    </row>
    <row r="90" spans="1:79" ht="12.75">
      <c r="A90" s="3"/>
      <c r="B90" s="424"/>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94">
        <v>86.85481266963151</v>
      </c>
      <c r="BH90" s="94">
        <v>89.97243160228716</v>
      </c>
      <c r="BI90" s="94">
        <v>89.43980161499366</v>
      </c>
      <c r="BJ90" s="94">
        <v>87.44500682465058</v>
      </c>
      <c r="BK90" s="11">
        <v>89.71901130063695</v>
      </c>
      <c r="BL90" s="11">
        <v>89.57531703312102</v>
      </c>
      <c r="BM90" s="12">
        <v>89.59238709681532</v>
      </c>
      <c r="BN90" s="12">
        <v>89.60945716050956</v>
      </c>
      <c r="BO90" s="12">
        <v>89.62652722420381</v>
      </c>
      <c r="BP90" s="21">
        <v>0.18672560921015702</v>
      </c>
      <c r="BQ90" s="209">
        <v>0.002087723875036529</v>
      </c>
      <c r="BR90" s="88"/>
      <c r="BS90" s="294"/>
      <c r="BT90" s="13"/>
      <c r="BU90" s="13"/>
      <c r="BV90" s="13"/>
      <c r="BW90" s="13"/>
      <c r="BX90" s="13"/>
      <c r="BY90" s="13"/>
      <c r="BZ90" s="13"/>
      <c r="CA90" s="13"/>
    </row>
    <row r="91" spans="1:79" ht="12.75">
      <c r="A91" s="3"/>
      <c r="B91" s="424"/>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94">
        <v>81.54815756035578</v>
      </c>
      <c r="BH91" s="94">
        <v>88.71219822109276</v>
      </c>
      <c r="BI91" s="94">
        <v>89.67484116899618</v>
      </c>
      <c r="BJ91" s="94">
        <v>83.79072426937738</v>
      </c>
      <c r="BK91" s="11">
        <v>86.61783439490446</v>
      </c>
      <c r="BL91" s="11">
        <v>71.74229299363058</v>
      </c>
      <c r="BM91" s="12">
        <v>67.903949044586</v>
      </c>
      <c r="BN91" s="12">
        <v>68.5831847133758</v>
      </c>
      <c r="BO91" s="12">
        <v>65.4596178343949</v>
      </c>
      <c r="BP91" s="21">
        <v>-24.215223334601276</v>
      </c>
      <c r="BQ91" s="209">
        <v>-0.2700336350634469</v>
      </c>
      <c r="BR91" s="88"/>
      <c r="BS91" s="294"/>
      <c r="BT91" s="13"/>
      <c r="BU91" s="13"/>
      <c r="BV91" s="13"/>
      <c r="BW91" s="13"/>
      <c r="BX91" s="13"/>
      <c r="BY91" s="13"/>
      <c r="BZ91" s="13"/>
      <c r="CA91" s="13"/>
    </row>
    <row r="92" spans="1:79" ht="12.75">
      <c r="A92" s="3"/>
      <c r="B92" s="424"/>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94">
        <v>369.1779292210928</v>
      </c>
      <c r="BH92" s="94">
        <v>374.3429122973316</v>
      </c>
      <c r="BI92" s="94">
        <v>379.4204398005083</v>
      </c>
      <c r="BJ92" s="94">
        <v>370.71874078271924</v>
      </c>
      <c r="BK92" s="11">
        <v>379.5680078000001</v>
      </c>
      <c r="BL92" s="11">
        <v>384.05485243057325</v>
      </c>
      <c r="BM92" s="12">
        <v>384.1581645324841</v>
      </c>
      <c r="BN92" s="12">
        <v>384.2007123031847</v>
      </c>
      <c r="BO92" s="12">
        <v>384.27077599745223</v>
      </c>
      <c r="BP92" s="21">
        <v>4.8503361969439425</v>
      </c>
      <c r="BQ92" s="209">
        <v>0.012783539546509903</v>
      </c>
      <c r="BR92" s="88"/>
      <c r="BS92" s="294"/>
      <c r="BT92" s="13"/>
      <c r="BU92" s="13"/>
      <c r="BV92" s="13"/>
      <c r="BW92" s="13"/>
      <c r="BX92" s="13"/>
      <c r="BY92" s="13"/>
      <c r="BZ92" s="13"/>
      <c r="CA92" s="13"/>
    </row>
    <row r="93" spans="1:79" ht="12.75">
      <c r="A93" s="3"/>
      <c r="B93" s="424"/>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94">
        <v>69.7861499364676</v>
      </c>
      <c r="BH93" s="94">
        <v>48.18271918678528</v>
      </c>
      <c r="BI93" s="94">
        <v>61.2994917407878</v>
      </c>
      <c r="BJ93" s="94">
        <v>58.4856416772554</v>
      </c>
      <c r="BK93" s="11">
        <v>49.47808917197453</v>
      </c>
      <c r="BL93" s="11">
        <v>9.644840764331223</v>
      </c>
      <c r="BM93" s="12">
        <v>6.699745222929945</v>
      </c>
      <c r="BN93" s="12">
        <v>16.845987261146504</v>
      </c>
      <c r="BO93" s="12">
        <v>9.675286624203817</v>
      </c>
      <c r="BP93" s="21">
        <v>-51.62420511658398</v>
      </c>
      <c r="BQ93" s="209">
        <v>-0.8421636729857905</v>
      </c>
      <c r="BR93" s="88"/>
      <c r="BS93" s="294"/>
      <c r="BT93" s="13"/>
      <c r="BU93" s="13"/>
      <c r="BV93" s="13"/>
      <c r="BW93" s="13"/>
      <c r="BX93" s="13"/>
      <c r="BY93" s="13"/>
      <c r="BZ93" s="13"/>
      <c r="CA93" s="13"/>
    </row>
    <row r="94" spans="1:79" ht="12.75">
      <c r="A94" s="3"/>
      <c r="B94" s="424"/>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94">
        <v>60.60825921219822</v>
      </c>
      <c r="BH94" s="94">
        <v>32.54104193138501</v>
      </c>
      <c r="BI94" s="94">
        <v>43.16175349428208</v>
      </c>
      <c r="BJ94" s="94">
        <v>46.47471410419314</v>
      </c>
      <c r="BK94" s="11">
        <v>35.07235668789809</v>
      </c>
      <c r="BL94" s="11">
        <v>9.620127388535035</v>
      </c>
      <c r="BM94" s="12">
        <v>10.533630573248416</v>
      </c>
      <c r="BN94" s="12">
        <v>19.9007643312102</v>
      </c>
      <c r="BO94" s="12">
        <v>16.172993630573252</v>
      </c>
      <c r="BP94" s="21">
        <v>-26.98875986370883</v>
      </c>
      <c r="BQ94" s="209">
        <v>-0.6252934062858269</v>
      </c>
      <c r="BR94" s="88"/>
      <c r="BS94" s="294"/>
      <c r="BT94" s="13"/>
      <c r="BU94" s="13"/>
      <c r="BV94" s="13"/>
      <c r="BW94" s="13"/>
      <c r="BX94" s="13"/>
      <c r="BY94" s="13"/>
      <c r="BZ94" s="13"/>
      <c r="CA94" s="13"/>
    </row>
    <row r="95" spans="1:79" ht="12.75">
      <c r="A95" s="3"/>
      <c r="B95" s="424"/>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94">
        <v>9.17789072426938</v>
      </c>
      <c r="BH95" s="94">
        <v>15.641677255400264</v>
      </c>
      <c r="BI95" s="94">
        <v>18.13773824650572</v>
      </c>
      <c r="BJ95" s="94">
        <v>12.010927573062263</v>
      </c>
      <c r="BK95" s="11">
        <v>14.405732484076438</v>
      </c>
      <c r="BL95" s="11">
        <v>0.02471337579618773</v>
      </c>
      <c r="BM95" s="12">
        <v>-3.833885350318472</v>
      </c>
      <c r="BN95" s="12">
        <v>-3.0547770700636967</v>
      </c>
      <c r="BO95" s="12">
        <v>-6.497707006369435</v>
      </c>
      <c r="BP95" s="21">
        <v>-24.635445252875154</v>
      </c>
      <c r="BQ95" s="209">
        <v>-1.35824240696721</v>
      </c>
      <c r="BR95" s="88"/>
      <c r="BS95" s="294"/>
      <c r="BT95" s="13"/>
      <c r="BU95" s="13"/>
      <c r="BV95" s="13"/>
      <c r="BW95" s="13"/>
      <c r="BX95" s="13"/>
      <c r="BY95" s="13"/>
      <c r="BZ95" s="13"/>
      <c r="CA95" s="13"/>
    </row>
    <row r="96" spans="1:79" ht="12.75">
      <c r="A96" s="3"/>
      <c r="B96" s="424"/>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18">
        <v>0.021645424652383352</v>
      </c>
      <c r="BH96" s="218">
        <v>0.022298875070804577</v>
      </c>
      <c r="BI96" s="218">
        <v>0.02297152227837178</v>
      </c>
      <c r="BJ96" s="218">
        <v>0.024121133173753185</v>
      </c>
      <c r="BK96" s="221">
        <v>0.022734711795968057</v>
      </c>
      <c r="BL96" s="221">
        <v>0.022734711795968057</v>
      </c>
      <c r="BM96" s="221">
        <v>0.023884775677016353</v>
      </c>
      <c r="BN96" s="221">
        <v>0.023884793372039213</v>
      </c>
      <c r="BO96" s="221">
        <v>0.024750021843364944</v>
      </c>
      <c r="BP96" s="21" t="s">
        <v>3</v>
      </c>
      <c r="BQ96" s="209" t="s">
        <v>3</v>
      </c>
      <c r="BR96" s="88"/>
      <c r="BS96" s="294"/>
      <c r="BT96" s="13"/>
      <c r="BU96" s="13"/>
      <c r="BV96" s="13"/>
      <c r="BW96" s="13"/>
      <c r="BX96" s="13"/>
      <c r="BY96" s="13"/>
      <c r="BZ96" s="13"/>
      <c r="CA96" s="13"/>
    </row>
    <row r="97" spans="1:79" ht="13.5">
      <c r="A97" s="3"/>
      <c r="B97" s="424"/>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94">
        <v>4165.845822801014</v>
      </c>
      <c r="BH97" s="94">
        <v>4152.485032801013</v>
      </c>
      <c r="BI97" s="94">
        <v>4153.378122795426</v>
      </c>
      <c r="BJ97" s="94">
        <v>4123.273602801014</v>
      </c>
      <c r="BK97" s="97">
        <v>4154.542292795426</v>
      </c>
      <c r="BL97" s="97">
        <v>4156.328152795426</v>
      </c>
      <c r="BM97" s="12">
        <v>4164.639942795426</v>
      </c>
      <c r="BN97" s="97">
        <v>4175.433592795425</v>
      </c>
      <c r="BO97" s="12">
        <v>4176.202872795426</v>
      </c>
      <c r="BP97" s="21">
        <v>22.824749999999767</v>
      </c>
      <c r="BQ97" s="209">
        <v>0.005495466419184858</v>
      </c>
      <c r="BR97" s="3"/>
      <c r="BS97" s="293" t="s">
        <v>187</v>
      </c>
      <c r="BT97" s="13"/>
      <c r="BU97" s="13"/>
      <c r="BV97" s="13"/>
      <c r="BW97" s="13"/>
      <c r="BX97" s="13"/>
      <c r="BY97" s="13"/>
      <c r="BZ97" s="13"/>
      <c r="CA97" s="13"/>
    </row>
    <row r="98" spans="1:79" ht="12.75">
      <c r="A98" s="3"/>
      <c r="B98" s="424"/>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79">
        <v>0.11839081079923151</v>
      </c>
      <c r="AZ98" s="378">
        <v>0.12606278730701245</v>
      </c>
      <c r="BA98" s="239">
        <v>0.13107753593264812</v>
      </c>
      <c r="BB98" s="241">
        <v>0.13719807358943278</v>
      </c>
      <c r="BC98" s="239">
        <v>0.139725748923626</v>
      </c>
      <c r="BD98" s="379">
        <v>0.1399371401138705</v>
      </c>
      <c r="BE98" s="239">
        <v>0.14476108863919485</v>
      </c>
      <c r="BF98" s="241">
        <v>0.14952347914348374</v>
      </c>
      <c r="BG98" s="379">
        <v>0.14951932036798846</v>
      </c>
      <c r="BH98" s="379">
        <v>0.14950370314716074</v>
      </c>
      <c r="BI98" s="379">
        <v>0.14951320628921919</v>
      </c>
      <c r="BJ98" s="379">
        <v>0.14472385661719767</v>
      </c>
      <c r="BK98" s="241">
        <v>0.14950907147505</v>
      </c>
      <c r="BL98" s="241">
        <v>0.14950095969964816</v>
      </c>
      <c r="BM98" s="241">
        <v>0.14951449977794262</v>
      </c>
      <c r="BN98" s="241">
        <v>0.1495259196833506</v>
      </c>
      <c r="BO98" s="378">
        <v>0.14952831833269026</v>
      </c>
      <c r="BP98" s="21" t="s">
        <v>3</v>
      </c>
      <c r="BQ98" s="209" t="s">
        <v>3</v>
      </c>
      <c r="BR98" s="3"/>
      <c r="BS98" s="293"/>
      <c r="BT98" s="13"/>
      <c r="BU98" s="13"/>
      <c r="BV98" s="13"/>
      <c r="BW98" s="13"/>
      <c r="BX98" s="13"/>
      <c r="BY98" s="13"/>
      <c r="BZ98" s="13"/>
      <c r="CA98" s="13"/>
    </row>
    <row r="99" spans="1:79" ht="12.75">
      <c r="A99" s="3"/>
      <c r="B99" s="424"/>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94">
        <v>3276.314391356147</v>
      </c>
      <c r="BH99" s="94">
        <v>3264.743641356147</v>
      </c>
      <c r="BI99" s="94">
        <v>3266.0927100762387</v>
      </c>
      <c r="BJ99" s="94">
        <v>3241.400041356147</v>
      </c>
      <c r="BK99" s="97">
        <v>3266.726630076239</v>
      </c>
      <c r="BL99" s="97">
        <v>3267.5782700762393</v>
      </c>
      <c r="BM99" s="12">
        <v>3275.0369600762388</v>
      </c>
      <c r="BN99" s="97">
        <v>3284.3065100762387</v>
      </c>
      <c r="BO99" s="12">
        <v>3285.0757900762387</v>
      </c>
      <c r="BP99" s="21">
        <v>18.983079999999973</v>
      </c>
      <c r="BQ99" s="209">
        <v>0.005812168142513174</v>
      </c>
      <c r="BR99" s="88"/>
      <c r="BS99" s="293"/>
      <c r="BT99" s="13"/>
      <c r="BU99" s="13"/>
      <c r="BV99" s="13"/>
      <c r="BW99" s="13"/>
      <c r="BX99" s="13"/>
      <c r="BY99" s="13"/>
      <c r="BZ99" s="13"/>
      <c r="CA99" s="13"/>
    </row>
    <row r="100" spans="1:79" ht="12.75">
      <c r="A100" s="3"/>
      <c r="B100" s="424"/>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94">
        <v>889.5314314448669</v>
      </c>
      <c r="BH100" s="94">
        <v>887.741391444867</v>
      </c>
      <c r="BI100" s="94">
        <v>887.2854127191868</v>
      </c>
      <c r="BJ100" s="94">
        <v>881.8735614448669</v>
      </c>
      <c r="BK100" s="97">
        <v>887.8156627191869</v>
      </c>
      <c r="BL100" s="97">
        <v>888.7498827191868</v>
      </c>
      <c r="BM100" s="12">
        <v>889.6029827191867</v>
      </c>
      <c r="BN100" s="97">
        <v>891.1270827191868</v>
      </c>
      <c r="BO100" s="12">
        <v>891.1270827191868</v>
      </c>
      <c r="BP100" s="21">
        <v>3.841670000000022</v>
      </c>
      <c r="BQ100" s="209">
        <v>0.004329689122496427</v>
      </c>
      <c r="BR100" s="88"/>
      <c r="BS100" s="291"/>
      <c r="BT100" s="13"/>
      <c r="BU100" s="13"/>
      <c r="BV100" s="13"/>
      <c r="BW100" s="13"/>
      <c r="BX100" s="13"/>
      <c r="BY100" s="13"/>
      <c r="BZ100" s="13"/>
      <c r="CA100" s="13"/>
    </row>
    <row r="101" spans="1:79"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94"/>
      <c r="BH101" s="94"/>
      <c r="BI101" s="94"/>
      <c r="BJ101" s="94"/>
      <c r="BK101" s="12">
        <v>801.3976334170854</v>
      </c>
      <c r="BL101" s="12"/>
      <c r="BM101" s="12">
        <v>817.2307022490568</v>
      </c>
      <c r="BN101" s="12"/>
      <c r="BO101" s="12"/>
      <c r="BP101" s="21"/>
      <c r="BQ101" s="48"/>
      <c r="BR101" s="3"/>
      <c r="BS101" s="13"/>
      <c r="BT101" s="13"/>
      <c r="BU101" s="13"/>
      <c r="BV101" s="13"/>
      <c r="BW101" s="13"/>
      <c r="BX101" s="13"/>
      <c r="BY101" s="13"/>
      <c r="BZ101" s="13"/>
      <c r="CA101" s="13"/>
    </row>
    <row r="102" spans="1:79"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94"/>
      <c r="BH102" s="94"/>
      <c r="BI102" s="94"/>
      <c r="BJ102" s="94"/>
      <c r="BK102" s="12"/>
      <c r="BL102" s="12"/>
      <c r="BM102" s="12"/>
      <c r="BN102" s="12"/>
      <c r="BO102" s="12"/>
      <c r="BP102" s="21"/>
      <c r="BQ102" s="48"/>
      <c r="BR102" s="3"/>
      <c r="BS102" s="13"/>
      <c r="BT102" s="13"/>
      <c r="BU102" s="13"/>
      <c r="BV102" s="13"/>
      <c r="BW102" s="13"/>
      <c r="BX102" s="13"/>
      <c r="BY102" s="13"/>
      <c r="BZ102" s="13"/>
      <c r="CA102" s="13"/>
    </row>
    <row r="103" spans="1:79"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94"/>
      <c r="BH103" s="94"/>
      <c r="BI103" s="94"/>
      <c r="BJ103" s="94"/>
      <c r="BK103" s="12"/>
      <c r="BL103" s="12"/>
      <c r="BM103" s="12"/>
      <c r="BN103" s="12"/>
      <c r="BO103" s="12"/>
      <c r="BP103" s="21"/>
      <c r="BQ103" s="48"/>
      <c r="BR103" s="3"/>
      <c r="BS103" s="13"/>
      <c r="BT103" s="13"/>
      <c r="BU103" s="13"/>
      <c r="BV103" s="13"/>
      <c r="BW103" s="13"/>
      <c r="BX103" s="13"/>
      <c r="BY103" s="13"/>
      <c r="BZ103" s="13"/>
      <c r="CA103" s="13"/>
    </row>
    <row r="104" spans="1:79"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104">
        <v>8.06</v>
      </c>
      <c r="BH104" s="104">
        <v>8.06</v>
      </c>
      <c r="BI104" s="104">
        <v>8.06</v>
      </c>
      <c r="BJ104" s="104">
        <v>8.06</v>
      </c>
      <c r="BK104" s="53">
        <v>8.06</v>
      </c>
      <c r="BL104" s="53">
        <v>8.06</v>
      </c>
      <c r="BM104" s="53">
        <v>8.06</v>
      </c>
      <c r="BN104" s="53">
        <v>8.06</v>
      </c>
      <c r="BO104" s="53">
        <v>8.06</v>
      </c>
      <c r="BP104" s="194"/>
      <c r="BQ104" s="54"/>
      <c r="BR104" s="3"/>
      <c r="BS104" s="13"/>
      <c r="BT104" s="13"/>
      <c r="BU104" s="13"/>
      <c r="BV104" s="13"/>
      <c r="BW104" s="13"/>
      <c r="BX104" s="13"/>
      <c r="BY104" s="13"/>
      <c r="BZ104" s="13"/>
      <c r="CA104" s="13"/>
    </row>
    <row r="105" spans="1:79"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105">
        <v>7.97</v>
      </c>
      <c r="BH105" s="105">
        <v>7.97</v>
      </c>
      <c r="BI105" s="105">
        <v>7.97</v>
      </c>
      <c r="BJ105" s="105">
        <v>7.97</v>
      </c>
      <c r="BK105" s="22">
        <v>7.95</v>
      </c>
      <c r="BL105" s="22">
        <v>7.95</v>
      </c>
      <c r="BM105" s="22">
        <v>7.95</v>
      </c>
      <c r="BN105" s="22">
        <v>7.95</v>
      </c>
      <c r="BO105" s="22">
        <v>7.95</v>
      </c>
      <c r="BP105" s="21">
        <v>-0.019999999999999574</v>
      </c>
      <c r="BQ105" s="209">
        <v>-0.0025094102885820924</v>
      </c>
      <c r="BR105" s="3"/>
      <c r="BS105" s="291" t="s">
        <v>186</v>
      </c>
      <c r="BT105" s="13"/>
      <c r="BU105" s="13"/>
      <c r="BV105" s="13"/>
      <c r="BW105" s="13"/>
      <c r="BX105" s="13"/>
      <c r="BY105" s="13"/>
      <c r="BZ105" s="13"/>
      <c r="CA105" s="13"/>
    </row>
    <row r="106" spans="1:79"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105"/>
      <c r="BH106" s="105"/>
      <c r="BI106" s="105"/>
      <c r="BJ106" s="105"/>
      <c r="BK106" s="22"/>
      <c r="BL106" s="22"/>
      <c r="BM106" s="22"/>
      <c r="BN106" s="22"/>
      <c r="BO106" s="22"/>
      <c r="BP106" s="21">
        <v>0</v>
      </c>
      <c r="BQ106" s="209" t="e">
        <v>#DIV/0!</v>
      </c>
      <c r="BR106" s="3"/>
      <c r="BS106" s="291"/>
      <c r="BT106" s="13"/>
      <c r="BU106" s="13"/>
      <c r="BV106" s="13"/>
      <c r="BW106" s="13"/>
      <c r="BX106" s="13"/>
      <c r="BY106" s="13"/>
      <c r="BZ106" s="13"/>
      <c r="CA106" s="13"/>
    </row>
    <row r="107" spans="1:79"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105"/>
      <c r="BH107" s="105"/>
      <c r="BI107" s="105"/>
      <c r="BJ107" s="105"/>
      <c r="BK107" s="22"/>
      <c r="BL107" s="22"/>
      <c r="BM107" s="22"/>
      <c r="BN107" s="22"/>
      <c r="BO107" s="22"/>
      <c r="BP107" s="21">
        <v>0</v>
      </c>
      <c r="BQ107" s="209" t="e">
        <v>#DIV/0!</v>
      </c>
      <c r="BR107" s="3"/>
      <c r="BS107" s="292"/>
      <c r="BT107" s="13"/>
      <c r="BU107" s="13"/>
      <c r="BV107" s="13"/>
      <c r="BW107" s="13"/>
      <c r="BX107" s="13"/>
      <c r="BY107" s="13"/>
      <c r="BZ107" s="13"/>
      <c r="CA107" s="13"/>
    </row>
    <row r="108" spans="1:79"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105">
        <v>7.87</v>
      </c>
      <c r="BH108" s="105">
        <v>7.87</v>
      </c>
      <c r="BI108" s="105">
        <v>7.87</v>
      </c>
      <c r="BJ108" s="105">
        <v>7.87</v>
      </c>
      <c r="BK108" s="22">
        <v>7.85</v>
      </c>
      <c r="BL108" s="22">
        <v>7.85</v>
      </c>
      <c r="BM108" s="22">
        <v>7.85</v>
      </c>
      <c r="BN108" s="22">
        <v>7.85</v>
      </c>
      <c r="BO108" s="22">
        <v>7.85</v>
      </c>
      <c r="BP108" s="21">
        <v>-0.020000000000000462</v>
      </c>
      <c r="BQ108" s="209">
        <v>-0.0025412960609911828</v>
      </c>
      <c r="BR108" s="3"/>
      <c r="BS108" s="292"/>
      <c r="BT108" s="13"/>
      <c r="BU108" s="13"/>
      <c r="BV108" s="13"/>
      <c r="BW108" s="13"/>
      <c r="BX108" s="13"/>
      <c r="BY108" s="13"/>
      <c r="BZ108" s="13"/>
      <c r="CA108" s="13"/>
    </row>
    <row r="109" spans="1:79"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329">
        <v>7.884034770413127</v>
      </c>
      <c r="BH109" s="329">
        <v>7.896401758516402</v>
      </c>
      <c r="BI109" s="329">
        <v>7.887686955046558</v>
      </c>
      <c r="BJ109" s="329">
        <v>7.881455247340647</v>
      </c>
      <c r="BK109" s="301">
        <v>7.876980351307445</v>
      </c>
      <c r="BL109" s="301">
        <v>7.87814563624276</v>
      </c>
      <c r="BM109" s="301">
        <v>7.870142889388694</v>
      </c>
      <c r="BN109" s="301">
        <v>7.881955468339627</v>
      </c>
      <c r="BO109" s="301" t="s">
        <v>240</v>
      </c>
      <c r="BP109" s="21">
        <v>-0.0057314867069306885</v>
      </c>
      <c r="BQ109" s="209">
        <v>-0.0007266371928291715</v>
      </c>
      <c r="BR109" s="3"/>
      <c r="BS109" s="292"/>
      <c r="BT109" s="13"/>
      <c r="BU109" s="13"/>
      <c r="BV109" s="13"/>
      <c r="BW109" s="13"/>
      <c r="BX109" s="13"/>
      <c r="BY109" s="13"/>
      <c r="BZ109" s="13"/>
      <c r="CA109" s="13"/>
    </row>
    <row r="110" spans="1:79"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t="s">
        <v>240</v>
      </c>
      <c r="BG110" s="330"/>
      <c r="BH110" s="330"/>
      <c r="BI110" s="330"/>
      <c r="BJ110" s="330"/>
      <c r="BK110" s="228"/>
      <c r="BL110" s="228"/>
      <c r="BM110" s="228"/>
      <c r="BN110" s="228"/>
      <c r="BO110" s="228"/>
      <c r="BP110" s="21"/>
      <c r="BQ110" s="48"/>
      <c r="BR110" s="3"/>
      <c r="BS110" s="69"/>
      <c r="BT110" s="13"/>
      <c r="BU110" s="13"/>
      <c r="BV110" s="13"/>
      <c r="BW110" s="13"/>
      <c r="BX110" s="13"/>
      <c r="BY110" s="13"/>
      <c r="BZ110" s="13"/>
      <c r="CA110" s="13"/>
    </row>
    <row r="111" spans="1:79" ht="13.5" thickBot="1">
      <c r="A111" s="3"/>
      <c r="B111" s="17"/>
      <c r="C111" s="27"/>
      <c r="D111" s="31" t="s">
        <v>250</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334">
        <v>1.22383</v>
      </c>
      <c r="BH111" s="334">
        <v>1.22536</v>
      </c>
      <c r="BI111" s="334">
        <v>1.22683</v>
      </c>
      <c r="BJ111" s="334">
        <v>1.22231</v>
      </c>
      <c r="BK111" s="332">
        <v>1.22746</v>
      </c>
      <c r="BL111" s="332">
        <v>1.22767</v>
      </c>
      <c r="BM111" s="332">
        <v>1.22788</v>
      </c>
      <c r="BN111" s="332">
        <v>1.22809</v>
      </c>
      <c r="BO111" s="332">
        <v>1.2283</v>
      </c>
      <c r="BP111" s="21">
        <v>0.0014699999999998603</v>
      </c>
      <c r="BQ111" s="209">
        <v>0.0011982100209482205</v>
      </c>
      <c r="BR111" s="3"/>
      <c r="BS111" s="13"/>
      <c r="BT111" s="13"/>
      <c r="BU111" s="13"/>
      <c r="BV111" s="13"/>
      <c r="BW111" s="13"/>
      <c r="BX111" s="13"/>
      <c r="BY111" s="13"/>
      <c r="BZ111" s="13"/>
      <c r="CA111" s="13"/>
    </row>
    <row r="112" spans="1:79" ht="13.5" thickBot="1">
      <c r="A112" s="3"/>
      <c r="B112" s="17"/>
      <c r="C112" s="27"/>
      <c r="D112" s="31" t="s">
        <v>249</v>
      </c>
      <c r="E112" s="386"/>
      <c r="F112" s="386"/>
      <c r="G112" s="386"/>
      <c r="H112" s="386"/>
      <c r="I112" s="386"/>
      <c r="J112" s="387"/>
      <c r="K112" s="386"/>
      <c r="L112" s="386"/>
      <c r="M112" s="386"/>
      <c r="N112" s="386"/>
      <c r="O112" s="386"/>
      <c r="P112" s="38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330"/>
      <c r="BH112" s="330"/>
      <c r="BI112" s="330"/>
      <c r="BJ112" s="330"/>
      <c r="BK112" s="228"/>
      <c r="BL112" s="228"/>
      <c r="BM112" s="228"/>
      <c r="BN112" s="228"/>
      <c r="BO112" s="228"/>
      <c r="BP112" s="21"/>
      <c r="BQ112" s="209"/>
      <c r="BR112" s="3"/>
      <c r="BS112" s="13"/>
      <c r="BT112" s="13"/>
      <c r="BU112" s="13"/>
      <c r="BV112" s="13"/>
      <c r="BW112" s="13"/>
      <c r="BX112" s="13"/>
      <c r="BY112" s="13"/>
      <c r="BZ112" s="13"/>
      <c r="CA112" s="13"/>
    </row>
    <row r="113" spans="1:79"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102"/>
      <c r="BH113" s="102"/>
      <c r="BI113" s="102"/>
      <c r="BJ113" s="102"/>
      <c r="BK113" s="50"/>
      <c r="BL113" s="50"/>
      <c r="BM113" s="50"/>
      <c r="BN113" s="50"/>
      <c r="BO113" s="50"/>
      <c r="BP113" s="193"/>
      <c r="BQ113" s="51"/>
      <c r="BR113" s="3"/>
      <c r="BS113" s="13"/>
      <c r="BT113" s="13"/>
      <c r="BU113" s="13"/>
      <c r="BV113" s="13"/>
      <c r="BW113" s="13"/>
      <c r="BX113" s="13"/>
      <c r="BY113" s="13"/>
      <c r="BZ113" s="13"/>
      <c r="CA113" s="13"/>
    </row>
    <row r="114" spans="1:79" ht="12.75">
      <c r="A114" s="3"/>
      <c r="B114" s="423"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3234.6938706100004</v>
      </c>
      <c r="BG114" s="94">
        <v>3235.32596233</v>
      </c>
      <c r="BH114" s="94">
        <v>3236.94842306</v>
      </c>
      <c r="BI114" s="94">
        <v>3240.3907360299995</v>
      </c>
      <c r="BJ114" s="94">
        <v>3199.57986697</v>
      </c>
      <c r="BK114" s="12">
        <v>3240.2388518300004</v>
      </c>
      <c r="BL114" s="12">
        <v>3243.0204215599997</v>
      </c>
      <c r="BM114" s="12">
        <v>3244.52851632</v>
      </c>
      <c r="BN114" s="12">
        <v>3244.3660067200003</v>
      </c>
      <c r="BO114" s="12">
        <v>3245.4810235699997</v>
      </c>
      <c r="BP114" s="21">
        <v>5.09028754000019</v>
      </c>
      <c r="BQ114" s="209">
        <v>0.001570886956131945</v>
      </c>
      <c r="BR114" s="3"/>
      <c r="BS114" s="291" t="s">
        <v>185</v>
      </c>
      <c r="BT114" s="13"/>
      <c r="BU114" s="13"/>
      <c r="BV114" s="13"/>
      <c r="BW114" s="13"/>
      <c r="BX114" s="13"/>
      <c r="BY114" s="13"/>
      <c r="BZ114" s="13"/>
      <c r="CA114" s="13"/>
    </row>
    <row r="115" spans="1:79" ht="12.75">
      <c r="A115" s="3"/>
      <c r="B115" s="423"/>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2788.0078582200003</v>
      </c>
      <c r="BG115" s="94">
        <v>2788.49693355</v>
      </c>
      <c r="BH115" s="94">
        <v>2789.8193944600002</v>
      </c>
      <c r="BI115" s="94">
        <v>2793.1761263999997</v>
      </c>
      <c r="BJ115" s="94">
        <v>2783.8934985899996</v>
      </c>
      <c r="BK115" s="12">
        <v>2792.5368845300004</v>
      </c>
      <c r="BL115" s="12">
        <v>2795.1562208299997</v>
      </c>
      <c r="BM115" s="12">
        <v>2796.59026221</v>
      </c>
      <c r="BN115" s="12">
        <v>2796.58467976</v>
      </c>
      <c r="BO115" s="12">
        <v>2797.7634198299997</v>
      </c>
      <c r="BP115" s="21">
        <v>4.587293430000045</v>
      </c>
      <c r="BQ115" s="209">
        <v>0.0016423215803123004</v>
      </c>
      <c r="BR115" s="3"/>
      <c r="BS115" s="291" t="s">
        <v>235</v>
      </c>
      <c r="BT115" s="13"/>
      <c r="BU115" s="13"/>
      <c r="BV115" s="13"/>
      <c r="BW115" s="13"/>
      <c r="BX115" s="13"/>
      <c r="BY115" s="13"/>
      <c r="BZ115" s="13"/>
      <c r="CA115" s="13"/>
    </row>
    <row r="116" spans="1:79" ht="12.75">
      <c r="A116" s="3"/>
      <c r="B116" s="423"/>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446.68601239</v>
      </c>
      <c r="BG116" s="94">
        <v>446.82902878</v>
      </c>
      <c r="BH116" s="94">
        <v>447.1290286</v>
      </c>
      <c r="BI116" s="94">
        <v>447.21460963</v>
      </c>
      <c r="BJ116" s="94">
        <v>415.68636838</v>
      </c>
      <c r="BK116" s="12">
        <v>447.70196730000004</v>
      </c>
      <c r="BL116" s="12">
        <v>447.86420073</v>
      </c>
      <c r="BM116" s="12">
        <v>447.93825411</v>
      </c>
      <c r="BN116" s="12">
        <v>447.78132696</v>
      </c>
      <c r="BO116" s="12">
        <v>447.71760374</v>
      </c>
      <c r="BP116" s="21">
        <v>0.5029941100000315</v>
      </c>
      <c r="BQ116" s="209">
        <v>0.0011247264717406669</v>
      </c>
      <c r="BR116" s="3"/>
      <c r="BS116" s="291"/>
      <c r="BT116" s="13"/>
      <c r="BU116" s="13"/>
      <c r="BV116" s="13"/>
      <c r="BW116" s="13"/>
      <c r="BX116" s="13"/>
      <c r="BY116" s="13"/>
      <c r="BZ116" s="13"/>
      <c r="CA116" s="13"/>
    </row>
    <row r="117" spans="1:79" ht="13.5" thickBot="1">
      <c r="A117" s="3"/>
      <c r="B117" s="423"/>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94">
        <v>0</v>
      </c>
      <c r="BH117" s="94">
        <v>0.00297409</v>
      </c>
      <c r="BI117" s="94">
        <v>0</v>
      </c>
      <c r="BJ117" s="94">
        <v>0</v>
      </c>
      <c r="BK117" s="12">
        <v>0</v>
      </c>
      <c r="BL117" s="12">
        <v>0</v>
      </c>
      <c r="BM117" s="12">
        <v>0</v>
      </c>
      <c r="BN117" s="12">
        <v>0</v>
      </c>
      <c r="BO117" s="12">
        <v>0</v>
      </c>
      <c r="BP117" s="21" t="s">
        <v>3</v>
      </c>
      <c r="BQ117" s="209" t="s">
        <v>3</v>
      </c>
      <c r="BR117" s="3"/>
      <c r="BS117" s="291"/>
      <c r="BT117" s="13"/>
      <c r="BU117" s="13"/>
      <c r="BV117" s="13"/>
      <c r="BW117" s="13"/>
      <c r="BX117" s="13"/>
      <c r="BY117" s="13"/>
      <c r="BZ117" s="13"/>
      <c r="CA117" s="13"/>
    </row>
    <row r="118" spans="1:79" ht="12.75">
      <c r="A118" s="3"/>
      <c r="B118" s="423"/>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6">
        <v>2979.560897112362</v>
      </c>
      <c r="BH118" s="126">
        <v>2993.4461054281737</v>
      </c>
      <c r="BI118" s="126">
        <v>3009.6357753808043</v>
      </c>
      <c r="BJ118" s="126">
        <v>2960.946830045511</v>
      </c>
      <c r="BK118" s="97">
        <v>3009.6357753808043</v>
      </c>
      <c r="BL118" s="97">
        <v>3009.6357753808043</v>
      </c>
      <c r="BM118" s="97">
        <v>3009.6357753808043</v>
      </c>
      <c r="BN118" s="97">
        <v>3009.6357753808043</v>
      </c>
      <c r="BO118" s="97">
        <v>3019.949148768461</v>
      </c>
      <c r="BP118" s="21">
        <v>10.313373387656611</v>
      </c>
      <c r="BQ118" s="209">
        <v>0.0034267845538058506</v>
      </c>
      <c r="BR118" s="88"/>
      <c r="BS118" s="375" t="s">
        <v>236</v>
      </c>
      <c r="BT118" s="13"/>
      <c r="BU118" s="13"/>
      <c r="BV118" s="13"/>
      <c r="BW118" s="13"/>
      <c r="BX118" s="13"/>
      <c r="BY118" s="13"/>
      <c r="BZ118" s="13"/>
      <c r="CA118" s="13"/>
    </row>
    <row r="119" spans="1:79" ht="13.5">
      <c r="A119" s="3"/>
      <c r="B119" s="423"/>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6">
        <v>2445.781341635928</v>
      </c>
      <c r="BH119" s="126">
        <v>2444.0932704069232</v>
      </c>
      <c r="BI119" s="126">
        <v>2444.9105262104467</v>
      </c>
      <c r="BJ119" s="126">
        <v>2434.417846601622</v>
      </c>
      <c r="BK119" s="97">
        <v>2444.9105262104467</v>
      </c>
      <c r="BL119" s="97">
        <v>2444.9105262104467</v>
      </c>
      <c r="BM119" s="97">
        <v>2444.9105262104467</v>
      </c>
      <c r="BN119" s="97">
        <v>2444.9105262104467</v>
      </c>
      <c r="BO119" s="97">
        <v>2449.9664312176446</v>
      </c>
      <c r="BP119" s="21">
        <v>5.055905007197907</v>
      </c>
      <c r="BQ119" s="209">
        <v>0.0020679304837525336</v>
      </c>
      <c r="BR119" s="3"/>
      <c r="BS119" s="375" t="s">
        <v>234</v>
      </c>
      <c r="BT119" s="13"/>
      <c r="BU119" s="13"/>
      <c r="BV119" s="13"/>
      <c r="BW119" s="13"/>
      <c r="BX119" s="13"/>
      <c r="BY119" s="13"/>
      <c r="BZ119" s="13"/>
      <c r="CA119" s="13"/>
    </row>
    <row r="120" spans="1:79" ht="12.75">
      <c r="A120" s="3"/>
      <c r="B120" s="423"/>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6">
        <v>1467.8925730622618</v>
      </c>
      <c r="BH120" s="126">
        <v>1468.7450571791614</v>
      </c>
      <c r="BI120" s="126">
        <v>1469.5641105463787</v>
      </c>
      <c r="BJ120" s="126">
        <v>1455.3972172808133</v>
      </c>
      <c r="BK120" s="97">
        <v>1469.5641105463787</v>
      </c>
      <c r="BL120" s="97">
        <v>1469.5641105463787</v>
      </c>
      <c r="BM120" s="97">
        <v>1469.5641105463787</v>
      </c>
      <c r="BN120" s="97">
        <v>1469.5641105463787</v>
      </c>
      <c r="BO120" s="97">
        <v>1472.1268152866242</v>
      </c>
      <c r="BP120" s="21">
        <v>2.562704740245408</v>
      </c>
      <c r="BQ120" s="209">
        <v>0.0017438536514697844</v>
      </c>
      <c r="BR120" s="3"/>
      <c r="BS120" s="375"/>
      <c r="BT120" s="13"/>
      <c r="BU120" s="13"/>
      <c r="BV120" s="13"/>
      <c r="BW120" s="13"/>
      <c r="BX120" s="13"/>
      <c r="BY120" s="13"/>
      <c r="BZ120" s="13"/>
      <c r="CA120" s="13"/>
    </row>
    <row r="121" spans="1:79" ht="13.5" thickBot="1">
      <c r="A121" s="3"/>
      <c r="B121" s="423"/>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137">
        <v>533.7795554764341</v>
      </c>
      <c r="BH121" s="137">
        <v>549.3528350212504</v>
      </c>
      <c r="BI121" s="137">
        <v>564.7252491703576</v>
      </c>
      <c r="BJ121" s="137">
        <v>526.5289834438889</v>
      </c>
      <c r="BK121" s="244">
        <v>564.7252491703576</v>
      </c>
      <c r="BL121" s="244">
        <v>564.7252491703576</v>
      </c>
      <c r="BM121" s="244">
        <v>564.7252491703576</v>
      </c>
      <c r="BN121" s="244">
        <v>564.7252491703576</v>
      </c>
      <c r="BO121" s="244">
        <v>569.9827175508162</v>
      </c>
      <c r="BP121" s="21">
        <v>5.25746838045859</v>
      </c>
      <c r="BQ121" s="209">
        <v>0.009309780974345205</v>
      </c>
      <c r="BR121" s="3"/>
      <c r="BS121" s="375"/>
      <c r="BT121" s="13"/>
      <c r="BU121" s="13"/>
      <c r="BV121" s="13"/>
      <c r="BW121" s="13"/>
      <c r="BX121" s="13"/>
      <c r="BY121" s="13"/>
      <c r="BZ121" s="13"/>
      <c r="CA121" s="13"/>
    </row>
    <row r="122" spans="1:79" ht="12.75">
      <c r="A122" s="3"/>
      <c r="B122" s="423"/>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109"/>
      <c r="BG122" s="195"/>
      <c r="BH122" s="195"/>
      <c r="BI122" s="195"/>
      <c r="BJ122" s="195"/>
      <c r="BK122" s="195"/>
      <c r="BL122" s="195"/>
      <c r="BM122" s="195"/>
      <c r="BN122" s="195"/>
      <c r="BO122" s="195"/>
      <c r="BP122" s="196"/>
      <c r="BQ122" s="199"/>
      <c r="BR122" s="3"/>
      <c r="BS122" s="13"/>
      <c r="BT122" s="13"/>
      <c r="BU122" s="13"/>
      <c r="BV122" s="13"/>
      <c r="BW122" s="13"/>
      <c r="BX122" s="13"/>
      <c r="BY122" s="13"/>
      <c r="BZ122" s="13"/>
      <c r="CA122" s="13"/>
    </row>
    <row r="123" spans="1:79" ht="12.75" customHeight="1">
      <c r="A123" s="3"/>
      <c r="B123" s="423"/>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67">
        <v>253.375</v>
      </c>
      <c r="BG123" s="62"/>
      <c r="BH123" s="62"/>
      <c r="BI123" s="62"/>
      <c r="BJ123" s="62"/>
      <c r="BK123" s="62"/>
      <c r="BL123" s="62"/>
      <c r="BM123" s="62"/>
      <c r="BN123" s="62"/>
      <c r="BO123" s="62"/>
      <c r="BP123" s="197"/>
      <c r="BQ123" s="116"/>
      <c r="BR123" s="98"/>
      <c r="BS123" s="14"/>
      <c r="BT123" s="69"/>
      <c r="BU123" s="14"/>
      <c r="BV123" s="14"/>
      <c r="BW123" s="14"/>
      <c r="BX123" s="14"/>
      <c r="BY123" s="13"/>
      <c r="BZ123" s="13"/>
      <c r="CA123" s="13"/>
    </row>
    <row r="124" spans="1:79" ht="12.75">
      <c r="A124" s="3"/>
      <c r="B124" s="423"/>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7">
        <v>0.0045</v>
      </c>
      <c r="BG124" s="62"/>
      <c r="BH124" s="62"/>
      <c r="BI124" s="62"/>
      <c r="BJ124" s="62"/>
      <c r="BK124" s="62"/>
      <c r="BL124" s="62"/>
      <c r="BM124" s="62"/>
      <c r="BN124" s="62"/>
      <c r="BO124" s="62"/>
      <c r="BP124" s="197"/>
      <c r="BQ124" s="116"/>
      <c r="BR124" s="4"/>
      <c r="BS124" s="14"/>
      <c r="BT124" s="14"/>
      <c r="BU124" s="14"/>
      <c r="BV124" s="14"/>
      <c r="BW124" s="14"/>
      <c r="BX124" s="14"/>
      <c r="BY124" s="13"/>
      <c r="BZ124" s="13"/>
      <c r="CA124" s="13"/>
    </row>
    <row r="125" spans="1:79" ht="12.75">
      <c r="A125" s="3"/>
      <c r="B125" s="423"/>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7">
        <v>0.0279</v>
      </c>
      <c r="BG125" s="62"/>
      <c r="BH125" s="62"/>
      <c r="BI125" s="62"/>
      <c r="BJ125" s="62"/>
      <c r="BK125" s="62"/>
      <c r="BL125" s="62"/>
      <c r="BM125" s="62"/>
      <c r="BN125" s="62"/>
      <c r="BO125" s="62"/>
      <c r="BP125" s="197"/>
      <c r="BQ125" s="116"/>
      <c r="BR125" s="98"/>
      <c r="BS125" s="14"/>
      <c r="BT125" s="14"/>
      <c r="BU125" s="144"/>
      <c r="BV125" s="14"/>
      <c r="BW125" s="14"/>
      <c r="BX125" s="14"/>
      <c r="BY125" s="13"/>
      <c r="BZ125" s="13"/>
      <c r="CA125" s="13"/>
    </row>
    <row r="126" spans="1:79" ht="12.75">
      <c r="A126" s="3"/>
      <c r="B126" s="423"/>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7">
        <v>0.0636</v>
      </c>
      <c r="BG126" s="62"/>
      <c r="BH126" s="62"/>
      <c r="BI126" s="62"/>
      <c r="BJ126" s="62"/>
      <c r="BK126" s="62"/>
      <c r="BL126" s="62"/>
      <c r="BM126" s="62"/>
      <c r="BN126" s="62"/>
      <c r="BO126" s="62"/>
      <c r="BP126" s="197"/>
      <c r="BQ126" s="116"/>
      <c r="BR126" s="4"/>
      <c r="BS126" s="14"/>
      <c r="BT126" s="14"/>
      <c r="BU126" s="14"/>
      <c r="BV126" s="14"/>
      <c r="BW126" s="14"/>
      <c r="BX126" s="14"/>
      <c r="BY126" s="13"/>
      <c r="BZ126" s="13"/>
      <c r="CA126" s="13"/>
    </row>
    <row r="127" spans="1:79" ht="12.75">
      <c r="A127" s="3"/>
      <c r="B127" s="423"/>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67">
        <v>190.32</v>
      </c>
      <c r="BG127" s="62"/>
      <c r="BH127" s="62"/>
      <c r="BI127" s="62"/>
      <c r="BJ127" s="62"/>
      <c r="BK127" s="62"/>
      <c r="BL127" s="62"/>
      <c r="BM127" s="62"/>
      <c r="BN127" s="62"/>
      <c r="BO127" s="62"/>
      <c r="BP127" s="197"/>
      <c r="BQ127" s="116"/>
      <c r="BR127" s="98"/>
      <c r="BS127" s="14"/>
      <c r="BT127" s="14"/>
      <c r="BU127" s="14"/>
      <c r="BV127" s="14"/>
      <c r="BW127" s="14"/>
      <c r="BX127" s="14"/>
      <c r="BY127" s="13"/>
      <c r="BZ127" s="13"/>
      <c r="CA127" s="13"/>
    </row>
    <row r="128" spans="1:79" ht="12.75">
      <c r="A128" s="3"/>
      <c r="B128" s="423"/>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7">
        <v>0.0042</v>
      </c>
      <c r="BG128" s="62"/>
      <c r="BH128" s="62"/>
      <c r="BI128" s="62"/>
      <c r="BJ128" s="62"/>
      <c r="BK128" s="62"/>
      <c r="BL128" s="62"/>
      <c r="BM128" s="62"/>
      <c r="BN128" s="62"/>
      <c r="BO128" s="62"/>
      <c r="BP128" s="197"/>
      <c r="BQ128" s="116"/>
      <c r="BR128" s="4"/>
      <c r="BS128" s="14"/>
      <c r="BT128" s="14"/>
      <c r="BU128" s="14"/>
      <c r="BV128" s="14"/>
      <c r="BW128" s="14"/>
      <c r="BX128" s="14"/>
      <c r="BY128" s="13"/>
      <c r="BZ128" s="13"/>
      <c r="CA128" s="13"/>
    </row>
    <row r="129" spans="1:79" ht="12.75">
      <c r="A129" s="3"/>
      <c r="B129" s="423"/>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7">
        <v>0.0256</v>
      </c>
      <c r="BG129" s="62"/>
      <c r="BH129" s="62"/>
      <c r="BI129" s="62"/>
      <c r="BJ129" s="62"/>
      <c r="BK129" s="62"/>
      <c r="BL129" s="62"/>
      <c r="BM129" s="62"/>
      <c r="BN129" s="62"/>
      <c r="BO129" s="62"/>
      <c r="BP129" s="197"/>
      <c r="BQ129" s="116"/>
      <c r="BR129" s="4"/>
      <c r="BS129" s="14"/>
      <c r="BT129" s="14"/>
      <c r="BU129" s="14"/>
      <c r="BV129" s="14"/>
      <c r="BW129" s="14"/>
      <c r="BX129" s="14"/>
      <c r="BY129" s="13"/>
      <c r="BZ129" s="13"/>
      <c r="CA129" s="13"/>
    </row>
    <row r="130" spans="1:79" ht="12.75">
      <c r="A130" s="3"/>
      <c r="B130" s="423"/>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7">
        <v>0.0474</v>
      </c>
      <c r="BG130" s="62"/>
      <c r="BH130" s="62"/>
      <c r="BI130" s="62"/>
      <c r="BJ130" s="62"/>
      <c r="BK130" s="62"/>
      <c r="BL130" s="62"/>
      <c r="BM130" s="62"/>
      <c r="BN130" s="62"/>
      <c r="BO130" s="62"/>
      <c r="BP130" s="197"/>
      <c r="BQ130" s="116"/>
      <c r="BR130" s="4"/>
      <c r="BS130" s="14"/>
      <c r="BT130" s="14"/>
      <c r="BU130" s="14"/>
      <c r="BV130" s="14"/>
      <c r="BW130" s="14"/>
      <c r="BX130" s="14"/>
      <c r="BY130" s="13"/>
      <c r="BZ130" s="13"/>
      <c r="CA130" s="13"/>
    </row>
    <row r="131" spans="1:79"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7">
        <v>0.0243</v>
      </c>
      <c r="BG131" s="62"/>
      <c r="BH131" s="62"/>
      <c r="BI131" s="62"/>
      <c r="BJ131" s="62"/>
      <c r="BK131" s="62"/>
      <c r="BL131" s="62"/>
      <c r="BM131" s="62"/>
      <c r="BN131" s="62"/>
      <c r="BO131" s="62"/>
      <c r="BP131" s="197"/>
      <c r="BQ131" s="116"/>
      <c r="BR131" s="4"/>
      <c r="BS131" s="14"/>
      <c r="BT131" s="14"/>
      <c r="BU131" s="14"/>
      <c r="BV131" s="14"/>
      <c r="BW131" s="14"/>
      <c r="BX131" s="14"/>
      <c r="BY131" s="13"/>
      <c r="BZ131" s="13"/>
      <c r="CA131" s="13"/>
    </row>
    <row r="132" spans="1:79"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7">
        <v>0.022803764115433056</v>
      </c>
      <c r="BG132" s="62"/>
      <c r="BH132" s="62"/>
      <c r="BI132" s="62"/>
      <c r="BJ132" s="62"/>
      <c r="BK132" s="62"/>
      <c r="BL132" s="62"/>
      <c r="BM132" s="62"/>
      <c r="BN132" s="62"/>
      <c r="BO132" s="62"/>
      <c r="BP132" s="197"/>
      <c r="BQ132" s="116"/>
      <c r="BR132" s="4"/>
      <c r="BS132" s="14"/>
      <c r="BT132" s="14"/>
      <c r="BU132" s="14"/>
      <c r="BV132" s="14"/>
      <c r="BW132" s="14"/>
      <c r="BX132" s="14"/>
      <c r="BY132" s="13"/>
      <c r="BZ132" s="13"/>
      <c r="CA132" s="13"/>
    </row>
    <row r="133" spans="1:79"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67"/>
      <c r="BG133" s="62"/>
      <c r="BH133" s="62"/>
      <c r="BI133" s="62"/>
      <c r="BJ133" s="62"/>
      <c r="BK133" s="62"/>
      <c r="BL133" s="62"/>
      <c r="BM133" s="62"/>
      <c r="BN133" s="62"/>
      <c r="BO133" s="62"/>
      <c r="BP133" s="197"/>
      <c r="BQ133" s="116"/>
      <c r="BR133" s="4"/>
      <c r="BS133" s="14"/>
      <c r="BT133" s="14"/>
      <c r="BU133" s="14"/>
      <c r="BV133" s="14"/>
      <c r="BW133" s="14"/>
      <c r="BX133" s="14"/>
      <c r="BY133" s="13"/>
      <c r="BZ133" s="13"/>
      <c r="CA133" s="13"/>
    </row>
    <row r="134" spans="1:79"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7">
        <v>0.0358</v>
      </c>
      <c r="BG134" s="62"/>
      <c r="BH134" s="62"/>
      <c r="BI134" s="62"/>
      <c r="BJ134" s="62"/>
      <c r="BK134" s="62"/>
      <c r="BL134" s="62"/>
      <c r="BM134" s="62"/>
      <c r="BN134" s="62"/>
      <c r="BO134" s="62"/>
      <c r="BP134" s="197"/>
      <c r="BQ134" s="116"/>
      <c r="BR134" s="4"/>
      <c r="BS134" s="14"/>
      <c r="BT134" s="14"/>
      <c r="BU134" s="14"/>
      <c r="BV134" s="14"/>
      <c r="BW134" s="14"/>
      <c r="BX134" s="14"/>
      <c r="BY134" s="13"/>
      <c r="BZ134" s="13"/>
      <c r="CA134" s="13"/>
    </row>
    <row r="135" spans="1:79"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6">
        <v>0.011448055207026409</v>
      </c>
      <c r="BG135" s="117"/>
      <c r="BH135" s="62"/>
      <c r="BI135" s="62"/>
      <c r="BJ135" s="62"/>
      <c r="BK135" s="62"/>
      <c r="BL135" s="62"/>
      <c r="BM135" s="62"/>
      <c r="BN135" s="62"/>
      <c r="BO135" s="62"/>
      <c r="BP135" s="197"/>
      <c r="BQ135" s="116"/>
      <c r="BR135" s="4"/>
      <c r="BS135" s="14"/>
      <c r="BT135" s="14"/>
      <c r="BU135" s="14"/>
      <c r="BV135" s="14"/>
      <c r="BW135" s="14"/>
      <c r="BX135" s="14"/>
      <c r="BY135" s="13"/>
      <c r="BZ135" s="13"/>
      <c r="CA135" s="13"/>
    </row>
    <row r="136" spans="1:79"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49"/>
      <c r="BH136" s="249"/>
      <c r="BI136" s="249"/>
      <c r="BJ136" s="249"/>
      <c r="BK136" s="256"/>
      <c r="BL136" s="256"/>
      <c r="BM136" s="256"/>
      <c r="BN136" s="256"/>
      <c r="BO136" s="256"/>
      <c r="BP136" s="201"/>
      <c r="BQ136" s="84"/>
      <c r="BR136" s="4"/>
      <c r="BS136" s="14"/>
      <c r="BT136" s="14"/>
      <c r="BU136" s="14"/>
      <c r="BV136" s="14"/>
      <c r="BW136" s="14"/>
      <c r="BX136" s="14"/>
      <c r="BY136" s="13"/>
      <c r="BZ136" s="13"/>
      <c r="CA136" s="13"/>
    </row>
    <row r="137" spans="1:79" ht="13.5">
      <c r="A137" s="3"/>
      <c r="B137" s="65"/>
      <c r="C137" s="25"/>
      <c r="D137" s="30" t="s">
        <v>269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26">
        <v>0.06</v>
      </c>
      <c r="BH137" s="226">
        <v>0.06</v>
      </c>
      <c r="BI137" s="226">
        <v>0.06</v>
      </c>
      <c r="BJ137" s="226">
        <v>0.0525</v>
      </c>
      <c r="BK137" s="263">
        <v>0.06</v>
      </c>
      <c r="BL137" s="263">
        <v>0.06</v>
      </c>
      <c r="BM137" s="263">
        <v>0.06</v>
      </c>
      <c r="BN137" s="263">
        <v>0.06</v>
      </c>
      <c r="BO137" s="263">
        <v>0.06</v>
      </c>
      <c r="BP137" s="21" t="s">
        <v>3</v>
      </c>
      <c r="BQ137" s="209" t="s">
        <v>3</v>
      </c>
      <c r="BR137" s="4"/>
      <c r="BS137" s="14"/>
      <c r="BT137" s="14"/>
      <c r="BU137" s="14"/>
      <c r="BV137" s="14"/>
      <c r="BW137" s="14"/>
      <c r="BX137" s="14"/>
      <c r="BY137" s="13"/>
      <c r="BZ137" s="13"/>
      <c r="CA137" s="13"/>
    </row>
    <row r="138" spans="1:79"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0">
        <v>0.0725</v>
      </c>
      <c r="BH138" s="260">
        <v>0.0725</v>
      </c>
      <c r="BI138" s="260">
        <v>0.0725</v>
      </c>
      <c r="BJ138" s="260">
        <v>0.0725</v>
      </c>
      <c r="BK138" s="266">
        <v>0.0725</v>
      </c>
      <c r="BL138" s="266">
        <v>0.0725</v>
      </c>
      <c r="BM138" s="266">
        <v>0.0725</v>
      </c>
      <c r="BN138" s="266">
        <v>0.0725</v>
      </c>
      <c r="BO138" s="266">
        <v>0.0725</v>
      </c>
      <c r="BP138" s="129" t="s">
        <v>3</v>
      </c>
      <c r="BQ138" s="284" t="s">
        <v>3</v>
      </c>
      <c r="BR138" s="4"/>
      <c r="BS138" s="14"/>
      <c r="BT138" s="14"/>
      <c r="BU138" s="14"/>
      <c r="BV138" s="14"/>
      <c r="BW138" s="14"/>
      <c r="BX138" s="14"/>
      <c r="BY138" s="13"/>
      <c r="BZ138" s="13"/>
      <c r="CA138" s="13"/>
    </row>
    <row r="139" spans="1:79"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197"/>
      <c r="BQ139" s="116"/>
      <c r="BR139" s="3"/>
      <c r="BS139" s="13"/>
      <c r="BT139" s="13"/>
      <c r="BU139" s="13"/>
      <c r="BV139" s="13"/>
      <c r="BW139" s="13"/>
      <c r="BX139" s="13"/>
      <c r="BY139" s="13"/>
      <c r="BZ139" s="13"/>
      <c r="CA139" s="13"/>
    </row>
    <row r="140" spans="1:79" ht="12.75" customHeight="1" hidden="1">
      <c r="A140" s="3"/>
      <c r="B140" s="422"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197"/>
      <c r="BQ140" s="116"/>
      <c r="BR140" s="3"/>
      <c r="BS140" s="13"/>
      <c r="BT140" s="13"/>
      <c r="BU140" s="13"/>
      <c r="BV140" s="13"/>
      <c r="BW140" s="13"/>
      <c r="BX140" s="13"/>
      <c r="BY140" s="13"/>
      <c r="BZ140" s="13"/>
      <c r="CA140" s="13"/>
    </row>
    <row r="141" spans="1:79" ht="12.75" customHeight="1" hidden="1">
      <c r="A141" s="3"/>
      <c r="B141" s="422"/>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197"/>
      <c r="BQ141" s="116"/>
      <c r="BR141" s="3"/>
      <c r="BS141" s="13"/>
      <c r="BT141" s="13"/>
      <c r="BU141" s="13"/>
      <c r="BV141" s="13"/>
      <c r="BW141" s="13"/>
      <c r="BX141" s="13"/>
      <c r="BY141" s="13"/>
      <c r="BZ141" s="13"/>
      <c r="CA141" s="13"/>
    </row>
    <row r="142" spans="1:79" ht="12.75" customHeight="1" hidden="1">
      <c r="A142" s="3"/>
      <c r="B142" s="422"/>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197"/>
      <c r="BQ142" s="116"/>
      <c r="BR142" s="3"/>
      <c r="BS142" s="13"/>
      <c r="BT142" s="13"/>
      <c r="BU142" s="13"/>
      <c r="BV142" s="13"/>
      <c r="BW142" s="13"/>
      <c r="BX142" s="13"/>
      <c r="BY142" s="13"/>
      <c r="BZ142" s="13"/>
      <c r="CA142" s="13"/>
    </row>
    <row r="143" spans="1:79" ht="12.75" customHeight="1" hidden="1">
      <c r="A143" s="3"/>
      <c r="B143" s="422"/>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197"/>
      <c r="BQ143" s="116"/>
      <c r="BR143" s="3"/>
      <c r="BS143" s="13"/>
      <c r="BT143" s="13"/>
      <c r="BU143" s="13"/>
      <c r="BV143" s="13"/>
      <c r="BW143" s="13"/>
      <c r="BX143" s="13"/>
      <c r="BY143" s="13"/>
      <c r="BZ143" s="13"/>
      <c r="CA143" s="13"/>
    </row>
    <row r="144" spans="1:79" ht="12.75" customHeight="1" hidden="1">
      <c r="A144" s="3"/>
      <c r="B144" s="422"/>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197"/>
      <c r="BQ144" s="116"/>
      <c r="BR144" s="3"/>
      <c r="BS144" s="13"/>
      <c r="BT144" s="13"/>
      <c r="BU144" s="13"/>
      <c r="BV144" s="13"/>
      <c r="BW144" s="13"/>
      <c r="BX144" s="13"/>
      <c r="BY144" s="13"/>
      <c r="BZ144" s="13"/>
      <c r="CA144" s="13"/>
    </row>
    <row r="145" spans="1:79" ht="14.25" customHeight="1" hidden="1" thickBot="1">
      <c r="A145" s="3"/>
      <c r="B145" s="422"/>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98"/>
      <c r="BQ145" s="120"/>
      <c r="BR145" s="3"/>
      <c r="BS145" s="13"/>
      <c r="BT145" s="13"/>
      <c r="BU145" s="13"/>
      <c r="BV145" s="13"/>
      <c r="BW145" s="13"/>
      <c r="BX145" s="13"/>
      <c r="BY145" s="13"/>
      <c r="BZ145" s="13"/>
      <c r="CA145" s="13"/>
    </row>
    <row r="146" spans="4:79"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5"/>
      <c r="BQ146" s="5"/>
      <c r="BS146" s="13"/>
      <c r="BT146" s="13"/>
      <c r="BU146" s="13"/>
      <c r="BV146" s="13"/>
      <c r="BW146" s="13"/>
      <c r="BX146" s="13"/>
      <c r="BY146" s="13"/>
      <c r="BZ146" s="13"/>
      <c r="CA146" s="13"/>
    </row>
    <row r="147" spans="3:79"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7.89</v>
      </c>
      <c r="BI147" s="148">
        <v>7.89</v>
      </c>
      <c r="BJ147" s="148">
        <v>7.89</v>
      </c>
      <c r="BK147" s="148">
        <v>7.87</v>
      </c>
      <c r="BL147" s="148">
        <v>7.87</v>
      </c>
      <c r="BM147" s="148">
        <v>7.87</v>
      </c>
      <c r="BN147" s="148">
        <v>7.87</v>
      </c>
      <c r="BO147" s="148">
        <v>7.87</v>
      </c>
      <c r="BP147" s="416">
        <v>39259.55296724537</v>
      </c>
      <c r="BQ147" s="416"/>
      <c r="BS147" s="13"/>
      <c r="BT147" s="13"/>
      <c r="BU147" s="13"/>
      <c r="BV147" s="13"/>
      <c r="BW147" s="13"/>
      <c r="BX147" s="13"/>
      <c r="BY147" s="13"/>
      <c r="BZ147" s="13"/>
      <c r="CA147" s="13"/>
    </row>
    <row r="148" spans="3:79"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44"/>
      <c r="BQ148" s="73"/>
      <c r="BS148" s="13"/>
      <c r="BT148" s="13"/>
      <c r="BU148" s="13"/>
      <c r="BV148" s="13"/>
      <c r="BW148" s="13"/>
      <c r="BX148" s="13"/>
      <c r="BY148" s="13"/>
      <c r="BZ148" s="13"/>
      <c r="CA148" s="13"/>
    </row>
    <row r="149" spans="3:79" ht="14.25" customHeight="1">
      <c r="C149" s="323" t="s">
        <v>192</v>
      </c>
      <c r="D149" s="1" t="s">
        <v>252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44"/>
      <c r="BQ149" s="73"/>
      <c r="BS149" s="13"/>
      <c r="BT149" s="13"/>
      <c r="BU149" s="13"/>
      <c r="BV149" s="13"/>
      <c r="BW149" s="13"/>
      <c r="BX149" s="13"/>
      <c r="BY149" s="13"/>
      <c r="BZ149" s="13"/>
      <c r="CA149" s="13"/>
    </row>
    <row r="150" spans="3:79"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44"/>
      <c r="BQ150" s="73"/>
      <c r="BS150" s="13"/>
      <c r="BT150" s="13"/>
      <c r="BU150" s="13"/>
      <c r="BV150" s="13"/>
      <c r="BW150" s="13"/>
      <c r="BX150" s="13"/>
      <c r="BY150" s="13"/>
      <c r="BZ150" s="13"/>
      <c r="CA150" s="13"/>
    </row>
    <row r="151" spans="3:79" ht="14.25" customHeight="1">
      <c r="C151" s="78" t="s">
        <v>251</v>
      </c>
      <c r="D151" s="1" t="s">
        <v>254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44"/>
      <c r="BQ151" s="73"/>
      <c r="BS151" s="13"/>
      <c r="BT151" s="13"/>
      <c r="BU151" s="13"/>
      <c r="BV151" s="13"/>
      <c r="BW151" s="13"/>
      <c r="BX151" s="13"/>
      <c r="BY151" s="13"/>
      <c r="BZ151" s="13"/>
      <c r="CA151" s="13"/>
    </row>
    <row r="152" spans="3:79"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4"/>
      <c r="BQ152" s="5"/>
      <c r="BS152" s="13"/>
      <c r="BT152" s="13"/>
      <c r="BU152" s="13"/>
      <c r="BV152" s="13"/>
      <c r="BW152" s="13"/>
      <c r="BX152" s="13"/>
      <c r="BY152" s="13"/>
      <c r="BZ152" s="13"/>
      <c r="CA152" s="13"/>
    </row>
    <row r="153" spans="3:79" ht="14.25">
      <c r="C153" s="7">
        <v>1</v>
      </c>
      <c r="D153" s="1" t="s">
        <v>26</v>
      </c>
      <c r="E153" s="6"/>
      <c r="F153" s="6"/>
      <c r="G153" s="6"/>
      <c r="H153" s="6"/>
      <c r="I153" s="6"/>
      <c r="J153" s="6"/>
      <c r="K153" s="6"/>
      <c r="L153" s="5"/>
      <c r="M153" s="5"/>
      <c r="N153" s="5"/>
      <c r="O153" s="5"/>
      <c r="P153" s="5"/>
      <c r="Q153" s="5"/>
      <c r="R153" s="5"/>
      <c r="S153" s="5"/>
      <c r="X153" s="5"/>
      <c r="BP153" s="5"/>
      <c r="BQ153" s="5"/>
      <c r="BS153" s="13"/>
      <c r="BT153" s="13"/>
      <c r="BU153" s="13"/>
      <c r="BV153" s="13"/>
      <c r="BW153" s="13"/>
      <c r="BX153" s="13"/>
      <c r="BY153" s="13"/>
      <c r="BZ153" s="13"/>
      <c r="CA153" s="13"/>
    </row>
    <row r="154" spans="3:79"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S154" s="13"/>
      <c r="BT154" s="13"/>
      <c r="BU154" s="13"/>
      <c r="BV154" s="13"/>
      <c r="BW154" s="13"/>
      <c r="BX154" s="13"/>
      <c r="BY154" s="13"/>
      <c r="BZ154" s="13"/>
      <c r="CA154" s="13"/>
    </row>
    <row r="155" spans="3:79"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S155" s="13"/>
      <c r="BT155" s="13"/>
      <c r="BU155" s="13"/>
      <c r="BV155" s="13"/>
      <c r="BW155" s="13"/>
      <c r="BX155" s="13"/>
      <c r="BY155" s="13"/>
      <c r="BZ155" s="13"/>
      <c r="CA155" s="13"/>
    </row>
    <row r="156" spans="3:79"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S156" s="13"/>
      <c r="BT156" s="13"/>
      <c r="BU156" s="13"/>
      <c r="BV156" s="13"/>
      <c r="BW156" s="13"/>
      <c r="BX156" s="13"/>
      <c r="BY156" s="13"/>
      <c r="BZ156" s="13"/>
      <c r="CA156" s="13"/>
    </row>
    <row r="157" spans="3:79"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S157" s="13"/>
      <c r="BT157" s="13"/>
      <c r="BU157" s="13"/>
      <c r="BV157" s="13"/>
      <c r="BW157" s="13"/>
      <c r="BX157" s="13"/>
      <c r="BY157" s="13"/>
      <c r="BZ157" s="13"/>
      <c r="CA157" s="13"/>
    </row>
    <row r="158" spans="3:79"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S158" s="13"/>
      <c r="BT158" s="13"/>
      <c r="BU158" s="13"/>
      <c r="BV158" s="13"/>
      <c r="BW158" s="13"/>
      <c r="BX158" s="13"/>
      <c r="BY158" s="13"/>
      <c r="BZ158" s="13"/>
      <c r="CA158" s="13"/>
    </row>
    <row r="159" spans="3:79"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S159" s="13"/>
      <c r="BT159" s="13"/>
      <c r="BU159" s="13"/>
      <c r="BV159" s="13"/>
      <c r="BW159" s="13"/>
      <c r="BX159" s="13"/>
      <c r="BY159" s="13"/>
      <c r="BZ159" s="13"/>
      <c r="CA159" s="13"/>
    </row>
    <row r="160" spans="3:79"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S160" s="13"/>
      <c r="BT160" s="13"/>
      <c r="BU160" s="13"/>
      <c r="BV160" s="13"/>
      <c r="BW160" s="13"/>
      <c r="BX160" s="13"/>
      <c r="BY160" s="13"/>
      <c r="BZ160" s="13"/>
      <c r="CA160" s="13"/>
    </row>
    <row r="161" spans="3:79"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S161" s="13"/>
      <c r="BT161" s="13"/>
      <c r="BU161" s="13"/>
      <c r="BV161" s="13"/>
      <c r="BW161" s="13"/>
      <c r="BX161" s="13"/>
      <c r="BY161" s="13"/>
      <c r="BZ161" s="13"/>
      <c r="CA161" s="13"/>
    </row>
    <row r="162" spans="3:79"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S162" s="13"/>
      <c r="BT162" s="13"/>
      <c r="BU162" s="13"/>
      <c r="BV162" s="13"/>
      <c r="BW162" s="13"/>
      <c r="BX162" s="13"/>
      <c r="BY162" s="13"/>
      <c r="BZ162" s="13"/>
      <c r="CA162" s="13"/>
    </row>
    <row r="163" spans="3:79"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S163" s="13"/>
      <c r="BT163" s="13"/>
      <c r="BU163" s="13"/>
      <c r="BV163" s="13"/>
      <c r="BW163" s="13"/>
      <c r="BX163" s="13"/>
      <c r="BY163" s="13"/>
      <c r="BZ163" s="13"/>
      <c r="CA163" s="13"/>
    </row>
    <row r="164" spans="3:79"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S164" s="13"/>
      <c r="BT164" s="13"/>
      <c r="BU164" s="13"/>
      <c r="BV164" s="13"/>
      <c r="BW164" s="13"/>
      <c r="BX164" s="13"/>
      <c r="BY164" s="13"/>
      <c r="BZ164" s="13"/>
      <c r="CA164" s="13"/>
    </row>
    <row r="165" spans="3:79"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S165" s="13"/>
      <c r="BT165" s="13"/>
      <c r="BU165" s="13"/>
      <c r="BV165" s="13"/>
      <c r="BW165" s="13"/>
      <c r="BX165" s="13"/>
      <c r="BY165" s="13"/>
      <c r="BZ165" s="13"/>
      <c r="CA165" s="13"/>
    </row>
    <row r="166" spans="3:79"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S166" s="13"/>
      <c r="BT166" s="13"/>
      <c r="BU166" s="13"/>
      <c r="BV166" s="13"/>
      <c r="BW166" s="13"/>
      <c r="BX166" s="13"/>
      <c r="BY166" s="13"/>
      <c r="BZ166" s="13"/>
      <c r="CA166" s="13"/>
    </row>
    <row r="167" spans="3:79"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S167" s="13"/>
      <c r="BT167" s="13"/>
      <c r="BU167" s="13"/>
      <c r="BV167" s="13"/>
      <c r="BW167" s="13"/>
      <c r="BX167" s="13"/>
      <c r="BY167" s="13"/>
      <c r="BZ167" s="13"/>
      <c r="CA167" s="13"/>
    </row>
    <row r="168" spans="3:79"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S168" s="13"/>
      <c r="BT168" s="13"/>
      <c r="BU168" s="13"/>
      <c r="BV168" s="13"/>
      <c r="BW168" s="13"/>
      <c r="BX168" s="13"/>
      <c r="BY168" s="13"/>
      <c r="BZ168" s="13"/>
      <c r="CA168" s="13"/>
    </row>
    <row r="169" spans="3:79" ht="14.25">
      <c r="C169" s="7">
        <v>14</v>
      </c>
      <c r="D169" s="1" t="s">
        <v>268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S169" s="13"/>
      <c r="BT169" s="13"/>
      <c r="BU169" s="13"/>
      <c r="BV169" s="13"/>
      <c r="BW169" s="13"/>
      <c r="BX169" s="13"/>
      <c r="BY169" s="13"/>
      <c r="BZ169" s="13"/>
      <c r="CA169" s="13"/>
    </row>
    <row r="170" spans="3:79"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S170" s="13"/>
      <c r="BT170" s="13"/>
      <c r="BU170" s="13"/>
      <c r="BV170" s="13"/>
      <c r="BW170" s="13"/>
      <c r="BX170" s="13"/>
      <c r="BY170" s="13"/>
      <c r="BZ170" s="13"/>
      <c r="CA170" s="13"/>
    </row>
    <row r="171" spans="3:79"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S171" s="13"/>
      <c r="BT171" s="13"/>
      <c r="BU171" s="13"/>
      <c r="BV171" s="13"/>
      <c r="BW171" s="13"/>
      <c r="BX171" s="13"/>
      <c r="BY171" s="13"/>
      <c r="BZ171" s="13"/>
      <c r="CA171" s="13"/>
    </row>
    <row r="172" spans="3:79"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S172" s="13"/>
      <c r="BT172" s="13"/>
      <c r="BU172" s="13"/>
      <c r="BV172" s="13"/>
      <c r="BW172" s="13"/>
      <c r="BX172" s="13"/>
      <c r="BY172" s="13"/>
      <c r="BZ172" s="13"/>
      <c r="CA172" s="13"/>
    </row>
    <row r="173" spans="3:79"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S173" s="13"/>
      <c r="BT173" s="13"/>
      <c r="BU173" s="13"/>
      <c r="BV173" s="13"/>
      <c r="BW173" s="13"/>
      <c r="BX173" s="13"/>
      <c r="BY173" s="13"/>
      <c r="BZ173" s="13"/>
      <c r="CA173" s="13"/>
    </row>
    <row r="174" spans="1:79"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3"/>
      <c r="BS174" s="13"/>
      <c r="BT174" s="13"/>
      <c r="BU174" s="13"/>
      <c r="BV174" s="13"/>
      <c r="BW174" s="13"/>
      <c r="BX174" s="13"/>
      <c r="BY174" s="13"/>
      <c r="BZ174" s="13"/>
      <c r="CA174" s="13"/>
    </row>
    <row r="175" spans="1:79"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3"/>
      <c r="BS175" s="13"/>
      <c r="BT175" s="13"/>
      <c r="BU175" s="13"/>
      <c r="BV175" s="13"/>
      <c r="BW175" s="13"/>
      <c r="BX175" s="13"/>
      <c r="BY175" s="13"/>
      <c r="BZ175" s="13"/>
      <c r="CA175" s="13"/>
    </row>
    <row r="176" spans="1:79"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3"/>
      <c r="BS176" s="13"/>
      <c r="BT176" s="13"/>
      <c r="BU176" s="13"/>
      <c r="BV176" s="13"/>
      <c r="BW176" s="13"/>
      <c r="BX176" s="13"/>
      <c r="BY176" s="13"/>
      <c r="BZ176" s="13"/>
      <c r="CA176" s="13"/>
    </row>
    <row r="177" spans="1:79"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3"/>
      <c r="BS177" s="13"/>
      <c r="BT177" s="13"/>
      <c r="BU177" s="13"/>
      <c r="BV177" s="13"/>
      <c r="BW177" s="13"/>
      <c r="BX177" s="13"/>
      <c r="BY177" s="13"/>
      <c r="BZ177" s="13"/>
      <c r="CA177" s="13"/>
    </row>
    <row r="178" spans="1:79"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3"/>
      <c r="BS178" s="13"/>
      <c r="BT178" s="13"/>
      <c r="BU178" s="13"/>
      <c r="BV178" s="13"/>
      <c r="BW178" s="13"/>
      <c r="BX178" s="13"/>
      <c r="BY178" s="13"/>
      <c r="BZ178" s="13"/>
      <c r="CA178" s="13"/>
    </row>
    <row r="179" spans="1:79"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3"/>
      <c r="BS179" s="13"/>
      <c r="BT179" s="13"/>
      <c r="BU179" s="13"/>
      <c r="BV179" s="13"/>
      <c r="BW179" s="13"/>
      <c r="BX179" s="13"/>
      <c r="BY179" s="13"/>
      <c r="BZ179" s="13"/>
      <c r="CA179" s="13"/>
    </row>
    <row r="180" spans="1:79"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3"/>
      <c r="BS180" s="13"/>
      <c r="BT180" s="13"/>
      <c r="BU180" s="13"/>
      <c r="BV180" s="13"/>
      <c r="BW180" s="13"/>
      <c r="BX180" s="13"/>
      <c r="BY180" s="13"/>
      <c r="BZ180" s="13"/>
      <c r="CA180" s="13"/>
    </row>
    <row r="181" spans="1:79"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3"/>
      <c r="BS181" s="13"/>
      <c r="BT181" s="13"/>
      <c r="BU181" s="13"/>
      <c r="BV181" s="13"/>
      <c r="BW181" s="13"/>
      <c r="BX181" s="13"/>
      <c r="BY181" s="13"/>
      <c r="BZ181" s="13"/>
      <c r="CA181" s="13"/>
    </row>
    <row r="182" spans="1:79"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3"/>
      <c r="BS182" s="13"/>
      <c r="BT182" s="13"/>
      <c r="BU182" s="13"/>
      <c r="BV182" s="13"/>
      <c r="BW182" s="13"/>
      <c r="BX182" s="13"/>
      <c r="BY182" s="13"/>
      <c r="BZ182" s="13"/>
      <c r="CA182" s="13"/>
    </row>
    <row r="183" spans="1:79"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3"/>
      <c r="BS183" s="13"/>
      <c r="BT183" s="13"/>
      <c r="BU183" s="13"/>
      <c r="BV183" s="13"/>
      <c r="BW183" s="13"/>
      <c r="BX183" s="13"/>
      <c r="BY183" s="13"/>
      <c r="BZ183" s="13"/>
      <c r="CA183" s="13"/>
    </row>
    <row r="184" spans="1:79"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3"/>
      <c r="BS184" s="13"/>
      <c r="BT184" s="13"/>
      <c r="BU184" s="13"/>
      <c r="BV184" s="13"/>
      <c r="BW184" s="13"/>
      <c r="BX184" s="13"/>
      <c r="BY184" s="13"/>
      <c r="BZ184" s="13"/>
      <c r="CA184" s="13"/>
    </row>
    <row r="185" spans="1:79"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3"/>
      <c r="BS185" s="13"/>
      <c r="BT185" s="13"/>
      <c r="BU185" s="13"/>
      <c r="BV185" s="13"/>
      <c r="BW185" s="13"/>
      <c r="BX185" s="13"/>
      <c r="BY185" s="13"/>
      <c r="BZ185" s="13"/>
      <c r="CA185" s="13"/>
    </row>
    <row r="186" spans="1:79"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3"/>
      <c r="BS186" s="13"/>
      <c r="BT186" s="13"/>
      <c r="BU186" s="13"/>
      <c r="BV186" s="13"/>
      <c r="BW186" s="13"/>
      <c r="BX186" s="13"/>
      <c r="BY186" s="13"/>
      <c r="BZ186" s="13"/>
      <c r="CA186" s="13"/>
    </row>
    <row r="187" spans="1:79"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3"/>
      <c r="BS187" s="13"/>
      <c r="BT187" s="13"/>
      <c r="BU187" s="13"/>
      <c r="BV187" s="13"/>
      <c r="BW187" s="13"/>
      <c r="BX187" s="13"/>
      <c r="BY187" s="13"/>
      <c r="BZ187" s="13"/>
      <c r="CA187" s="13"/>
    </row>
    <row r="188" spans="1:79"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3"/>
      <c r="BS188" s="13"/>
      <c r="BT188" s="13"/>
      <c r="BU188" s="13"/>
      <c r="BV188" s="13"/>
      <c r="BW188" s="13"/>
      <c r="BX188" s="13"/>
      <c r="BY188" s="13"/>
      <c r="BZ188" s="13"/>
      <c r="CA188" s="13"/>
    </row>
    <row r="189" spans="1:79"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3"/>
      <c r="BS189" s="13"/>
      <c r="BT189" s="13"/>
      <c r="BU189" s="13"/>
      <c r="BV189" s="13"/>
      <c r="BW189" s="13"/>
      <c r="BX189" s="13"/>
      <c r="BY189" s="13"/>
      <c r="BZ189" s="13"/>
      <c r="CA189" s="13"/>
    </row>
    <row r="190" spans="1:79"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3"/>
      <c r="BS190" s="13"/>
      <c r="BT190" s="13"/>
      <c r="BU190" s="13"/>
      <c r="BV190" s="13"/>
      <c r="BW190" s="13"/>
      <c r="BX190" s="13"/>
      <c r="BY190" s="13"/>
      <c r="BZ190" s="13"/>
      <c r="CA190" s="13"/>
    </row>
    <row r="191" spans="1:79"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3"/>
      <c r="BS191" s="13"/>
      <c r="BT191" s="13"/>
      <c r="BU191" s="13"/>
      <c r="BV191" s="13"/>
      <c r="BW191" s="13"/>
      <c r="BX191" s="13"/>
      <c r="BY191" s="13"/>
      <c r="BZ191" s="13"/>
      <c r="CA191" s="13"/>
    </row>
    <row r="192" spans="1:79"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3"/>
      <c r="BS192" s="13"/>
      <c r="BT192" s="13"/>
      <c r="BU192" s="13"/>
      <c r="BV192" s="13"/>
      <c r="BW192" s="13"/>
      <c r="BX192" s="13"/>
      <c r="BY192" s="13"/>
      <c r="BZ192" s="13"/>
      <c r="CA192" s="13"/>
    </row>
    <row r="193" spans="1:79"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3"/>
      <c r="BS193" s="13"/>
      <c r="BT193" s="13"/>
      <c r="BU193" s="13"/>
      <c r="BV193" s="13"/>
      <c r="BW193" s="13"/>
      <c r="BX193" s="13"/>
      <c r="BY193" s="13"/>
      <c r="BZ193" s="13"/>
      <c r="CA193" s="13"/>
    </row>
    <row r="194" spans="1:79"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3"/>
      <c r="BS194" s="13"/>
      <c r="BT194" s="13"/>
      <c r="BU194" s="13"/>
      <c r="BV194" s="13"/>
      <c r="BW194" s="13"/>
      <c r="BX194" s="13"/>
      <c r="BY194" s="13"/>
      <c r="BZ194" s="13"/>
      <c r="CA194" s="13"/>
    </row>
    <row r="195" spans="1:79"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3"/>
      <c r="BS195" s="13"/>
      <c r="BT195" s="13"/>
      <c r="BU195" s="13"/>
      <c r="BV195" s="13"/>
      <c r="BW195" s="13"/>
      <c r="BX195" s="13"/>
      <c r="BY195" s="13"/>
      <c r="BZ195" s="13"/>
      <c r="CA195" s="13"/>
    </row>
    <row r="196" spans="1:79"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3"/>
      <c r="BS196" s="13"/>
      <c r="BT196" s="13"/>
      <c r="BU196" s="13"/>
      <c r="BV196" s="13"/>
      <c r="BW196" s="13"/>
      <c r="BX196" s="13"/>
      <c r="BY196" s="13"/>
      <c r="BZ196" s="13"/>
      <c r="CA196" s="13"/>
    </row>
    <row r="197" spans="1:79"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3"/>
      <c r="BS197" s="13"/>
      <c r="BT197" s="13"/>
      <c r="BU197" s="13"/>
      <c r="BV197" s="13"/>
      <c r="BW197" s="13"/>
      <c r="BX197" s="13"/>
      <c r="BY197" s="13"/>
      <c r="BZ197" s="13"/>
      <c r="CA197" s="13"/>
    </row>
    <row r="198" spans="1:79"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3"/>
      <c r="BS198" s="13"/>
      <c r="BT198" s="13"/>
      <c r="BU198" s="13"/>
      <c r="BV198" s="13"/>
      <c r="BW198" s="13"/>
      <c r="BX198" s="13"/>
      <c r="BY198" s="13"/>
      <c r="BZ198" s="13"/>
      <c r="CA198" s="13"/>
    </row>
    <row r="199" spans="1:79"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3"/>
      <c r="BS199" s="13"/>
      <c r="BT199" s="13"/>
      <c r="BU199" s="13"/>
      <c r="BV199" s="13"/>
      <c r="BW199" s="13"/>
      <c r="BX199" s="13"/>
      <c r="BY199" s="13"/>
      <c r="BZ199" s="13"/>
      <c r="CA199" s="13"/>
    </row>
    <row r="200" spans="1:79"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3"/>
      <c r="BS200" s="13"/>
      <c r="BT200" s="13"/>
      <c r="BU200" s="13"/>
      <c r="BV200" s="13"/>
      <c r="BW200" s="13"/>
      <c r="BX200" s="13"/>
      <c r="BY200" s="13"/>
      <c r="BZ200" s="13"/>
      <c r="CA200" s="13"/>
    </row>
    <row r="201" spans="1:79"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3"/>
      <c r="BS201" s="13"/>
      <c r="BT201" s="13"/>
      <c r="BU201" s="13"/>
      <c r="BV201" s="13"/>
      <c r="BW201" s="13"/>
      <c r="BX201" s="13"/>
      <c r="BY201" s="13"/>
      <c r="BZ201" s="13"/>
      <c r="CA201" s="13"/>
    </row>
    <row r="202" spans="1:79"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3"/>
      <c r="BS202" s="13"/>
      <c r="BT202" s="13"/>
      <c r="BU202" s="13"/>
      <c r="BV202" s="13"/>
      <c r="BW202" s="13"/>
      <c r="BX202" s="13"/>
      <c r="BY202" s="13"/>
      <c r="BZ202" s="13"/>
      <c r="CA202" s="13"/>
    </row>
    <row r="203" spans="1:79"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3"/>
      <c r="BS203" s="13"/>
      <c r="BT203" s="13"/>
      <c r="BU203" s="13"/>
      <c r="BV203" s="13"/>
      <c r="BW203" s="13"/>
      <c r="BX203" s="13"/>
      <c r="BY203" s="13"/>
      <c r="BZ203" s="13"/>
      <c r="CA203" s="13"/>
    </row>
    <row r="204" spans="1:79"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3"/>
      <c r="BS204" s="13"/>
      <c r="BT204" s="13"/>
      <c r="BU204" s="13"/>
      <c r="BV204" s="13"/>
      <c r="BW204" s="13"/>
      <c r="BX204" s="13"/>
      <c r="BY204" s="13"/>
      <c r="BZ204" s="13"/>
      <c r="CA204" s="13"/>
    </row>
    <row r="205" spans="1:79"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3"/>
      <c r="BS205" s="13"/>
      <c r="BT205" s="13"/>
      <c r="BU205" s="13"/>
      <c r="BV205" s="13"/>
      <c r="BW205" s="13"/>
      <c r="BX205" s="13"/>
      <c r="BY205" s="13"/>
      <c r="BZ205" s="13"/>
      <c r="CA205" s="13"/>
    </row>
    <row r="206" spans="1:79"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3"/>
      <c r="BS206" s="13"/>
      <c r="BT206" s="13"/>
      <c r="BU206" s="13"/>
      <c r="BV206" s="13"/>
      <c r="BW206" s="13"/>
      <c r="BX206" s="13"/>
      <c r="BY206" s="13"/>
      <c r="BZ206" s="13"/>
      <c r="CA206" s="13"/>
    </row>
    <row r="207" spans="1:79"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3"/>
      <c r="BS207" s="13"/>
      <c r="BT207" s="13"/>
      <c r="BU207" s="13"/>
      <c r="BV207" s="13"/>
      <c r="BW207" s="13"/>
      <c r="BX207" s="13"/>
      <c r="BY207" s="13"/>
      <c r="BZ207" s="13"/>
      <c r="CA207" s="13"/>
    </row>
    <row r="208" spans="1:79"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3"/>
      <c r="BS208" s="13"/>
      <c r="BT208" s="13"/>
      <c r="BU208" s="13"/>
      <c r="BV208" s="13"/>
      <c r="BW208" s="13"/>
      <c r="BX208" s="13"/>
      <c r="BY208" s="13"/>
      <c r="BZ208" s="13"/>
      <c r="CA208" s="13"/>
    </row>
    <row r="209" spans="1:79"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3"/>
      <c r="BS209" s="13"/>
      <c r="BT209" s="13"/>
      <c r="BU209" s="13"/>
      <c r="BV209" s="13"/>
      <c r="BW209" s="13"/>
      <c r="BX209" s="13"/>
      <c r="BY209" s="13"/>
      <c r="BZ209" s="13"/>
      <c r="CA209" s="13"/>
    </row>
    <row r="210" spans="1:79"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3"/>
      <c r="BS210" s="13"/>
      <c r="BT210" s="13"/>
      <c r="BU210" s="13"/>
      <c r="BV210" s="13"/>
      <c r="BW210" s="13"/>
      <c r="BX210" s="13"/>
      <c r="BY210" s="13"/>
      <c r="BZ210" s="13"/>
      <c r="CA210" s="13"/>
    </row>
    <row r="211" spans="1:79"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3"/>
      <c r="BS211" s="13"/>
      <c r="BT211" s="13"/>
      <c r="BU211" s="13"/>
      <c r="BV211" s="13"/>
      <c r="BW211" s="13"/>
      <c r="BX211" s="13"/>
      <c r="BY211" s="13"/>
      <c r="BZ211" s="13"/>
      <c r="CA211" s="13"/>
    </row>
    <row r="212" spans="1:79"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3"/>
      <c r="BS212" s="13"/>
      <c r="BT212" s="13"/>
      <c r="BU212" s="13"/>
      <c r="BV212" s="13"/>
      <c r="BW212" s="13"/>
      <c r="BX212" s="13"/>
      <c r="BY212" s="13"/>
      <c r="BZ212" s="13"/>
      <c r="CA212" s="13"/>
    </row>
    <row r="213" spans="1:79"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3"/>
      <c r="BS213" s="13"/>
      <c r="BT213" s="13"/>
      <c r="BU213" s="13"/>
      <c r="BV213" s="13"/>
      <c r="BW213" s="13"/>
      <c r="BX213" s="13"/>
      <c r="BY213" s="13"/>
      <c r="BZ213" s="13"/>
      <c r="CA213" s="13"/>
    </row>
    <row r="214" spans="1:79"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3"/>
      <c r="BS214" s="13"/>
      <c r="BT214" s="13"/>
      <c r="BU214" s="13"/>
      <c r="BV214" s="13"/>
      <c r="BW214" s="13"/>
      <c r="BX214" s="13"/>
      <c r="BY214" s="13"/>
      <c r="BZ214" s="13"/>
      <c r="CA214" s="13"/>
    </row>
    <row r="215" spans="1:79"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3"/>
      <c r="BS215" s="13"/>
      <c r="BT215" s="13"/>
      <c r="BU215" s="13"/>
      <c r="BV215" s="13"/>
      <c r="BW215" s="13"/>
      <c r="BX215" s="13"/>
      <c r="BY215" s="13"/>
      <c r="BZ215" s="13"/>
      <c r="CA215" s="13"/>
    </row>
    <row r="216" spans="1:79"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3"/>
      <c r="BS216" s="13"/>
      <c r="BT216" s="13"/>
      <c r="BU216" s="13"/>
      <c r="BV216" s="13"/>
      <c r="BW216" s="13"/>
      <c r="BX216" s="13"/>
      <c r="BY216" s="13"/>
      <c r="BZ216" s="13"/>
      <c r="CA216" s="13"/>
    </row>
    <row r="217" spans="1:79"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3"/>
      <c r="BS217" s="13"/>
      <c r="BT217" s="13"/>
      <c r="BU217" s="13"/>
      <c r="BV217" s="13"/>
      <c r="BW217" s="13"/>
      <c r="BX217" s="13"/>
      <c r="BY217" s="13"/>
      <c r="BZ217" s="13"/>
      <c r="CA217" s="13"/>
    </row>
    <row r="218" spans="1:79"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3"/>
      <c r="BS218" s="13"/>
      <c r="BT218" s="13"/>
      <c r="BU218" s="13"/>
      <c r="BV218" s="13"/>
      <c r="BW218" s="13"/>
      <c r="BX218" s="13"/>
      <c r="BY218" s="13"/>
      <c r="BZ218" s="13"/>
      <c r="CA218" s="13"/>
    </row>
    <row r="219" spans="1:79"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3"/>
      <c r="BS219" s="13"/>
      <c r="BT219" s="13"/>
      <c r="BU219" s="13"/>
      <c r="BV219" s="13"/>
      <c r="BW219" s="13"/>
      <c r="BX219" s="13"/>
      <c r="BY219" s="13"/>
      <c r="BZ219" s="13"/>
      <c r="CA219" s="13"/>
    </row>
    <row r="220" spans="1:79"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3"/>
      <c r="BS220" s="13"/>
      <c r="BT220" s="13"/>
      <c r="BU220" s="13"/>
      <c r="BV220" s="13"/>
      <c r="BW220" s="13"/>
      <c r="BX220" s="13"/>
      <c r="BY220" s="13"/>
      <c r="BZ220" s="13"/>
      <c r="CA220" s="13"/>
    </row>
    <row r="221" spans="1:79"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3"/>
      <c r="BS221" s="13"/>
      <c r="BT221" s="13"/>
      <c r="BU221" s="13"/>
      <c r="BV221" s="13"/>
      <c r="BW221" s="13"/>
      <c r="BX221" s="13"/>
      <c r="BY221" s="13"/>
      <c r="BZ221" s="13"/>
      <c r="CA221" s="13"/>
    </row>
    <row r="222" spans="1:79"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3"/>
      <c r="BS222" s="13"/>
      <c r="BT222" s="13"/>
      <c r="BU222" s="13"/>
      <c r="BV222" s="13"/>
      <c r="BW222" s="13"/>
      <c r="BX222" s="13"/>
      <c r="BY222" s="13"/>
      <c r="BZ222" s="13"/>
      <c r="CA222" s="13"/>
    </row>
    <row r="223" spans="1:79"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3"/>
      <c r="BS223" s="13"/>
      <c r="BT223" s="13"/>
      <c r="BU223" s="13"/>
      <c r="BV223" s="13"/>
      <c r="BW223" s="13"/>
      <c r="BX223" s="13"/>
      <c r="BY223" s="13"/>
      <c r="BZ223" s="13"/>
      <c r="CA223" s="13"/>
    </row>
    <row r="224" spans="1:79"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3"/>
      <c r="BS224" s="13"/>
      <c r="BT224" s="13"/>
      <c r="BU224" s="13"/>
      <c r="BV224" s="13"/>
      <c r="BW224" s="13"/>
      <c r="BX224" s="13"/>
      <c r="BY224" s="13"/>
      <c r="BZ224" s="13"/>
      <c r="CA224" s="13"/>
    </row>
    <row r="225" spans="1:79"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3"/>
      <c r="BS225" s="13"/>
      <c r="BT225" s="13"/>
      <c r="BU225" s="13"/>
      <c r="BV225" s="13"/>
      <c r="BW225" s="13"/>
      <c r="BX225" s="13"/>
      <c r="BY225" s="13"/>
      <c r="BZ225" s="13"/>
      <c r="CA225" s="13"/>
    </row>
    <row r="226" spans="1:79"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3"/>
      <c r="BS226" s="13"/>
      <c r="BT226" s="13"/>
      <c r="BU226" s="13"/>
      <c r="BV226" s="13"/>
      <c r="BW226" s="13"/>
      <c r="BX226" s="13"/>
      <c r="BY226" s="13"/>
      <c r="BZ226" s="13"/>
      <c r="CA226" s="13"/>
    </row>
    <row r="227" spans="1:79"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3"/>
      <c r="BS227" s="13"/>
      <c r="BT227" s="13"/>
      <c r="BU227" s="13"/>
      <c r="BV227" s="13"/>
      <c r="BW227" s="13"/>
      <c r="BX227" s="13"/>
      <c r="BY227" s="13"/>
      <c r="BZ227" s="13"/>
      <c r="CA227" s="13"/>
    </row>
    <row r="228" spans="1:79"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3"/>
      <c r="BS228" s="13"/>
      <c r="BT228" s="13"/>
      <c r="BU228" s="13"/>
      <c r="BV228" s="13"/>
      <c r="BW228" s="13"/>
      <c r="BX228" s="13"/>
      <c r="BY228" s="13"/>
      <c r="BZ228" s="13"/>
      <c r="CA228" s="13"/>
    </row>
    <row r="229" spans="1:79"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3"/>
      <c r="BS229" s="13"/>
      <c r="BT229" s="13"/>
      <c r="BU229" s="13"/>
      <c r="BV229" s="13"/>
      <c r="BW229" s="13"/>
      <c r="BX229" s="13"/>
      <c r="BY229" s="13"/>
      <c r="BZ229" s="13"/>
      <c r="CA229" s="13"/>
    </row>
    <row r="230" spans="1:79"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3"/>
      <c r="BS230" s="13"/>
      <c r="BT230" s="13"/>
      <c r="BU230" s="13"/>
      <c r="BV230" s="13"/>
      <c r="BW230" s="13"/>
      <c r="BX230" s="13"/>
      <c r="BY230" s="13"/>
      <c r="BZ230" s="13"/>
      <c r="CA230" s="13"/>
    </row>
    <row r="231" spans="3:6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row>
    <row r="232" spans="3:6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row>
    <row r="233" spans="3:6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row>
    <row r="234" spans="3:6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row>
    <row r="235" spans="3:6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row>
    <row r="236" spans="3:6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row>
    <row r="237" spans="3:6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row>
    <row r="238" spans="3:6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row>
    <row r="239" spans="3:6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row>
    <row r="240" spans="3:6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row>
    <row r="241" spans="3:6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row>
    <row r="242" spans="3:6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row>
    <row r="243" spans="3:6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row>
    <row r="244" spans="3:6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row>
    <row r="245" spans="3:6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row>
    <row r="246" spans="3:6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row>
    <row r="247" spans="3:6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row>
    <row r="248" spans="3:6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row>
    <row r="249" spans="3:6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row>
    <row r="250" spans="3:6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row>
    <row r="251" spans="3:6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row>
    <row r="252" spans="3:6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row>
    <row r="253" spans="3:6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row>
    <row r="254" spans="3:6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row>
    <row r="255" spans="3:6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row>
    <row r="256" spans="3:6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row>
    <row r="257" spans="3:6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row>
    <row r="258" spans="3:6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row>
    <row r="259" spans="3:6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row>
    <row r="260" spans="3:6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row>
    <row r="261" spans="3:6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row>
    <row r="262" spans="3:6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row>
    <row r="263" spans="3:6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row>
    <row r="264" spans="3:6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row>
    <row r="265" spans="3:6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row>
    <row r="266" spans="3:6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row>
    <row r="267" spans="3:6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row>
    <row r="268" spans="3:6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row>
    <row r="269" spans="3:6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row>
    <row r="270" spans="3:6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row>
    <row r="271" spans="3:6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row>
    <row r="272" spans="3:6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row>
    <row r="273" spans="3:6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row>
    <row r="274" spans="3:6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row>
    <row r="275" spans="3:6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row>
    <row r="276" spans="3:6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row>
    <row r="277" spans="3:6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row>
    <row r="278" spans="3:6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row>
    <row r="279" spans="3:6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row>
    <row r="280" spans="3:6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row>
    <row r="281" spans="3:6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row>
    <row r="282" spans="3:6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row>
    <row r="283" spans="3:6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row>
    <row r="284" spans="3:6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row>
    <row r="285" spans="3:6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row>
    <row r="286" spans="3:6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row>
    <row r="287" spans="3:6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row>
    <row r="288" spans="3:6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row>
    <row r="289" spans="3:6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row>
    <row r="290" spans="3:6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row>
    <row r="291" spans="3:6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row>
    <row r="292" spans="3:6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row>
    <row r="293" spans="3:6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row>
    <row r="294" spans="3:6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row>
    <row r="295" spans="3:6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row>
    <row r="296" spans="3:6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row>
    <row r="297" spans="3:6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row>
    <row r="298" spans="3:6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row>
    <row r="299" spans="3:6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row>
    <row r="300" spans="3:6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row>
    <row r="301" spans="3:6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row>
    <row r="302" spans="3:6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row>
    <row r="303" spans="3:6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row>
    <row r="304" spans="3:6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row>
    <row r="305" spans="3:6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row>
    <row r="306" spans="3:6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row>
    <row r="307" spans="3:6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row>
    <row r="308" spans="3:6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row>
    <row r="309" spans="3:6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row>
    <row r="310" spans="3:6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row>
    <row r="311" spans="3:69"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row>
    <row r="312" spans="3:69"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row>
    <row r="313" spans="3:69"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row>
    <row r="314" spans="3:69"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row>
    <row r="315" spans="3:69"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row>
    <row r="316" spans="3:69"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row>
    <row r="317" spans="3:69"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row>
  </sheetData>
  <mergeCells count="65">
    <mergeCell ref="D1:BQ1"/>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21:B29"/>
    <mergeCell ref="P3:P4"/>
    <mergeCell ref="L3:L4"/>
    <mergeCell ref="J3:J4"/>
    <mergeCell ref="E3:E4"/>
    <mergeCell ref="I3:I4"/>
    <mergeCell ref="H3:H4"/>
    <mergeCell ref="N3:N4"/>
    <mergeCell ref="M3:M4"/>
    <mergeCell ref="BS37:BS43"/>
    <mergeCell ref="AX3:AX4"/>
    <mergeCell ref="AW3:AW4"/>
    <mergeCell ref="AT3:AT4"/>
    <mergeCell ref="AY3:AY4"/>
    <mergeCell ref="AZ3:AZ4"/>
    <mergeCell ref="BA3:BA4"/>
    <mergeCell ref="BB3:BB4"/>
    <mergeCell ref="BC3:BC4"/>
    <mergeCell ref="BD3:BD4"/>
    <mergeCell ref="B140:B145"/>
    <mergeCell ref="B114:B130"/>
    <mergeCell ref="B54:B100"/>
    <mergeCell ref="B37:B52"/>
    <mergeCell ref="BP147:BQ147"/>
    <mergeCell ref="BP3:BQ3"/>
    <mergeCell ref="BK3:BO3"/>
    <mergeCell ref="AO3:AO4"/>
    <mergeCell ref="AP3:AP4"/>
    <mergeCell ref="AQ3:AQ4"/>
    <mergeCell ref="AR3:AR4"/>
    <mergeCell ref="AU3:AU4"/>
    <mergeCell ref="AV3:AV4"/>
    <mergeCell ref="AS3:AS4"/>
    <mergeCell ref="Z3:Z4"/>
    <mergeCell ref="AF3:AF4"/>
    <mergeCell ref="AD3:AD4"/>
    <mergeCell ref="AE3:AE4"/>
    <mergeCell ref="BF3:BF4"/>
    <mergeCell ref="AL3:AL4"/>
    <mergeCell ref="AN3:AN4"/>
    <mergeCell ref="AH3:AH4"/>
    <mergeCell ref="AJ3:AJ4"/>
    <mergeCell ref="AM3:AM4"/>
    <mergeCell ref="AI3:AI4"/>
    <mergeCell ref="BE3:BE4"/>
  </mergeCells>
  <printOptions horizontalCentered="1" verticalCentered="1"/>
  <pageMargins left="0.17" right="0.21" top="0.1968503937007874" bottom="1" header="0.15748031496062992" footer="0"/>
  <pageSetup horizontalDpi="600" verticalDpi="600" orientation="portrait" scale="35" r:id="rId1"/>
</worksheet>
</file>

<file path=xl/worksheets/sheet3.xml><?xml version="1.0" encoding="utf-8"?>
<worksheet xmlns="http://schemas.openxmlformats.org/spreadsheetml/2006/main" xmlns:r="http://schemas.openxmlformats.org/officeDocument/2006/relationships">
  <sheetPr codeName="Hoja2"/>
  <dimension ref="A1:CB172"/>
  <sheetViews>
    <sheetView zoomScale="75" zoomScaleNormal="75" workbookViewId="0" topLeftCell="AY1">
      <selection activeCell="BG6" sqref="BG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43" width="8.8515625" style="0" hidden="1" customWidth="1"/>
    <col min="44" max="44" width="8.8515625" style="0" customWidth="1"/>
    <col min="45" max="46" width="8.8515625" style="0" hidden="1" customWidth="1"/>
    <col min="47" max="61" width="8.8515625" style="0" customWidth="1"/>
    <col min="62" max="62" width="9.421875" style="0" hidden="1" customWidth="1"/>
    <col min="63" max="63" width="9.421875" style="0" customWidth="1"/>
    <col min="64" max="65" width="9.421875" style="0" bestFit="1" customWidth="1"/>
    <col min="66" max="66" width="9.28125" style="0" customWidth="1"/>
    <col min="67" max="67" width="9.421875" style="0" bestFit="1" customWidth="1"/>
    <col min="68" max="68" width="8.8515625" style="0" customWidth="1"/>
    <col min="69" max="69" width="9.57421875" style="0" customWidth="1"/>
  </cols>
  <sheetData>
    <row r="1" spans="4:80"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28" t="str">
        <f>+entero!D3</f>
        <v>V   A   R   I   A   B   L   E   S     c /</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4"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412" t="str">
        <f>+entero!BB3</f>
        <v>2007          A  fines de Ene</v>
      </c>
      <c r="BC3" s="412" t="str">
        <f>+entero!BC3</f>
        <v>2007          A  fines de Feb</v>
      </c>
      <c r="BD3" s="412" t="str">
        <f>+entero!BD3</f>
        <v>2007          A  fines de Mar</v>
      </c>
      <c r="BE3" s="412" t="str">
        <f>+entero!BE3</f>
        <v>2007          A  fines de Abr</v>
      </c>
      <c r="BF3" s="412" t="str">
        <f>+entero!BF3</f>
        <v>2007          A  fines de May*</v>
      </c>
      <c r="BG3" s="300" t="s">
        <v>239</v>
      </c>
      <c r="BH3" s="300" t="str">
        <f>+entero!BH3</f>
        <v>semana 2*</v>
      </c>
      <c r="BI3" s="300" t="str">
        <f>+entero!BI3</f>
        <v>semana 3*</v>
      </c>
      <c r="BJ3" s="300" t="str">
        <f>+entero!BJ3</f>
        <v>semana 4*</v>
      </c>
      <c r="BK3" s="402" t="str">
        <f>+entero!BK3</f>
        <v>   semana 4*</v>
      </c>
      <c r="BL3" s="403"/>
      <c r="BM3" s="403"/>
      <c r="BN3" s="403"/>
      <c r="BO3" s="404"/>
      <c r="BP3" s="432" t="s">
        <v>53</v>
      </c>
      <c r="BQ3" s="398"/>
      <c r="BS3" s="13"/>
      <c r="BT3" s="13"/>
      <c r="BU3" s="13"/>
      <c r="BV3" s="13"/>
      <c r="BW3" s="13"/>
      <c r="BX3" s="13"/>
      <c r="BY3" s="13"/>
      <c r="BZ3" s="13"/>
      <c r="CA3" s="13"/>
      <c r="CB3" s="13"/>
    </row>
    <row r="4" spans="3:80" ht="23.25" customHeight="1" thickBot="1">
      <c r="C4" s="29"/>
      <c r="D4" s="399"/>
      <c r="E4" s="401"/>
      <c r="F4" s="430"/>
      <c r="G4" s="430"/>
      <c r="H4" s="430"/>
      <c r="I4" s="430"/>
      <c r="J4" s="430"/>
      <c r="K4" s="430"/>
      <c r="L4" s="430"/>
      <c r="M4" s="430"/>
      <c r="N4" s="430"/>
      <c r="O4" s="430"/>
      <c r="P4" s="431"/>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311">
        <f>+entero!BG4</f>
        <v>39234.503171296295</v>
      </c>
      <c r="BH4" s="311">
        <f>+entero!BH4</f>
        <v>39241.503171296295</v>
      </c>
      <c r="BI4" s="311">
        <f>+entero!BI4</f>
        <v>39248.503171296295</v>
      </c>
      <c r="BJ4" s="311">
        <f>+entero!BJ4</f>
        <v>39227.503171296295</v>
      </c>
      <c r="BK4" s="188">
        <f>+entero!BK4</f>
        <v>39251.503171296295</v>
      </c>
      <c r="BL4" s="163">
        <f>+entero!BL4</f>
        <v>39252.503171296295</v>
      </c>
      <c r="BM4" s="163">
        <f>+entero!BM4</f>
        <v>39253.503171296295</v>
      </c>
      <c r="BN4" s="163">
        <f>+entero!BN4</f>
        <v>39254.503171296295</v>
      </c>
      <c r="BO4" s="164">
        <f>+entero!BO4</f>
        <v>39255.503171296295</v>
      </c>
      <c r="BP4" s="200" t="s">
        <v>28</v>
      </c>
      <c r="BQ4" s="271" t="s">
        <v>176</v>
      </c>
      <c r="BS4" s="13"/>
      <c r="BT4" s="13"/>
      <c r="BU4" s="13"/>
      <c r="BV4" s="13"/>
      <c r="BW4" s="13"/>
      <c r="BX4" s="13"/>
      <c r="BY4" s="13"/>
      <c r="BZ4" s="13"/>
      <c r="CA4" s="13"/>
      <c r="CB4" s="13"/>
    </row>
    <row r="5" spans="3:80"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135"/>
      <c r="BL5" s="135"/>
      <c r="BM5" s="135"/>
      <c r="BN5" s="135"/>
      <c r="BO5" s="135"/>
      <c r="BP5" s="189"/>
      <c r="BQ5" s="190"/>
      <c r="BS5" s="13"/>
      <c r="BT5" s="13"/>
      <c r="BU5" s="13"/>
      <c r="BV5" s="13"/>
      <c r="BW5" s="13"/>
      <c r="BX5" s="13"/>
      <c r="BY5" s="13"/>
      <c r="BZ5" s="13"/>
      <c r="CA5" s="13"/>
      <c r="CB5" s="13"/>
    </row>
    <row r="6" spans="3:80"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3894.398700179999</v>
      </c>
      <c r="BH6" s="91">
        <f>+entero!BH7</f>
        <v>3905.2830492399994</v>
      </c>
      <c r="BI6" s="91">
        <f>+entero!BI7</f>
        <v>3852.830130639999</v>
      </c>
      <c r="BJ6" s="91">
        <f>+entero!BJ7</f>
        <v>3823.5364145299995</v>
      </c>
      <c r="BK6" s="91">
        <f>+entero!BK7</f>
        <v>3849.5850367199996</v>
      </c>
      <c r="BL6" s="91">
        <f>+entero!BL7</f>
        <v>3853.0520533599993</v>
      </c>
      <c r="BM6" s="91">
        <f>+entero!BM7</f>
        <v>3857.7910290500004</v>
      </c>
      <c r="BN6" s="91">
        <f>+entero!BN7</f>
        <v>3862.0383926899995</v>
      </c>
      <c r="BO6" s="91">
        <f>+entero!BO7</f>
        <v>3857.58075489</v>
      </c>
      <c r="BP6" s="142">
        <f>+entero!BP7</f>
        <v>4.750624250001238</v>
      </c>
      <c r="BQ6" s="280">
        <f>+entero!BQ7</f>
        <v>0.001233021983559901</v>
      </c>
      <c r="BS6" s="13"/>
      <c r="BT6" s="13"/>
      <c r="BU6" s="13"/>
      <c r="BV6" s="13"/>
      <c r="BW6" s="13"/>
      <c r="BX6" s="13"/>
      <c r="BY6" s="13"/>
      <c r="BZ6" s="13"/>
      <c r="CA6" s="13"/>
      <c r="CB6" s="13"/>
    </row>
    <row r="7" spans="3:80" ht="12.75">
      <c r="C7" s="33"/>
      <c r="D7" s="389" t="s">
        <v>256</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3238.3972391499997</v>
      </c>
      <c r="BH7" s="91">
        <f>+entero!BH8</f>
        <v>3240.25907772</v>
      </c>
      <c r="BI7" s="91">
        <f>+entero!BI8</f>
        <v>3204.9394123599996</v>
      </c>
      <c r="BJ7" s="91">
        <f>+entero!BJ8</f>
        <v>3173.5500473199995</v>
      </c>
      <c r="BK7" s="91">
        <f>+entero!BK8</f>
        <v>3198.8816869899993</v>
      </c>
      <c r="BL7" s="91">
        <f>+entero!BL8</f>
        <v>3201.3606713999993</v>
      </c>
      <c r="BM7" s="91">
        <f>+entero!BM8</f>
        <v>3201.1762970000004</v>
      </c>
      <c r="BN7" s="91">
        <f>+entero!BN8</f>
        <v>3212.0890283299996</v>
      </c>
      <c r="BO7" s="91">
        <f>+entero!BO8</f>
        <v>3209.8179865399998</v>
      </c>
      <c r="BP7" s="142">
        <f>+entero!BP8</f>
        <v>4.878574180000214</v>
      </c>
      <c r="BQ7" s="280">
        <f>+entero!BQ8</f>
        <v>0.00152220480711307</v>
      </c>
      <c r="BS7" s="13"/>
      <c r="BT7" s="13"/>
      <c r="BU7" s="13"/>
      <c r="BV7" s="13"/>
      <c r="BW7" s="13"/>
      <c r="BX7" s="13"/>
      <c r="BY7" s="13"/>
      <c r="BZ7" s="13"/>
      <c r="CA7" s="13"/>
      <c r="CB7" s="13"/>
    </row>
    <row r="8" spans="3:80" ht="12.75">
      <c r="C8" s="33"/>
      <c r="D8" s="389" t="s">
        <v>257</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40.21441638</v>
      </c>
      <c r="BH8" s="91">
        <f>+entero!BH9</f>
        <v>40.35317293999999</v>
      </c>
      <c r="BI8" s="91">
        <f>+entero!BI9</f>
        <v>40.00787644</v>
      </c>
      <c r="BJ8" s="91">
        <f>+entero!BJ9</f>
        <v>40.09882957</v>
      </c>
      <c r="BK8" s="91">
        <f>+entero!BK9</f>
        <v>39.99910448</v>
      </c>
      <c r="BL8" s="91">
        <f>+entero!BL9</f>
        <v>40.12510181</v>
      </c>
      <c r="BM8" s="91">
        <f>+entero!BM9</f>
        <v>40.12775999</v>
      </c>
      <c r="BN8" s="91">
        <f>+entero!BN9</f>
        <v>40.185176489999996</v>
      </c>
      <c r="BO8" s="91">
        <f>+entero!BO9</f>
        <v>40.11686148</v>
      </c>
      <c r="BP8" s="142">
        <f>+entero!BP9</f>
        <v>0.10898504000000031</v>
      </c>
      <c r="BQ8" s="280">
        <f>+entero!BQ9</f>
        <v>0.0027240895967934886</v>
      </c>
      <c r="BS8" s="13"/>
      <c r="BT8" s="13"/>
      <c r="BU8" s="13"/>
      <c r="BV8" s="13"/>
      <c r="BW8" s="13"/>
      <c r="BX8" s="13"/>
      <c r="BY8" s="13"/>
      <c r="BZ8" s="13"/>
      <c r="CA8" s="13"/>
      <c r="CB8" s="13"/>
    </row>
    <row r="9" spans="3:80" ht="12.75">
      <c r="C9" s="33"/>
      <c r="D9" s="389" t="s">
        <v>258</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602.36041215</v>
      </c>
      <c r="BH9" s="91">
        <f>+entero!BH10</f>
        <v>611.1978385799999</v>
      </c>
      <c r="BI9" s="91">
        <f>+entero!BI10</f>
        <v>594.5251680900001</v>
      </c>
      <c r="BJ9" s="91">
        <f>+entero!BJ10</f>
        <v>596.4514088899999</v>
      </c>
      <c r="BK9" s="91">
        <f>+entero!BK10</f>
        <v>597.34950025</v>
      </c>
      <c r="BL9" s="91">
        <f>+entero!BL10</f>
        <v>598.16946765</v>
      </c>
      <c r="BM9" s="91">
        <f>+entero!BM10</f>
        <v>603.08927206</v>
      </c>
      <c r="BN9" s="91">
        <f>+entero!BN10</f>
        <v>596.34731787</v>
      </c>
      <c r="BO9" s="91">
        <f>+entero!BO10</f>
        <v>594.25184562</v>
      </c>
      <c r="BP9" s="142">
        <f>+entero!BP10</f>
        <v>-0.2733224700000392</v>
      </c>
      <c r="BQ9" s="280">
        <f>+entero!BQ10</f>
        <v>-0.0004597323791659669</v>
      </c>
      <c r="BS9" s="13"/>
      <c r="BT9" s="13"/>
      <c r="BU9" s="13"/>
      <c r="BV9" s="13"/>
      <c r="BW9" s="13"/>
      <c r="BX9" s="13"/>
      <c r="BY9" s="13"/>
      <c r="BZ9" s="13"/>
      <c r="CA9" s="13"/>
      <c r="CB9" s="13"/>
    </row>
    <row r="10" spans="3:80" ht="12.75">
      <c r="C10" s="33"/>
      <c r="D10" s="389" t="s">
        <v>259</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13.4266325</v>
      </c>
      <c r="BH10" s="91">
        <f>+entero!BH11</f>
        <v>13.472959999999999</v>
      </c>
      <c r="BI10" s="91">
        <f>+entero!BI11</f>
        <v>13.35767375</v>
      </c>
      <c r="BJ10" s="91">
        <f>+entero!BJ11</f>
        <v>13.43612875</v>
      </c>
      <c r="BK10" s="91">
        <f>+entero!BK11</f>
        <v>13.354745000000001</v>
      </c>
      <c r="BL10" s="91">
        <f>+entero!BL11</f>
        <v>13.3968125</v>
      </c>
      <c r="BM10" s="91">
        <f>+entero!BM11</f>
        <v>13.3977</v>
      </c>
      <c r="BN10" s="91">
        <f>+entero!BN11</f>
        <v>13.416870000000001</v>
      </c>
      <c r="BO10" s="91">
        <f>+entero!BO11</f>
        <v>13.39406125</v>
      </c>
      <c r="BP10" s="142">
        <f>+entero!BP11</f>
        <v>0.03638750000000002</v>
      </c>
      <c r="BQ10" s="280">
        <f>+entero!BQ11</f>
        <v>0.0027240895893267947</v>
      </c>
      <c r="BS10" s="13"/>
      <c r="BT10" s="13"/>
      <c r="BU10" s="13"/>
      <c r="BV10" s="13"/>
      <c r="BW10" s="13"/>
      <c r="BX10" s="13"/>
      <c r="BY10" s="13"/>
      <c r="BZ10" s="13"/>
      <c r="CA10" s="13"/>
      <c r="CB10" s="13"/>
    </row>
    <row r="11" spans="3:80"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3879.88288888</v>
      </c>
      <c r="BH11" s="91">
        <f>+entero!BH12</f>
        <v>3891.19800385</v>
      </c>
      <c r="BI11" s="91">
        <f>+entero!BI12</f>
        <v>3838.4715095000006</v>
      </c>
      <c r="BJ11" s="91">
        <f>+entero!BJ12</f>
        <v>3808.92868157</v>
      </c>
      <c r="BK11" s="142">
        <f>+entero!BK12</f>
        <v>3834.9825213199997</v>
      </c>
      <c r="BL11" s="142">
        <f>+entero!BL12</f>
        <v>3838.72540068</v>
      </c>
      <c r="BM11" s="142">
        <f>+entero!BM12</f>
        <v>3843.14347136</v>
      </c>
      <c r="BN11" s="142">
        <f>+entero!BN12</f>
        <v>3847.41275827</v>
      </c>
      <c r="BO11" s="142">
        <f>+entero!BO12</f>
        <v>3843.0875855599998</v>
      </c>
      <c r="BP11" s="142">
        <f>+entero!BP12</f>
        <v>4.616076059999159</v>
      </c>
      <c r="BQ11" s="280">
        <f>+entero!BQ12</f>
        <v>0.0012025818215857242</v>
      </c>
      <c r="BR11" s="143"/>
      <c r="BS11" s="13"/>
      <c r="BT11" s="13"/>
      <c r="BU11" s="13"/>
      <c r="BV11" s="13"/>
      <c r="BW11" s="13"/>
      <c r="BX11" s="13"/>
      <c r="BY11" s="13"/>
      <c r="BZ11" s="13"/>
      <c r="CA11" s="13"/>
      <c r="CB11" s="13"/>
    </row>
    <row r="12" spans="3:80"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937.2170904505664</v>
      </c>
      <c r="BG12" s="94">
        <f>+entero!BG13</f>
        <v>907.7749875509475</v>
      </c>
      <c r="BH12" s="94">
        <f>+entero!BH13</f>
        <v>949.247414683095</v>
      </c>
      <c r="BI12" s="94">
        <f>+entero!BI13</f>
        <v>944.0432000439595</v>
      </c>
      <c r="BJ12" s="94">
        <f>+entero!BJ13</f>
        <v>907.5041949931334</v>
      </c>
      <c r="BK12" s="142">
        <f>+entero!BK13</f>
        <v>944.1354775369705</v>
      </c>
      <c r="BL12" s="142">
        <f>+entero!BL13</f>
        <v>952.4806375509477</v>
      </c>
      <c r="BM12" s="142">
        <f>+entero!BM13</f>
        <v>957.9884768457382</v>
      </c>
      <c r="BN12" s="142">
        <f>+entero!BN13</f>
        <v>956.6161546970725</v>
      </c>
      <c r="BO12" s="142">
        <f>+entero!BO13</f>
        <v>944.0432000439595</v>
      </c>
      <c r="BP12" s="142" t="str">
        <f>+entero!BP13</f>
        <v> </v>
      </c>
      <c r="BQ12" s="280" t="str">
        <f>+entero!BQ13</f>
        <v> </v>
      </c>
      <c r="BS12" s="13"/>
      <c r="BT12" s="13"/>
      <c r="BU12" s="13"/>
      <c r="BV12" s="13"/>
      <c r="BW12" s="13"/>
      <c r="BX12" s="13"/>
      <c r="BY12" s="13"/>
      <c r="BZ12" s="13"/>
      <c r="CA12" s="13"/>
      <c r="CB12" s="13"/>
    </row>
    <row r="13" spans="3:80"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107.420577983482</v>
      </c>
      <c r="BG13" s="94">
        <f>+entero!BG14</f>
        <v>108.885894606099</v>
      </c>
      <c r="BH13" s="94">
        <f>+entero!BH14</f>
        <v>109.888427602287</v>
      </c>
      <c r="BI13" s="94">
        <f>+entero!BI14</f>
        <v>116.289557419314</v>
      </c>
      <c r="BJ13" s="94">
        <f>+entero!BJ14</f>
        <v>110.315107935197</v>
      </c>
      <c r="BK13" s="142">
        <f>+entero!BK14</f>
        <v>110.966366245235</v>
      </c>
      <c r="BL13" s="142">
        <f>+entero!BL14</f>
        <v>111.862749054638</v>
      </c>
      <c r="BM13" s="142">
        <f>+entero!BM14</f>
        <v>112.918597105464</v>
      </c>
      <c r="BN13" s="142">
        <f>+entero!BN14</f>
        <v>114.671577787802</v>
      </c>
      <c r="BO13" s="142">
        <f>+entero!BO14</f>
        <v>116.289557419314</v>
      </c>
      <c r="BP13" s="142" t="str">
        <f>+entero!BP14</f>
        <v> </v>
      </c>
      <c r="BQ13" s="280" t="str">
        <f>+entero!BQ14</f>
        <v> </v>
      </c>
      <c r="BS13" s="13"/>
      <c r="BT13" s="13"/>
      <c r="BU13" s="13"/>
      <c r="BV13" s="13"/>
      <c r="BW13" s="13"/>
      <c r="BX13" s="13"/>
      <c r="BY13" s="13"/>
      <c r="BZ13" s="13"/>
      <c r="CA13" s="13"/>
      <c r="CB13" s="13"/>
    </row>
    <row r="14" spans="3:80"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4885.404269144048</v>
      </c>
      <c r="BG14" s="94">
        <f>+entero!BG15</f>
        <v>4896.543771037046</v>
      </c>
      <c r="BH14" s="94">
        <f>+entero!BH15</f>
        <v>4950.333846135382</v>
      </c>
      <c r="BI14" s="94">
        <f>+entero!BI15</f>
        <v>4898.804266963274</v>
      </c>
      <c r="BJ14" s="94">
        <f>+entero!BJ15</f>
        <v>4826.747984498331</v>
      </c>
      <c r="BK14" s="142">
        <f>+entero!BK15</f>
        <v>4890.084365102205</v>
      </c>
      <c r="BL14" s="142">
        <f>+entero!BL15</f>
        <v>4903.068787285585</v>
      </c>
      <c r="BM14" s="142">
        <f>+entero!BM15</f>
        <v>4914.050545311203</v>
      </c>
      <c r="BN14" s="142">
        <f>+entero!BN15</f>
        <v>4918.700490754874</v>
      </c>
      <c r="BO14" s="142">
        <f>+entero!BO15</f>
        <v>4903.420343023274</v>
      </c>
      <c r="BP14" s="142">
        <f>+entero!BP15</f>
        <v>4.616076059999614</v>
      </c>
      <c r="BQ14" s="280">
        <f>+entero!BQ15</f>
        <v>0.0009422862822117128</v>
      </c>
      <c r="BS14" s="13"/>
      <c r="BT14" s="13"/>
      <c r="BU14" s="13"/>
      <c r="BV14" s="13"/>
      <c r="BW14" s="13"/>
      <c r="BX14" s="13"/>
      <c r="BY14" s="13"/>
      <c r="BZ14" s="13"/>
      <c r="CA14" s="13"/>
      <c r="CB14" s="13"/>
    </row>
    <row r="15" spans="2:80"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42">
        <f>+entero!BK16</f>
        <v>0</v>
      </c>
      <c r="BL15" s="142">
        <f>+entero!BL16</f>
        <v>0</v>
      </c>
      <c r="BM15" s="142">
        <f>+entero!BM16</f>
        <v>0</v>
      </c>
      <c r="BN15" s="142">
        <f>+entero!BN16</f>
        <v>0</v>
      </c>
      <c r="BO15" s="142">
        <f>+entero!BO16</f>
        <v>0</v>
      </c>
      <c r="BP15" s="142" t="str">
        <f>+entero!BP16</f>
        <v> </v>
      </c>
      <c r="BQ15" s="280" t="str">
        <f>+entero!BQ16</f>
        <v> </v>
      </c>
      <c r="BS15" s="66"/>
      <c r="BT15" s="13"/>
      <c r="BU15" s="13"/>
      <c r="BV15" s="13"/>
      <c r="BW15" s="13"/>
      <c r="BX15" s="13"/>
      <c r="BY15" s="13"/>
      <c r="BZ15" s="13"/>
      <c r="CA15" s="13"/>
      <c r="CB15" s="13"/>
    </row>
    <row r="16" spans="2:80"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2.3</v>
      </c>
      <c r="BH16" s="100">
        <f>+entero!BH17</f>
        <v>3.27</v>
      </c>
      <c r="BI16" s="100">
        <f>+entero!BI17</f>
        <v>12.46</v>
      </c>
      <c r="BJ16" s="100">
        <f>+entero!BJ17</f>
        <v>34.34</v>
      </c>
      <c r="BK16" s="142">
        <f>+entero!BK17</f>
        <v>0.2</v>
      </c>
      <c r="BL16" s="142">
        <f>+entero!BL17</f>
        <v>11.754</v>
      </c>
      <c r="BM16" s="142">
        <f>+entero!BM17</f>
        <v>1.9</v>
      </c>
      <c r="BN16" s="142">
        <f>+entero!BN17</f>
        <v>6</v>
      </c>
      <c r="BO16" s="142">
        <f>+entero!BO17</f>
        <v>2.5</v>
      </c>
      <c r="BP16" s="142">
        <f>+entero!BP17</f>
        <v>9.893999999999998</v>
      </c>
      <c r="BQ16" s="280">
        <f>+entero!BQ17</f>
        <v>0.7940609951845905</v>
      </c>
      <c r="BS16" s="66"/>
      <c r="BT16" s="13"/>
      <c r="BU16" s="13"/>
      <c r="BV16" s="13"/>
      <c r="BW16" s="13"/>
      <c r="BX16" s="13"/>
      <c r="BY16" s="13"/>
      <c r="BZ16" s="13"/>
      <c r="CA16" s="13"/>
      <c r="CB16" s="13"/>
    </row>
    <row r="17" spans="2:80"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31</v>
      </c>
      <c r="BH17" s="100">
        <f>+entero!BH18</f>
        <v>23.75</v>
      </c>
      <c r="BI17" s="100">
        <f>+entero!BI18</f>
        <v>22.5</v>
      </c>
      <c r="BJ17" s="100">
        <f>+entero!BJ18</f>
        <v>20</v>
      </c>
      <c r="BK17" s="142">
        <f>+entero!BK18</f>
        <v>0</v>
      </c>
      <c r="BL17" s="142">
        <f>+entero!BL18</f>
        <v>2</v>
      </c>
      <c r="BM17" s="142">
        <f>+entero!BM18</f>
        <v>4</v>
      </c>
      <c r="BN17" s="142">
        <f>+entero!BN18</f>
        <v>8.6</v>
      </c>
      <c r="BO17" s="142">
        <f>+entero!BO18</f>
        <v>1.2</v>
      </c>
      <c r="BP17" s="142">
        <f>+entero!BP18</f>
        <v>-6.7</v>
      </c>
      <c r="BQ17" s="280">
        <f>+entero!BQ18</f>
        <v>-0.2977777777777778</v>
      </c>
      <c r="BS17" s="66"/>
      <c r="BT17" s="13"/>
      <c r="BU17" s="13"/>
      <c r="BV17" s="13"/>
      <c r="BW17" s="13"/>
      <c r="BX17" s="13"/>
      <c r="BY17" s="13"/>
      <c r="BZ17" s="13"/>
      <c r="CA17" s="13"/>
      <c r="CB17" s="13"/>
    </row>
    <row r="18" spans="2:80"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187">
        <f>+entero!BK19</f>
        <v>0</v>
      </c>
      <c r="BL18" s="187">
        <f>+entero!BL19</f>
        <v>0</v>
      </c>
      <c r="BM18" s="187">
        <f>+entero!BM19</f>
        <v>0</v>
      </c>
      <c r="BN18" s="187">
        <f>+entero!BN19</f>
        <v>0</v>
      </c>
      <c r="BO18" s="187">
        <f>+entero!BO19</f>
        <v>0</v>
      </c>
      <c r="BP18" s="187" t="str">
        <f>+entero!BP19</f>
        <v> </v>
      </c>
      <c r="BQ18" s="281" t="str">
        <f>+entero!BQ19</f>
        <v> </v>
      </c>
      <c r="BS18" s="66"/>
      <c r="BT18" s="13"/>
      <c r="BU18" s="13"/>
      <c r="BV18" s="13"/>
      <c r="BW18" s="13"/>
      <c r="BX18" s="13"/>
      <c r="BY18" s="13"/>
      <c r="BZ18" s="13"/>
      <c r="CA18" s="13"/>
      <c r="CB18" s="13"/>
    </row>
    <row r="19" spans="2:80"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5"/>
      <c r="BL19" s="5"/>
      <c r="BM19" s="5"/>
      <c r="BN19" s="5"/>
      <c r="BO19" s="5"/>
      <c r="BP19" s="5"/>
      <c r="BQ19" s="5"/>
      <c r="BS19" s="13"/>
      <c r="BT19" s="13"/>
      <c r="BU19" s="13"/>
      <c r="BV19" s="13"/>
      <c r="BW19" s="13"/>
      <c r="BX19" s="13"/>
      <c r="BY19" s="13"/>
      <c r="BZ19" s="13"/>
      <c r="CA19" s="13"/>
      <c r="CB19" s="13"/>
    </row>
    <row r="20" spans="3:80"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v>7.29</v>
      </c>
      <c r="BL20" s="43">
        <v>7.29</v>
      </c>
      <c r="BM20" s="43"/>
      <c r="BN20" s="43"/>
      <c r="BO20" s="43"/>
      <c r="BP20" s="44"/>
      <c r="BQ20" s="77">
        <f ca="1">NOW()</f>
        <v>39259.55724120371</v>
      </c>
      <c r="BS20" s="13"/>
      <c r="BT20" s="13"/>
      <c r="BU20" s="13"/>
      <c r="BV20" s="13"/>
      <c r="BW20" s="13"/>
      <c r="BX20" s="13"/>
      <c r="BY20" s="13"/>
      <c r="BZ20" s="13"/>
      <c r="CA20" s="13"/>
      <c r="CB20" s="13"/>
    </row>
    <row r="21" spans="3:80"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4"/>
      <c r="BQ21" s="73"/>
      <c r="BS21" s="13"/>
      <c r="BT21" s="13"/>
      <c r="BU21" s="13"/>
      <c r="BV21" s="13"/>
      <c r="BW21" s="13"/>
      <c r="BX21" s="13"/>
      <c r="BY21" s="13"/>
      <c r="BZ21" s="13"/>
      <c r="CA21" s="13"/>
      <c r="CB21" s="13"/>
    </row>
    <row r="22" spans="3:80"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4"/>
      <c r="BQ22" s="73"/>
      <c r="BS22" s="13"/>
      <c r="BT22" s="13"/>
      <c r="BU22" s="13"/>
      <c r="BV22" s="13"/>
      <c r="BW22" s="13"/>
      <c r="BX22" s="13"/>
      <c r="BY22" s="13"/>
      <c r="BZ22" s="13"/>
      <c r="CA22" s="13"/>
      <c r="CB22" s="13"/>
    </row>
    <row r="23" spans="3:80"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4"/>
      <c r="BQ23" s="73"/>
      <c r="BS23" s="13"/>
      <c r="BT23" s="13"/>
      <c r="BU23" s="13"/>
      <c r="BV23" s="13"/>
      <c r="BW23" s="13"/>
      <c r="BX23" s="13"/>
      <c r="BY23" s="13"/>
      <c r="BZ23" s="13"/>
      <c r="CA23" s="13"/>
      <c r="CB23" s="13"/>
    </row>
    <row r="24" spans="3:80" ht="14.25" customHeight="1">
      <c r="C24" s="78" t="s">
        <v>251</v>
      </c>
      <c r="D24" s="1" t="s">
        <v>254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4"/>
      <c r="BQ24" s="73"/>
      <c r="BS24" s="13"/>
      <c r="BT24" s="13"/>
      <c r="BU24" s="13"/>
      <c r="BV24" s="13"/>
      <c r="BW24" s="13"/>
      <c r="BX24" s="13"/>
      <c r="BY24" s="13"/>
      <c r="BZ24" s="13"/>
      <c r="CA24" s="13"/>
      <c r="CB24" s="13"/>
    </row>
    <row r="25" spans="3:80"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4"/>
      <c r="BQ25" s="73"/>
      <c r="BS25" s="13"/>
      <c r="BT25" s="13"/>
      <c r="BU25" s="13"/>
      <c r="BV25" s="13"/>
      <c r="BW25" s="13"/>
      <c r="BX25" s="13"/>
      <c r="BY25" s="13"/>
      <c r="BZ25" s="13"/>
      <c r="CA25" s="13"/>
      <c r="CB25" s="13"/>
    </row>
    <row r="26" spans="3:80"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4"/>
      <c r="BQ26" s="5"/>
      <c r="BS26" s="13"/>
      <c r="BT26" s="13"/>
      <c r="BU26" s="13"/>
      <c r="BV26" s="13"/>
      <c r="BW26" s="13"/>
      <c r="BX26" s="13"/>
      <c r="BY26" s="13"/>
      <c r="BZ26" s="13"/>
      <c r="CA26" s="13"/>
      <c r="CB26" s="13"/>
    </row>
    <row r="27" spans="3:80"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P27" s="5"/>
      <c r="BQ27" s="5"/>
      <c r="BS27" s="13"/>
      <c r="BT27" s="13"/>
      <c r="BU27" s="13"/>
      <c r="BV27" s="13"/>
      <c r="BW27" s="13"/>
      <c r="BX27" s="13"/>
      <c r="BY27" s="13"/>
      <c r="BZ27" s="13"/>
      <c r="CA27" s="13"/>
      <c r="CB27" s="13"/>
    </row>
    <row r="28" spans="3:80"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S28" s="13"/>
      <c r="BT28" s="13"/>
      <c r="BU28" s="13"/>
      <c r="BV28" s="13"/>
      <c r="BW28" s="13"/>
      <c r="BX28" s="13"/>
      <c r="BY28" s="13"/>
      <c r="BZ28" s="13"/>
      <c r="CA28" s="13"/>
      <c r="CB28" s="13"/>
    </row>
    <row r="29" spans="1:8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3"/>
      <c r="BS29" s="13"/>
      <c r="BT29" s="13"/>
      <c r="BU29" s="13"/>
      <c r="BV29" s="13"/>
      <c r="BW29" s="13"/>
      <c r="BX29" s="13"/>
      <c r="BY29" s="13"/>
      <c r="BZ29" s="13"/>
      <c r="CA29" s="13"/>
      <c r="CB29" s="13"/>
    </row>
    <row r="30" spans="1:8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3"/>
      <c r="BS30" s="13"/>
      <c r="BT30" s="13"/>
      <c r="BU30" s="13"/>
      <c r="BV30" s="13"/>
      <c r="BW30" s="13"/>
      <c r="BX30" s="13"/>
      <c r="BY30" s="13"/>
      <c r="BZ30" s="13"/>
      <c r="CA30" s="13"/>
      <c r="CB30" s="13"/>
    </row>
    <row r="31" spans="1:8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3"/>
      <c r="BS31" s="13"/>
      <c r="BT31" s="13"/>
      <c r="BU31" s="13"/>
      <c r="BV31" s="13"/>
      <c r="BW31" s="13"/>
      <c r="BX31" s="13"/>
      <c r="BY31" s="13"/>
      <c r="BZ31" s="13"/>
      <c r="CA31" s="13"/>
      <c r="CB31" s="13"/>
    </row>
    <row r="32" spans="1:8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3"/>
      <c r="BS32" s="13"/>
      <c r="BT32" s="13"/>
      <c r="BU32" s="13"/>
      <c r="BV32" s="13"/>
      <c r="BW32" s="13"/>
      <c r="BX32" s="13"/>
      <c r="BY32" s="13"/>
      <c r="BZ32" s="13"/>
      <c r="CA32" s="13"/>
      <c r="CB32" s="13"/>
    </row>
    <row r="33" spans="1:8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3"/>
      <c r="BS33" s="13"/>
      <c r="BT33" s="13"/>
      <c r="BU33" s="13"/>
      <c r="BV33" s="13"/>
      <c r="BW33" s="13"/>
      <c r="BX33" s="13"/>
      <c r="BY33" s="13"/>
      <c r="BZ33" s="13"/>
      <c r="CA33" s="13"/>
      <c r="CB33" s="13"/>
    </row>
    <row r="34" spans="1:8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3"/>
      <c r="BS34" s="13"/>
      <c r="BT34" s="13"/>
      <c r="BU34" s="13"/>
      <c r="BV34" s="13"/>
      <c r="BW34" s="13"/>
      <c r="BX34" s="13"/>
      <c r="BY34" s="13"/>
      <c r="BZ34" s="13"/>
      <c r="CA34" s="13"/>
      <c r="CB34" s="13"/>
    </row>
    <row r="35" spans="1:8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3"/>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3"/>
      <c r="BS75" s="13"/>
      <c r="BT75" s="13"/>
      <c r="BU75" s="13"/>
      <c r="BV75" s="13"/>
      <c r="BW75" s="13"/>
      <c r="BX75" s="13"/>
      <c r="BY75" s="13"/>
      <c r="BZ75" s="13"/>
      <c r="CA75" s="13"/>
      <c r="CB75" s="13"/>
    </row>
    <row r="76" spans="1:8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3"/>
      <c r="BS76" s="13"/>
      <c r="BT76" s="13"/>
      <c r="BU76" s="13"/>
      <c r="BV76" s="13"/>
      <c r="BW76" s="13"/>
      <c r="BX76" s="13"/>
      <c r="BY76" s="13"/>
      <c r="BZ76" s="13"/>
      <c r="CA76" s="13"/>
      <c r="CB76" s="13"/>
    </row>
    <row r="77" spans="1:8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3"/>
      <c r="BS77" s="13"/>
      <c r="BT77" s="13"/>
      <c r="BU77" s="13"/>
      <c r="BV77" s="13"/>
      <c r="BW77" s="13"/>
      <c r="BX77" s="13"/>
      <c r="BY77" s="13"/>
      <c r="BZ77" s="13"/>
      <c r="CA77" s="13"/>
      <c r="CB77" s="13"/>
    </row>
    <row r="78" spans="1:8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3"/>
      <c r="BS78" s="13"/>
      <c r="BT78" s="13"/>
      <c r="BU78" s="13"/>
      <c r="BV78" s="13"/>
      <c r="BW78" s="13"/>
      <c r="BX78" s="13"/>
      <c r="BY78" s="13"/>
      <c r="BZ78" s="13"/>
      <c r="CA78" s="13"/>
      <c r="CB78" s="13"/>
    </row>
    <row r="79" spans="1:8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3"/>
      <c r="BS79" s="13"/>
      <c r="BT79" s="13"/>
      <c r="BU79" s="13"/>
      <c r="BV79" s="13"/>
      <c r="BW79" s="13"/>
      <c r="BX79" s="13"/>
      <c r="BY79" s="13"/>
      <c r="BZ79" s="13"/>
      <c r="CA79" s="13"/>
      <c r="CB79" s="13"/>
    </row>
    <row r="80" spans="1:8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3"/>
      <c r="BS80" s="13"/>
      <c r="BT80" s="13"/>
      <c r="BU80" s="13"/>
      <c r="BV80" s="13"/>
      <c r="BW80" s="13"/>
      <c r="BX80" s="13"/>
      <c r="BY80" s="13"/>
      <c r="BZ80" s="13"/>
      <c r="CA80" s="13"/>
      <c r="CB80" s="13"/>
    </row>
    <row r="81" spans="1:8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3"/>
      <c r="BS81" s="13"/>
      <c r="BT81" s="13"/>
      <c r="BU81" s="13"/>
      <c r="BV81" s="13"/>
      <c r="BW81" s="13"/>
      <c r="BX81" s="13"/>
      <c r="BY81" s="13"/>
      <c r="BZ81" s="13"/>
      <c r="CA81" s="13"/>
      <c r="CB81" s="13"/>
    </row>
    <row r="82" spans="1:8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3"/>
      <c r="BS82" s="13"/>
      <c r="BT82" s="13"/>
      <c r="BU82" s="13"/>
      <c r="BV82" s="13"/>
      <c r="BW82" s="13"/>
      <c r="BX82" s="13"/>
      <c r="BY82" s="13"/>
      <c r="BZ82" s="13"/>
      <c r="CA82" s="13"/>
      <c r="CB82" s="13"/>
    </row>
    <row r="83" spans="1:8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3"/>
      <c r="BS83" s="13"/>
      <c r="BT83" s="13"/>
      <c r="BU83" s="13"/>
      <c r="BV83" s="13"/>
      <c r="BW83" s="13"/>
      <c r="BX83" s="13"/>
      <c r="BY83" s="13"/>
      <c r="BZ83" s="13"/>
      <c r="CA83" s="13"/>
      <c r="CB83" s="13"/>
    </row>
    <row r="84" spans="1:8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3"/>
      <c r="BS84" s="13"/>
      <c r="BT84" s="13"/>
      <c r="BU84" s="13"/>
      <c r="BV84" s="13"/>
      <c r="BW84" s="13"/>
      <c r="BX84" s="13"/>
      <c r="BY84" s="13"/>
      <c r="BZ84" s="13"/>
      <c r="CA84" s="13"/>
      <c r="CB84" s="13"/>
    </row>
    <row r="85" spans="1:8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3"/>
      <c r="BS85" s="13"/>
      <c r="BT85" s="13"/>
      <c r="BU85" s="13"/>
      <c r="BV85" s="13"/>
      <c r="BW85" s="13"/>
      <c r="BX85" s="13"/>
      <c r="BY85" s="13"/>
      <c r="BZ85" s="13"/>
      <c r="CA85" s="13"/>
      <c r="CB85" s="13"/>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sheetData>
  <mergeCells count="58">
    <mergeCell ref="BF3:BF4"/>
    <mergeCell ref="BE3:BE4"/>
    <mergeCell ref="AY3:AY4"/>
    <mergeCell ref="AF3:AF4"/>
    <mergeCell ref="AG3:AG4"/>
    <mergeCell ref="AT3:AT4"/>
    <mergeCell ref="AL3:AL4"/>
    <mergeCell ref="AR3:AR4"/>
    <mergeCell ref="L3:L4"/>
    <mergeCell ref="AP3:AP4"/>
    <mergeCell ref="AK3:AK4"/>
    <mergeCell ref="X3:X4"/>
    <mergeCell ref="AE3:AE4"/>
    <mergeCell ref="AH3:AH4"/>
    <mergeCell ref="AJ3:AJ4"/>
    <mergeCell ref="AI3:AI4"/>
    <mergeCell ref="AC3:AC4"/>
    <mergeCell ref="R3:R4"/>
    <mergeCell ref="I3:I4"/>
    <mergeCell ref="AB3:AB4"/>
    <mergeCell ref="Z3:Z4"/>
    <mergeCell ref="Y3:Y4"/>
    <mergeCell ref="AA3:AA4"/>
    <mergeCell ref="J3:J4"/>
    <mergeCell ref="N3:N4"/>
    <mergeCell ref="K3:K4"/>
    <mergeCell ref="V3:V4"/>
    <mergeCell ref="W3:W4"/>
    <mergeCell ref="D1:BO1"/>
    <mergeCell ref="D3:D4"/>
    <mergeCell ref="E3:E4"/>
    <mergeCell ref="BK3:BO3"/>
    <mergeCell ref="F3:F4"/>
    <mergeCell ref="G3:G4"/>
    <mergeCell ref="H3:H4"/>
    <mergeCell ref="AS3:AS4"/>
    <mergeCell ref="AU3:AU4"/>
    <mergeCell ref="T3:T4"/>
    <mergeCell ref="BP3:BQ3"/>
    <mergeCell ref="AQ3:AQ4"/>
    <mergeCell ref="AX3:AX4"/>
    <mergeCell ref="AW3:AW4"/>
    <mergeCell ref="AV3:AV4"/>
    <mergeCell ref="AZ3:AZ4"/>
    <mergeCell ref="BA3:BA4"/>
    <mergeCell ref="BB3:BB4"/>
    <mergeCell ref="BC3:BC4"/>
    <mergeCell ref="BD3:BD4"/>
    <mergeCell ref="S3:S4"/>
    <mergeCell ref="AO3:AO4"/>
    <mergeCell ref="M3:M4"/>
    <mergeCell ref="O3:O4"/>
    <mergeCell ref="P3:P4"/>
    <mergeCell ref="Q3:Q4"/>
    <mergeCell ref="U3:U4"/>
    <mergeCell ref="AD3:AD4"/>
    <mergeCell ref="AM3:AM4"/>
    <mergeCell ref="AN3:AN4"/>
  </mergeCells>
  <printOptions horizontalCentered="1"/>
  <pageMargins left="0.24" right="0.75" top="2.08" bottom="1" header="1.84"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3"/>
  <dimension ref="A1:CB182"/>
  <sheetViews>
    <sheetView zoomScale="75" zoomScaleNormal="75" workbookViewId="0" topLeftCell="AW1">
      <selection activeCell="BI6" sqref="BI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1" width="8.7109375" style="0" customWidth="1"/>
    <col min="62" max="62" width="9.28125" style="0" hidden="1" customWidth="1"/>
    <col min="63" max="65" width="9.140625" style="0" customWidth="1"/>
    <col min="66" max="66" width="9.421875" style="0" customWidth="1"/>
    <col min="67" max="67" width="9.421875" style="0" bestFit="1" customWidth="1"/>
    <col min="68" max="68" width="9.28125" style="0" customWidth="1"/>
    <col min="69" max="69" width="8.8515625" style="0" customWidth="1"/>
  </cols>
  <sheetData>
    <row r="1" spans="4:80"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412" t="str">
        <f>+entero!BB3</f>
        <v>2007          A  fines de Ene</v>
      </c>
      <c r="BC3" s="412" t="str">
        <f>+entero!BC3</f>
        <v>2007          A  fines de Feb</v>
      </c>
      <c r="BD3" s="412" t="str">
        <f>+entero!BD3</f>
        <v>2007          A  fines de Mar</v>
      </c>
      <c r="BE3" s="412" t="str">
        <f>+entero!BE3</f>
        <v>2007          A  fines de Abr</v>
      </c>
      <c r="BF3" s="412" t="str">
        <f>+entero!BF3</f>
        <v>2007          A  fines de May*</v>
      </c>
      <c r="BG3" s="152" t="str">
        <f>+entero!BG3</f>
        <v>semana 1*</v>
      </c>
      <c r="BH3" s="152" t="str">
        <f>+entero!BH3</f>
        <v>semana 2*</v>
      </c>
      <c r="BI3" s="152" t="str">
        <f>+entero!BI3</f>
        <v>semana 3*</v>
      </c>
      <c r="BJ3" s="152" t="str">
        <f>+entero!BJ3</f>
        <v>semana 4*</v>
      </c>
      <c r="BK3" s="402" t="str">
        <f>+entero!BK3</f>
        <v>   semana 4*</v>
      </c>
      <c r="BL3" s="403"/>
      <c r="BM3" s="403"/>
      <c r="BN3" s="403"/>
      <c r="BO3" s="404"/>
      <c r="BP3" s="432" t="s">
        <v>53</v>
      </c>
      <c r="BQ3" s="398"/>
      <c r="BS3" s="13"/>
      <c r="BT3" s="13"/>
      <c r="BU3" s="13"/>
      <c r="BV3" s="13"/>
      <c r="BW3" s="13"/>
      <c r="BX3" s="13"/>
      <c r="BY3" s="13"/>
      <c r="BZ3" s="13"/>
      <c r="CA3" s="13"/>
      <c r="CB3" s="13"/>
    </row>
    <row r="4" spans="3:80" ht="21"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188">
        <f>+entero!BG4</f>
        <v>39234.503171296295</v>
      </c>
      <c r="BH4" s="188">
        <f>+entero!BH4</f>
        <v>39241.503171296295</v>
      </c>
      <c r="BI4" s="188">
        <f>+entero!BI4</f>
        <v>39248.503171296295</v>
      </c>
      <c r="BJ4" s="188">
        <f>+entero!BJ4</f>
        <v>39227.503171296295</v>
      </c>
      <c r="BK4" s="188">
        <f>+entero!BK4</f>
        <v>39251.503171296295</v>
      </c>
      <c r="BL4" s="163">
        <f>+entero!BL4</f>
        <v>39252.503171296295</v>
      </c>
      <c r="BM4" s="163">
        <f>+entero!BM4</f>
        <v>39253.503171296295</v>
      </c>
      <c r="BN4" s="163">
        <f>+entero!BN4</f>
        <v>39254.503171296295</v>
      </c>
      <c r="BO4" s="164">
        <f>+entero!BO4</f>
        <v>39255.503171296295</v>
      </c>
      <c r="BP4" s="200" t="s">
        <v>28</v>
      </c>
      <c r="BQ4" s="271" t="s">
        <v>176</v>
      </c>
      <c r="BS4" s="13"/>
      <c r="BT4" s="13"/>
      <c r="BU4" s="13"/>
      <c r="BV4" s="13"/>
      <c r="BW4" s="13"/>
      <c r="BX4" s="13"/>
      <c r="BY4" s="13"/>
      <c r="BZ4" s="13"/>
      <c r="CA4" s="13"/>
      <c r="CB4" s="13"/>
    </row>
    <row r="5" spans="1:80"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56"/>
      <c r="BL5" s="56"/>
      <c r="BM5" s="56"/>
      <c r="BN5" s="56"/>
      <c r="BO5" s="56"/>
      <c r="BP5" s="138"/>
      <c r="BQ5" s="57"/>
      <c r="BR5" s="3"/>
      <c r="BS5" s="67"/>
      <c r="BT5" s="13"/>
      <c r="BU5" s="13"/>
      <c r="BV5" s="13"/>
      <c r="BW5" s="13"/>
      <c r="BX5" s="13"/>
      <c r="BY5" s="13"/>
      <c r="BZ5" s="13"/>
      <c r="CA5" s="13"/>
      <c r="CB5" s="13"/>
    </row>
    <row r="6" spans="1:80" ht="12.75">
      <c r="A6" s="3"/>
      <c r="B6" s="423"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11037.26407409492</v>
      </c>
      <c r="BH6" s="92">
        <f>+entero!BH21</f>
        <v>11313.674848415692</v>
      </c>
      <c r="BI6" s="92">
        <f>+entero!BI21</f>
        <v>11551.077936997059</v>
      </c>
      <c r="BJ6" s="92">
        <f>+entero!BJ21</f>
        <v>10959.472649112742</v>
      </c>
      <c r="BK6" s="19">
        <f>+entero!BK21</f>
        <v>11454.047695965448</v>
      </c>
      <c r="BL6" s="11">
        <f>+entero!BL21</f>
        <v>11114.810162792033</v>
      </c>
      <c r="BM6" s="11">
        <f>+entero!BM21</f>
        <v>11046.76052696229</v>
      </c>
      <c r="BN6" s="11">
        <f>+entero!BN21</f>
        <v>11102.264991384276</v>
      </c>
      <c r="BO6" s="161">
        <f>+entero!BO21</f>
        <v>11037.594448424</v>
      </c>
      <c r="BP6" s="19">
        <f>+entero!BP21</f>
        <v>-513.4834885730579</v>
      </c>
      <c r="BQ6" s="220">
        <f>+entero!BQ21</f>
        <v>-0.04445329616627525</v>
      </c>
      <c r="BR6" s="3"/>
      <c r="BS6" s="13"/>
      <c r="BT6" s="13"/>
      <c r="BU6" s="13"/>
      <c r="BV6" s="13"/>
      <c r="BW6" s="13"/>
      <c r="BX6" s="13"/>
      <c r="BY6" s="13"/>
      <c r="BZ6" s="13"/>
      <c r="CA6" s="13"/>
      <c r="CB6" s="13"/>
    </row>
    <row r="7" spans="1:80" ht="12.75">
      <c r="A7" s="3"/>
      <c r="B7" s="423"/>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9003.638829309999</v>
      </c>
      <c r="BH7" s="92">
        <f>+entero!BH22</f>
        <v>9448.60398013</v>
      </c>
      <c r="BI7" s="92">
        <f>+entero!BI22</f>
        <v>9591.43917166</v>
      </c>
      <c r="BJ7" s="92">
        <f>+entero!BJ22</f>
        <v>9028.86499346</v>
      </c>
      <c r="BK7" s="19">
        <f>+entero!BK22</f>
        <v>9581.92193766</v>
      </c>
      <c r="BL7" s="11">
        <f>+entero!BL22</f>
        <v>9564.30811188</v>
      </c>
      <c r="BM7" s="11">
        <f>+entero!BM22</f>
        <v>9520.88459517</v>
      </c>
      <c r="BN7" s="11">
        <f>+entero!BN22</f>
        <v>9487.49193526</v>
      </c>
      <c r="BO7" s="161">
        <f>+entero!BO22</f>
        <v>9485.60948411</v>
      </c>
      <c r="BP7" s="19">
        <f>+entero!BP22</f>
        <v>-105.82968755000002</v>
      </c>
      <c r="BQ7" s="220">
        <f>+entero!BQ22</f>
        <v>-0.011033765179129462</v>
      </c>
      <c r="BR7" s="3"/>
      <c r="BS7" s="13"/>
      <c r="BT7" s="13"/>
      <c r="BU7" s="13"/>
      <c r="BV7" s="13"/>
      <c r="BW7" s="13"/>
      <c r="BX7" s="13"/>
      <c r="BY7" s="13"/>
      <c r="BZ7" s="13"/>
      <c r="CA7" s="13"/>
      <c r="CB7" s="13"/>
    </row>
    <row r="8" spans="1:80" ht="12.75">
      <c r="A8" s="3"/>
      <c r="B8" s="423"/>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-21531.03950607888</v>
      </c>
      <c r="BH8" s="92">
        <f>+entero!BH23</f>
        <v>-21175.12430994664</v>
      </c>
      <c r="BI8" s="92">
        <f>+entero!BI23</f>
        <v>-20617.331607817778</v>
      </c>
      <c r="BJ8" s="92">
        <f>+entero!BJ23</f>
        <v>-20947.403730348327</v>
      </c>
      <c r="BK8" s="19">
        <f>+entero!BK23</f>
        <v>-20522.690854560722</v>
      </c>
      <c r="BL8" s="11">
        <f>+entero!BL23</f>
        <v>-20569.686283274295</v>
      </c>
      <c r="BM8" s="11">
        <f>+entero!BM23</f>
        <v>-20647.79165484977</v>
      </c>
      <c r="BN8" s="11">
        <f>+entero!BN23</f>
        <v>-20714.698217011373</v>
      </c>
      <c r="BO8" s="161">
        <f>+entero!BO23</f>
        <v>-20682.628062364056</v>
      </c>
      <c r="BP8" s="19">
        <f>+entero!BP23</f>
        <v>-65.29645454627826</v>
      </c>
      <c r="BQ8" s="220">
        <f>+entero!BQ23</f>
        <v>0.0031670662231342295</v>
      </c>
      <c r="BR8" s="3"/>
      <c r="BS8" s="13"/>
      <c r="BT8" s="13"/>
      <c r="BU8" s="13"/>
      <c r="BV8" s="13"/>
      <c r="BW8" s="13"/>
      <c r="BX8" s="13"/>
      <c r="BY8" s="13"/>
      <c r="BZ8" s="13"/>
      <c r="CA8" s="13"/>
      <c r="CB8" s="13"/>
    </row>
    <row r="9" spans="1:80" ht="12.75">
      <c r="A9" s="3"/>
      <c r="B9" s="423"/>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-10027.246724093391</v>
      </c>
      <c r="BH9" s="92">
        <f>+entero!BH24</f>
        <v>-9586.198065608754</v>
      </c>
      <c r="BI9" s="92">
        <f>+entero!BI24</f>
        <v>-8875.957459361372</v>
      </c>
      <c r="BJ9" s="92">
        <f>+entero!BJ24</f>
        <v>-9689.776240634226</v>
      </c>
      <c r="BK9" s="19">
        <f>+entero!BK24</f>
        <v>-8914.59256528641</v>
      </c>
      <c r="BL9" s="11">
        <f>+entero!BL24</f>
        <v>-9266.768158781888</v>
      </c>
      <c r="BM9" s="11">
        <f>+entero!BM24</f>
        <v>-9299.311999126781</v>
      </c>
      <c r="BN9" s="11">
        <f>+entero!BN24</f>
        <v>-9380.661739105959</v>
      </c>
      <c r="BO9" s="161">
        <f>+entero!BO24</f>
        <v>-9425.622052671304</v>
      </c>
      <c r="BP9" s="19">
        <f>+entero!BP24</f>
        <v>-549.6645933099317</v>
      </c>
      <c r="BQ9" s="220">
        <f>+entero!BQ24</f>
        <v>0.06192735778946368</v>
      </c>
      <c r="BR9" s="3"/>
      <c r="BS9" s="13"/>
      <c r="BT9" s="13"/>
      <c r="BU9" s="13"/>
      <c r="BV9" s="13"/>
      <c r="BW9" s="13"/>
      <c r="BX9" s="13"/>
      <c r="BY9" s="13"/>
      <c r="BZ9" s="13"/>
      <c r="CA9" s="13"/>
      <c r="CB9" s="13"/>
    </row>
    <row r="10" spans="1:80" ht="12.75">
      <c r="A10" s="3"/>
      <c r="B10" s="423"/>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-3372.8266225807647</v>
      </c>
      <c r="BH10" s="92">
        <f>+entero!BH25</f>
        <v>-3383.2393247135715</v>
      </c>
      <c r="BI10" s="92">
        <f>+entero!BI25</f>
        <v>-3661.214616334698</v>
      </c>
      <c r="BJ10" s="92">
        <f>+entero!BJ25</f>
        <v>-3252.233109782801</v>
      </c>
      <c r="BK10" s="19">
        <f>+entero!BK25</f>
        <v>-3579.3278761158535</v>
      </c>
      <c r="BL10" s="11">
        <f>+entero!BL25</f>
        <v>-3266.6491627732357</v>
      </c>
      <c r="BM10" s="11">
        <f>+entero!BM25</f>
        <v>-3272.896435473398</v>
      </c>
      <c r="BN10" s="11">
        <f>+entero!BN25</f>
        <v>-3308.513186389905</v>
      </c>
      <c r="BO10" s="161">
        <f>+entero!BO25</f>
        <v>-3247.1811954113236</v>
      </c>
      <c r="BP10" s="19">
        <f>+entero!BP25</f>
        <v>414.03342092337425</v>
      </c>
      <c r="BQ10" s="220">
        <f>+entero!BQ25</f>
        <v>-0.11308635639007414</v>
      </c>
      <c r="BR10" s="3"/>
      <c r="BS10" s="13"/>
      <c r="BT10" s="13"/>
      <c r="BU10" s="13"/>
      <c r="BV10" s="13"/>
      <c r="BW10" s="13"/>
      <c r="BX10" s="13"/>
      <c r="BY10" s="13"/>
      <c r="BZ10" s="13"/>
      <c r="CA10" s="13"/>
      <c r="CB10" s="13"/>
    </row>
    <row r="11" spans="1:80" ht="13.5">
      <c r="A11" s="3"/>
      <c r="B11" s="423"/>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8"/>
      <c r="BL11" s="269"/>
      <c r="BM11" s="269"/>
      <c r="BN11" s="269"/>
      <c r="BO11" s="270"/>
      <c r="BP11" s="19"/>
      <c r="BQ11" s="220"/>
      <c r="BR11" s="3"/>
      <c r="BS11" s="13"/>
      <c r="BT11" s="13"/>
      <c r="BU11" s="13"/>
      <c r="BV11" s="13"/>
      <c r="BW11" s="13"/>
      <c r="BX11" s="13"/>
      <c r="BY11" s="13"/>
      <c r="BZ11" s="13"/>
      <c r="CA11" s="13"/>
      <c r="CB11" s="13"/>
    </row>
    <row r="12" spans="1:80" ht="12.75">
      <c r="A12" s="3"/>
      <c r="B12" s="423"/>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15812.743310389998</v>
      </c>
      <c r="BH12" s="92">
        <f>+entero!BH27</f>
        <v>16817.205700259998</v>
      </c>
      <c r="BI12" s="92">
        <f>+entero!BI27</f>
        <v>16949.870106060003</v>
      </c>
      <c r="BJ12" s="92">
        <f>+entero!BJ27</f>
        <v>15786.639174990001</v>
      </c>
      <c r="BK12" s="19">
        <f>+entero!BK27</f>
        <v>16768.635155179996</v>
      </c>
      <c r="BL12" s="11">
        <f>+entero!BL27</f>
        <v>16711.74616829</v>
      </c>
      <c r="BM12" s="11">
        <f>+entero!BM27</f>
        <v>16591.6377554</v>
      </c>
      <c r="BN12" s="11">
        <f>+entero!BN27</f>
        <v>16564.218956410004</v>
      </c>
      <c r="BO12" s="161">
        <f>+entero!BO27</f>
        <v>16615.623991550005</v>
      </c>
      <c r="BP12" s="19">
        <f>+entero!BP27</f>
        <v>-334.24611450999873</v>
      </c>
      <c r="BQ12" s="220">
        <f>+entero!BQ27</f>
        <v>-0.019719685898389128</v>
      </c>
      <c r="BR12" s="3"/>
      <c r="BS12" s="13"/>
      <c r="BT12" s="13"/>
      <c r="BU12" s="13"/>
      <c r="BV12" s="13"/>
      <c r="BW12" s="13"/>
      <c r="BX12" s="13"/>
      <c r="BY12" s="13"/>
      <c r="BZ12" s="13"/>
      <c r="CA12" s="13"/>
      <c r="CB12" s="13"/>
    </row>
    <row r="13" spans="1:80" ht="12.75">
      <c r="A13" s="3"/>
      <c r="B13" s="423"/>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27311.815352459995</v>
      </c>
      <c r="BH13" s="92">
        <f>+entero!BH28</f>
        <v>28184.523289329998</v>
      </c>
      <c r="BI13" s="92">
        <f>+entero!BI28</f>
        <v>28339.571094840005</v>
      </c>
      <c r="BJ13" s="92">
        <f>+entero!BJ28</f>
        <v>26855.54315744</v>
      </c>
      <c r="BK13" s="19">
        <f>+entero!BK28</f>
        <v>27953.076503229997</v>
      </c>
      <c r="BL13" s="11">
        <f>+entero!BL28</f>
        <v>27915.24411963</v>
      </c>
      <c r="BM13" s="11">
        <f>+entero!BM28</f>
        <v>27788.490171589998</v>
      </c>
      <c r="BN13" s="11">
        <f>+entero!BN28</f>
        <v>27861.030117050006</v>
      </c>
      <c r="BO13" s="161">
        <f>+entero!BO28</f>
        <v>27823.874725710004</v>
      </c>
      <c r="BP13" s="19">
        <f>+entero!BP28</f>
        <v>-515.6963691300007</v>
      </c>
      <c r="BQ13" s="220">
        <f>+entero!BQ28</f>
        <v>-0.018197042128979102</v>
      </c>
      <c r="BR13" s="3"/>
      <c r="BS13" s="13"/>
      <c r="BT13" s="13"/>
      <c r="BU13" s="13"/>
      <c r="BV13" s="13"/>
      <c r="BW13" s="13"/>
      <c r="BX13" s="13"/>
      <c r="BY13" s="13"/>
      <c r="BZ13" s="13"/>
      <c r="CA13" s="13"/>
      <c r="CB13" s="13"/>
    </row>
    <row r="14" spans="1:80" ht="13.5" thickBot="1">
      <c r="A14" s="3"/>
      <c r="B14" s="423"/>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43862.8192091874</v>
      </c>
      <c r="BH14" s="92">
        <f>+entero!BH29</f>
        <v>44843.4690341374</v>
      </c>
      <c r="BI14" s="92">
        <f>+entero!BI29</f>
        <v>45058.73844560741</v>
      </c>
      <c r="BJ14" s="92">
        <f>+entero!BJ29</f>
        <v>43314.0435058774</v>
      </c>
      <c r="BK14" s="19">
        <f>+entero!BK29</f>
        <v>44634.04079210739</v>
      </c>
      <c r="BL14" s="11">
        <f>+entero!BL29</f>
        <v>44606.2639862074</v>
      </c>
      <c r="BM14" s="11">
        <f>+entero!BM29</f>
        <v>44526.045955107395</v>
      </c>
      <c r="BN14" s="11">
        <f>+entero!BN29</f>
        <v>44621.126710727396</v>
      </c>
      <c r="BO14" s="161">
        <f>+entero!BO29</f>
        <v>44667.7350326174</v>
      </c>
      <c r="BP14" s="19">
        <f>+entero!BP29</f>
        <v>-391.00341299000866</v>
      </c>
      <c r="BQ14" s="220">
        <f>+entero!BQ29</f>
        <v>-0.008677637822949835</v>
      </c>
      <c r="BR14" s="3"/>
      <c r="BS14" s="13"/>
      <c r="BT14" s="13"/>
      <c r="BU14" s="13"/>
      <c r="BV14" s="13"/>
      <c r="BW14" s="13"/>
      <c r="BX14" s="13"/>
      <c r="BY14" s="13"/>
      <c r="BZ14" s="13"/>
      <c r="CA14" s="13"/>
      <c r="CB14" s="13"/>
    </row>
    <row r="15" spans="1:80" ht="13.5" thickBot="1">
      <c r="A15" s="3"/>
      <c r="B15" s="423"/>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227"/>
      <c r="BH15" s="227"/>
      <c r="BI15" s="227"/>
      <c r="BJ15" s="227"/>
      <c r="BK15" s="227"/>
      <c r="BL15" s="228"/>
      <c r="BM15" s="228"/>
      <c r="BN15" s="228"/>
      <c r="BO15" s="278"/>
      <c r="BP15" s="19"/>
      <c r="BQ15" s="220"/>
      <c r="BR15" s="3"/>
      <c r="BS15" s="13"/>
      <c r="BT15" s="13"/>
      <c r="BU15" s="13"/>
      <c r="BV15" s="13"/>
      <c r="BW15" s="13"/>
      <c r="BX15" s="13"/>
      <c r="BY15" s="13"/>
      <c r="BZ15" s="13"/>
      <c r="CA15" s="13"/>
      <c r="CB15" s="13"/>
    </row>
    <row r="16" spans="1:80" ht="12.75">
      <c r="A16" s="3"/>
      <c r="B16" s="423"/>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3"/>
      <c r="BL16" s="274"/>
      <c r="BM16" s="274"/>
      <c r="BN16" s="274"/>
      <c r="BO16" s="275"/>
      <c r="BP16" s="19"/>
      <c r="BQ16" s="220"/>
      <c r="BR16" s="3"/>
      <c r="BS16" s="13"/>
      <c r="BT16" s="13"/>
      <c r="BU16" s="13"/>
      <c r="BV16" s="13"/>
      <c r="BW16" s="13"/>
      <c r="BX16" s="13"/>
      <c r="BY16" s="13"/>
      <c r="BZ16" s="13"/>
      <c r="CA16" s="13"/>
      <c r="CB16" s="13"/>
    </row>
    <row r="17" spans="1:80" ht="12.75">
      <c r="A17" s="3"/>
      <c r="B17" s="423"/>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0.7138866084933359</v>
      </c>
      <c r="BH17" s="231">
        <f>+entero!BH32</f>
        <v>0.7097199223653115</v>
      </c>
      <c r="BI17" s="231">
        <f>+entero!BI32</f>
        <v>0.7075945507093873</v>
      </c>
      <c r="BJ17" s="231">
        <f>+entero!BJ32</f>
        <v>0.7127205922743292</v>
      </c>
      <c r="BK17" s="232">
        <f>+entero!BK32</f>
        <v>0.7094545751843749</v>
      </c>
      <c r="BL17" s="221">
        <f>+entero!BL32</f>
        <v>0.7112840317982341</v>
      </c>
      <c r="BM17" s="221">
        <f>+entero!BM32</f>
        <v>0.7108684122205664</v>
      </c>
      <c r="BN17" s="221">
        <f>+entero!BN32</f>
        <v>0.7129293681710311</v>
      </c>
      <c r="BO17" s="220">
        <f>+entero!BO32</f>
        <v>0.7103729753984954</v>
      </c>
      <c r="BP17" s="232"/>
      <c r="BQ17" s="220"/>
      <c r="BR17" s="3"/>
      <c r="BS17" s="13"/>
      <c r="BT17" s="13"/>
      <c r="BU17" s="13"/>
      <c r="BV17" s="13"/>
      <c r="BW17" s="13"/>
      <c r="BX17" s="13"/>
      <c r="BY17" s="13"/>
      <c r="BZ17" s="13"/>
      <c r="CA17" s="13"/>
      <c r="CB17" s="13"/>
    </row>
    <row r="18" spans="1:80" ht="12.75">
      <c r="A18" s="3"/>
      <c r="B18" s="423"/>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0.5570689574784934</v>
      </c>
      <c r="BH18" s="231">
        <f>+entero!BH33</f>
        <v>0.5571661281028287</v>
      </c>
      <c r="BI18" s="231">
        <f>+entero!BI33</f>
        <v>0.5565391845083972</v>
      </c>
      <c r="BJ18" s="231">
        <f>+entero!BJ33</f>
        <v>0.5545700618951733</v>
      </c>
      <c r="BK18" s="232">
        <f>+entero!BK33</f>
        <v>0.5546865830145159</v>
      </c>
      <c r="BL18" s="221">
        <f>+entero!BL33</f>
        <v>0.5553499697163128</v>
      </c>
      <c r="BM18" s="221">
        <f>+entero!BM33</f>
        <v>0.5552691068554418</v>
      </c>
      <c r="BN18" s="221">
        <f>+entero!BN33</f>
        <v>0.5578609502542574</v>
      </c>
      <c r="BO18" s="220">
        <f>+entero!BO33</f>
        <v>0.5542871876917012</v>
      </c>
      <c r="BP18" s="232"/>
      <c r="BQ18" s="220"/>
      <c r="BR18" s="3"/>
      <c r="BS18" s="13"/>
      <c r="BT18" s="13"/>
      <c r="BU18" s="13"/>
      <c r="BV18" s="13"/>
      <c r="BW18" s="13"/>
      <c r="BX18" s="13"/>
      <c r="BY18" s="13"/>
      <c r="BZ18" s="13"/>
      <c r="CA18" s="13"/>
      <c r="CB18" s="13"/>
    </row>
    <row r="19" spans="1:80" ht="12.75">
      <c r="A19" s="3"/>
      <c r="B19" s="423"/>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0.3945947725064307</v>
      </c>
      <c r="BH19" s="231">
        <f>+entero!BH34</f>
        <v>0.39713417388121497</v>
      </c>
      <c r="BI19" s="231">
        <f>+entero!BI34</f>
        <v>0.39805462752360954</v>
      </c>
      <c r="BJ19" s="231">
        <f>+entero!BJ34</f>
        <v>0.3918371241199638</v>
      </c>
      <c r="BK19" s="232">
        <f>+entero!BK34</f>
        <v>0.39605796945693367</v>
      </c>
      <c r="BL19" s="221">
        <f>+entero!BL34</f>
        <v>0.39655240471651</v>
      </c>
      <c r="BM19" s="221">
        <f>+entero!BM34</f>
        <v>0.3962118286680336</v>
      </c>
      <c r="BN19" s="221">
        <f>+entero!BN34</f>
        <v>0.39822137703883037</v>
      </c>
      <c r="BO19" s="220">
        <f>+entero!BO34</f>
        <v>0.394926430462134</v>
      </c>
      <c r="BP19" s="232"/>
      <c r="BQ19" s="220"/>
      <c r="BR19" s="3"/>
      <c r="BS19" s="13"/>
      <c r="BT19" s="13"/>
      <c r="BU19" s="13"/>
      <c r="BV19" s="13"/>
      <c r="BW19" s="13"/>
      <c r="BX19" s="13"/>
      <c r="BY19" s="13"/>
      <c r="BZ19" s="13"/>
      <c r="CA19" s="13"/>
      <c r="CB19" s="13"/>
    </row>
    <row r="20" spans="1:80" ht="13.5" thickBot="1">
      <c r="A20" s="3"/>
      <c r="B20" s="423"/>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0.25290166909748524</v>
      </c>
      <c r="BH20" s="234">
        <f>+entero!BH35</f>
        <v>0.25145460858685914</v>
      </c>
      <c r="BI20" s="234">
        <f>+entero!BI35</f>
        <v>0.2511622790580064</v>
      </c>
      <c r="BJ20" s="234">
        <f>+entero!BJ35</f>
        <v>0.2472737341191292</v>
      </c>
      <c r="BK20" s="235">
        <f>+entero!BK35</f>
        <v>0.247424957517138</v>
      </c>
      <c r="BL20" s="236">
        <f>+entero!BL35</f>
        <v>0.24867119777984661</v>
      </c>
      <c r="BM20" s="236">
        <f>+entero!BM35</f>
        <v>0.2488559745083501</v>
      </c>
      <c r="BN20" s="236">
        <f>+entero!BN35</f>
        <v>0.2516398794550704</v>
      </c>
      <c r="BO20" s="237">
        <f>+entero!BO35</f>
        <v>0.24740517671950726</v>
      </c>
      <c r="BP20" s="235"/>
      <c r="BQ20" s="237"/>
      <c r="BR20" s="3"/>
      <c r="BS20" s="13"/>
      <c r="BT20" s="13"/>
      <c r="BU20" s="13"/>
      <c r="BV20" s="13"/>
      <c r="BW20" s="13"/>
      <c r="BX20" s="13"/>
      <c r="BY20" s="13"/>
      <c r="BZ20" s="13"/>
      <c r="CA20" s="13"/>
      <c r="CB20" s="13"/>
    </row>
    <row r="21" spans="4:8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5"/>
      <c r="BL21" s="5"/>
      <c r="BM21" s="5"/>
      <c r="BN21" s="5"/>
      <c r="BO21" s="5"/>
      <c r="BP21" s="5"/>
      <c r="BQ21" s="5"/>
      <c r="BS21" s="13"/>
      <c r="BT21" s="13"/>
      <c r="BU21" s="13"/>
      <c r="BV21" s="13"/>
      <c r="BW21" s="13"/>
      <c r="BX21" s="13"/>
      <c r="BY21" s="13"/>
      <c r="BZ21" s="13"/>
      <c r="CA21" s="13"/>
      <c r="CB21" s="13"/>
    </row>
    <row r="22" spans="3:80"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v>7.29</v>
      </c>
      <c r="BL22" s="43">
        <v>7.29</v>
      </c>
      <c r="BM22" s="43"/>
      <c r="BN22" s="43"/>
      <c r="BO22" s="43"/>
      <c r="BP22" s="44"/>
      <c r="BQ22" s="77">
        <f ca="1">NOW()</f>
        <v>39259.55724097222</v>
      </c>
      <c r="BS22" s="13"/>
      <c r="BT22" s="13"/>
      <c r="BU22" s="13"/>
      <c r="BV22" s="13"/>
      <c r="BW22" s="13"/>
      <c r="BX22" s="13"/>
      <c r="BY22" s="13"/>
      <c r="BZ22" s="13"/>
      <c r="CA22" s="13"/>
      <c r="CB22" s="13"/>
    </row>
    <row r="23" spans="3:8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4"/>
      <c r="BQ23" s="73"/>
      <c r="BS23" s="13"/>
      <c r="BT23" s="13"/>
      <c r="BU23" s="13"/>
      <c r="BV23" s="13"/>
      <c r="BW23" s="13"/>
      <c r="BX23" s="13"/>
      <c r="BY23" s="13"/>
      <c r="BZ23" s="13"/>
      <c r="CA23" s="13"/>
      <c r="CB23" s="13"/>
    </row>
    <row r="24" spans="2:80"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4"/>
      <c r="BQ24" s="73"/>
      <c r="BS24" s="13"/>
      <c r="BT24" s="13"/>
      <c r="BU24" s="13"/>
      <c r="BV24" s="13"/>
      <c r="BW24" s="13"/>
      <c r="BX24" s="13"/>
      <c r="BY24" s="13"/>
      <c r="BZ24" s="13"/>
      <c r="CA24" s="13"/>
      <c r="CB24" s="13"/>
    </row>
    <row r="25" spans="2:80"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4"/>
      <c r="BQ25" s="73"/>
      <c r="BS25" s="13"/>
      <c r="BT25" s="13"/>
      <c r="BU25" s="13"/>
      <c r="BV25" s="13"/>
      <c r="BW25" s="13"/>
      <c r="BX25" s="13"/>
      <c r="BY25" s="13"/>
      <c r="BZ25" s="13"/>
      <c r="CA25" s="13"/>
      <c r="CB25" s="13"/>
    </row>
    <row r="26" spans="3:80"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4"/>
      <c r="BQ26" s="5"/>
      <c r="BS26" s="13"/>
      <c r="BT26" s="13"/>
      <c r="BU26" s="13"/>
      <c r="BV26" s="13"/>
      <c r="BW26" s="13"/>
      <c r="BX26" s="13"/>
      <c r="BY26" s="13"/>
      <c r="BZ26" s="13"/>
      <c r="CA26" s="13"/>
      <c r="CB26" s="13"/>
    </row>
    <row r="27" spans="2:80"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 t="s">
        <v>7</v>
      </c>
      <c r="BL27" s="5"/>
      <c r="BM27" s="5"/>
      <c r="BN27" s="5"/>
      <c r="BO27" s="5"/>
      <c r="BP27" s="5"/>
      <c r="BQ27" s="5"/>
      <c r="BS27" s="13"/>
      <c r="BT27" s="13"/>
      <c r="BU27" s="13"/>
      <c r="BV27" s="13"/>
      <c r="BW27" s="13"/>
      <c r="BX27" s="13"/>
      <c r="BY27" s="13"/>
      <c r="BZ27" s="13"/>
      <c r="CA27" s="13"/>
      <c r="CB27" s="13"/>
    </row>
    <row r="28" spans="3:80"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1" t="s">
        <v>8</v>
      </c>
      <c r="BL28" s="5"/>
      <c r="BM28" s="5"/>
      <c r="BN28" s="5"/>
      <c r="BO28" s="5"/>
      <c r="BP28" s="5"/>
      <c r="BQ28" s="5"/>
      <c r="BS28" s="13"/>
      <c r="BT28" s="13"/>
      <c r="BU28" s="13"/>
      <c r="BV28" s="13"/>
      <c r="BW28" s="13"/>
      <c r="BX28" s="13"/>
      <c r="BY28" s="13"/>
      <c r="BZ28" s="13"/>
      <c r="CA28" s="13"/>
      <c r="CB28" s="13"/>
    </row>
    <row r="29" spans="3:8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1" t="s">
        <v>10</v>
      </c>
      <c r="BL29" s="5"/>
      <c r="BM29" s="5"/>
      <c r="BN29" s="5"/>
      <c r="BO29" s="5"/>
      <c r="BP29" s="5"/>
      <c r="BQ29" s="5"/>
      <c r="BS29" s="13"/>
      <c r="BT29" s="13"/>
      <c r="BU29" s="13"/>
      <c r="BV29" s="13"/>
      <c r="BW29" s="13"/>
      <c r="BX29" s="13"/>
      <c r="BY29" s="13"/>
      <c r="BZ29" s="13"/>
      <c r="CA29" s="13"/>
      <c r="CB29" s="13"/>
    </row>
    <row r="30" spans="3:8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1" t="s">
        <v>9</v>
      </c>
      <c r="BL30" s="5"/>
      <c r="BM30" s="5"/>
      <c r="BN30" s="5"/>
      <c r="BO30" s="5"/>
      <c r="BP30" s="5"/>
      <c r="BQ30" s="5"/>
      <c r="BS30" s="13"/>
      <c r="BT30" s="13"/>
      <c r="BU30" s="13"/>
      <c r="BV30" s="13"/>
      <c r="BW30" s="13"/>
      <c r="BX30" s="13"/>
      <c r="BY30" s="13"/>
      <c r="BZ30" s="13"/>
      <c r="CA30" s="13"/>
      <c r="CB30" s="13"/>
    </row>
    <row r="31" spans="4:8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1" t="s">
        <v>27</v>
      </c>
      <c r="BL31" s="5"/>
      <c r="BM31" s="5"/>
      <c r="BN31" s="5"/>
      <c r="BO31" s="5"/>
      <c r="BP31" s="5"/>
      <c r="BQ31" s="5"/>
      <c r="BS31" s="13"/>
      <c r="BT31" s="13"/>
      <c r="BU31" s="13"/>
      <c r="BV31" s="13"/>
      <c r="BW31" s="13"/>
      <c r="BX31" s="13"/>
      <c r="BY31" s="13"/>
      <c r="BZ31" s="13"/>
      <c r="CA31" s="13"/>
      <c r="CB31" s="13"/>
    </row>
    <row r="32" spans="4:8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1" t="s">
        <v>11</v>
      </c>
      <c r="BL32" s="5"/>
      <c r="BM32" s="5"/>
      <c r="BN32" s="5"/>
      <c r="BO32" s="5"/>
      <c r="BP32" s="5"/>
      <c r="BQ32" s="5"/>
      <c r="BS32" s="13"/>
      <c r="BT32" s="13"/>
      <c r="BU32" s="13"/>
      <c r="BV32" s="13"/>
      <c r="BW32" s="13"/>
      <c r="BX32" s="13"/>
      <c r="BY32" s="13"/>
      <c r="BZ32" s="13"/>
      <c r="CA32" s="13"/>
      <c r="CB32" s="13"/>
    </row>
    <row r="33" spans="3:80" ht="27" customHeight="1">
      <c r="C33" s="7"/>
      <c r="D33" s="435"/>
      <c r="E33" s="43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1" t="s">
        <v>3</v>
      </c>
      <c r="BL33" s="5"/>
      <c r="BM33" s="5"/>
      <c r="BN33" s="5"/>
      <c r="BO33" s="5"/>
      <c r="BP33" s="5"/>
      <c r="BQ33" s="5"/>
      <c r="BS33" s="13"/>
      <c r="BT33" s="13"/>
      <c r="BU33" s="13"/>
      <c r="BV33" s="13"/>
      <c r="BW33" s="13"/>
      <c r="BX33" s="13"/>
      <c r="BY33" s="13"/>
      <c r="BZ33" s="13"/>
      <c r="CA33" s="13"/>
      <c r="CB33" s="13"/>
    </row>
    <row r="34" spans="3:80" ht="25.5" customHeight="1">
      <c r="C34" s="7"/>
      <c r="D34" s="436"/>
      <c r="E34" s="43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9" t="s">
        <v>3</v>
      </c>
      <c r="BL34" s="5"/>
      <c r="BM34" s="5"/>
      <c r="BN34" s="5"/>
      <c r="BO34" s="5"/>
      <c r="BP34" s="6"/>
      <c r="BQ34" s="6"/>
      <c r="BS34" s="13"/>
      <c r="BT34" s="13"/>
      <c r="BU34" s="13"/>
      <c r="BV34" s="13"/>
      <c r="BW34" s="13"/>
      <c r="BX34" s="13"/>
      <c r="BY34" s="13"/>
      <c r="BZ34" s="13"/>
      <c r="CA34" s="13"/>
      <c r="CB34" s="13"/>
    </row>
    <row r="35" spans="3:80" ht="25.5" customHeight="1">
      <c r="C35" s="7"/>
      <c r="D35" s="434"/>
      <c r="E35" s="43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6"/>
      <c r="BL35" s="6"/>
      <c r="BM35" s="6"/>
      <c r="BN35" s="6"/>
      <c r="BO35" s="6"/>
      <c r="BP35" s="6"/>
      <c r="BQ35" s="6"/>
      <c r="BS35" s="13"/>
      <c r="BT35" s="13"/>
      <c r="BU35" s="13"/>
      <c r="BV35" s="13"/>
      <c r="BW35" s="13"/>
      <c r="BX35" s="13"/>
      <c r="BY35" s="13"/>
      <c r="BZ35" s="13"/>
      <c r="CA35" s="13"/>
      <c r="CB35" s="13"/>
    </row>
    <row r="36" spans="3:8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S36" s="13"/>
      <c r="BT36" s="13"/>
      <c r="BU36" s="13"/>
      <c r="BV36" s="13"/>
      <c r="BW36" s="13"/>
      <c r="BX36" s="13"/>
      <c r="BY36" s="13"/>
      <c r="BZ36" s="13"/>
      <c r="CA36" s="13"/>
      <c r="CB36" s="13"/>
    </row>
    <row r="37" spans="3:8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S37" s="13"/>
      <c r="BT37" s="13"/>
      <c r="BU37" s="13"/>
      <c r="BV37" s="13"/>
      <c r="BW37" s="13"/>
      <c r="BX37" s="13"/>
      <c r="BY37" s="13"/>
      <c r="BZ37" s="13"/>
      <c r="CA37" s="13"/>
      <c r="CB37" s="13"/>
    </row>
    <row r="38" spans="3:8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3"/>
      <c r="BS75" s="13"/>
      <c r="BT75" s="13"/>
      <c r="BU75" s="13"/>
      <c r="BV75" s="13"/>
      <c r="BW75" s="13"/>
      <c r="BX75" s="13"/>
      <c r="BY75" s="13"/>
      <c r="BZ75" s="13"/>
      <c r="CA75" s="13"/>
      <c r="CB75" s="13"/>
    </row>
    <row r="76" spans="1:8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3"/>
      <c r="BS76" s="13"/>
      <c r="BT76" s="13"/>
      <c r="BU76" s="13"/>
      <c r="BV76" s="13"/>
      <c r="BW76" s="13"/>
      <c r="BX76" s="13"/>
      <c r="BY76" s="13"/>
      <c r="BZ76" s="13"/>
      <c r="CA76" s="13"/>
      <c r="CB76" s="13"/>
    </row>
    <row r="77" spans="1:8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3"/>
      <c r="BS77" s="13"/>
      <c r="BT77" s="13"/>
      <c r="BU77" s="13"/>
      <c r="BV77" s="13"/>
      <c r="BW77" s="13"/>
      <c r="BX77" s="13"/>
      <c r="BY77" s="13"/>
      <c r="BZ77" s="13"/>
      <c r="CA77" s="13"/>
      <c r="CB77" s="13"/>
    </row>
    <row r="78" spans="1:8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3"/>
      <c r="BS78" s="13"/>
      <c r="BT78" s="13"/>
      <c r="BU78" s="13"/>
      <c r="BV78" s="13"/>
      <c r="BW78" s="13"/>
      <c r="BX78" s="13"/>
      <c r="BY78" s="13"/>
      <c r="BZ78" s="13"/>
      <c r="CA78" s="13"/>
      <c r="CB78" s="13"/>
    </row>
    <row r="79" spans="1:8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3"/>
      <c r="BS79" s="13"/>
      <c r="BT79" s="13"/>
      <c r="BU79" s="13"/>
      <c r="BV79" s="13"/>
      <c r="BW79" s="13"/>
      <c r="BX79" s="13"/>
      <c r="BY79" s="13"/>
      <c r="BZ79" s="13"/>
      <c r="CA79" s="13"/>
      <c r="CB79" s="13"/>
    </row>
    <row r="80" spans="1:8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3"/>
      <c r="BS80" s="13"/>
      <c r="BT80" s="13"/>
      <c r="BU80" s="13"/>
      <c r="BV80" s="13"/>
      <c r="BW80" s="13"/>
      <c r="BX80" s="13"/>
      <c r="BY80" s="13"/>
      <c r="BZ80" s="13"/>
      <c r="CA80" s="13"/>
      <c r="CB80" s="13"/>
    </row>
    <row r="81" spans="1:8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3"/>
      <c r="BS81" s="13"/>
      <c r="BT81" s="13"/>
      <c r="BU81" s="13"/>
      <c r="BV81" s="13"/>
      <c r="BW81" s="13"/>
      <c r="BX81" s="13"/>
      <c r="BY81" s="13"/>
      <c r="BZ81" s="13"/>
      <c r="CA81" s="13"/>
      <c r="CB81" s="13"/>
    </row>
    <row r="82" spans="1:8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3"/>
      <c r="BS82" s="13"/>
      <c r="BT82" s="13"/>
      <c r="BU82" s="13"/>
      <c r="BV82" s="13"/>
      <c r="BW82" s="13"/>
      <c r="BX82" s="13"/>
      <c r="BY82" s="13"/>
      <c r="BZ82" s="13"/>
      <c r="CA82" s="13"/>
      <c r="CB82" s="13"/>
    </row>
    <row r="83" spans="1:8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3"/>
      <c r="BS83" s="13"/>
      <c r="BT83" s="13"/>
      <c r="BU83" s="13"/>
      <c r="BV83" s="13"/>
      <c r="BW83" s="13"/>
      <c r="BX83" s="13"/>
      <c r="BY83" s="13"/>
      <c r="BZ83" s="13"/>
      <c r="CA83" s="13"/>
      <c r="CB83" s="13"/>
    </row>
    <row r="84" spans="1:8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3"/>
      <c r="BS84" s="13"/>
      <c r="BT84" s="13"/>
      <c r="BU84" s="13"/>
      <c r="BV84" s="13"/>
      <c r="BW84" s="13"/>
      <c r="BX84" s="13"/>
      <c r="BY84" s="13"/>
      <c r="BZ84" s="13"/>
      <c r="CA84" s="13"/>
      <c r="CB84" s="13"/>
    </row>
    <row r="85" spans="1:8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3"/>
      <c r="BS85" s="13"/>
      <c r="BT85" s="13"/>
      <c r="BU85" s="13"/>
      <c r="BV85" s="13"/>
      <c r="BW85" s="13"/>
      <c r="BX85" s="13"/>
      <c r="BY85" s="13"/>
      <c r="BZ85" s="13"/>
      <c r="CA85" s="13"/>
      <c r="CB85" s="13"/>
    </row>
    <row r="86" spans="1:8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3"/>
      <c r="BS86" s="13"/>
      <c r="BT86" s="13"/>
      <c r="BU86" s="13"/>
      <c r="BV86" s="13"/>
      <c r="BW86" s="13"/>
      <c r="BX86" s="13"/>
      <c r="BY86" s="13"/>
      <c r="BZ86" s="13"/>
      <c r="CA86" s="13"/>
      <c r="CB86" s="13"/>
    </row>
    <row r="87" spans="1:8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3"/>
      <c r="BS87" s="13"/>
      <c r="BT87" s="13"/>
      <c r="BU87" s="13"/>
      <c r="BV87" s="13"/>
      <c r="BW87" s="13"/>
      <c r="BX87" s="13"/>
      <c r="BY87" s="13"/>
      <c r="BZ87" s="13"/>
      <c r="CA87" s="13"/>
      <c r="CB87" s="13"/>
    </row>
    <row r="88" spans="1:8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3"/>
      <c r="BS88" s="13"/>
      <c r="BT88" s="13"/>
      <c r="BU88" s="13"/>
      <c r="BV88" s="13"/>
      <c r="BW88" s="13"/>
      <c r="BX88" s="13"/>
      <c r="BY88" s="13"/>
      <c r="BZ88" s="13"/>
      <c r="CA88" s="13"/>
      <c r="CB88" s="13"/>
    </row>
    <row r="89" spans="1:8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3"/>
      <c r="BS89" s="13"/>
      <c r="BT89" s="13"/>
      <c r="BU89" s="13"/>
      <c r="BV89" s="13"/>
      <c r="BW89" s="13"/>
      <c r="BX89" s="13"/>
      <c r="BY89" s="13"/>
      <c r="BZ89" s="13"/>
      <c r="CA89" s="13"/>
      <c r="CB89" s="13"/>
    </row>
    <row r="90" spans="1:8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3"/>
      <c r="BS90" s="13"/>
      <c r="BT90" s="13"/>
      <c r="BU90" s="13"/>
      <c r="BV90" s="13"/>
      <c r="BW90" s="13"/>
      <c r="BX90" s="13"/>
      <c r="BY90" s="13"/>
      <c r="BZ90" s="13"/>
      <c r="CA90" s="13"/>
      <c r="CB90" s="13"/>
    </row>
    <row r="91" spans="1:8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3"/>
      <c r="BS91" s="13"/>
      <c r="BT91" s="13"/>
      <c r="BU91" s="13"/>
      <c r="BV91" s="13"/>
      <c r="BW91" s="13"/>
      <c r="BX91" s="13"/>
      <c r="BY91" s="13"/>
      <c r="BZ91" s="13"/>
      <c r="CA91" s="13"/>
      <c r="CB91" s="13"/>
    </row>
    <row r="92" spans="1:8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3"/>
      <c r="BS92" s="13"/>
      <c r="BT92" s="13"/>
      <c r="BU92" s="13"/>
      <c r="BV92" s="13"/>
      <c r="BW92" s="13"/>
      <c r="BX92" s="13"/>
      <c r="BY92" s="13"/>
      <c r="BZ92" s="13"/>
      <c r="CA92" s="13"/>
      <c r="CB92" s="13"/>
    </row>
    <row r="93" spans="1:8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3"/>
      <c r="BS93" s="13"/>
      <c r="BT93" s="13"/>
      <c r="BU93" s="13"/>
      <c r="BV93" s="13"/>
      <c r="BW93" s="13"/>
      <c r="BX93" s="13"/>
      <c r="BY93" s="13"/>
      <c r="BZ93" s="13"/>
      <c r="CA93" s="13"/>
      <c r="CB93" s="13"/>
    </row>
    <row r="94" spans="1:8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3"/>
      <c r="BS94" s="13"/>
      <c r="BT94" s="13"/>
      <c r="BU94" s="13"/>
      <c r="BV94" s="13"/>
      <c r="BW94" s="13"/>
      <c r="BX94" s="13"/>
      <c r="BY94" s="13"/>
      <c r="BZ94" s="13"/>
      <c r="CA94" s="13"/>
      <c r="CB94" s="13"/>
    </row>
    <row r="95" spans="1:8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3"/>
      <c r="BS95" s="13"/>
      <c r="BT95" s="13"/>
      <c r="BU95" s="13"/>
      <c r="BV95" s="13"/>
      <c r="BW95" s="13"/>
      <c r="BX95" s="13"/>
      <c r="BY95" s="13"/>
      <c r="BZ95" s="13"/>
      <c r="CA95" s="13"/>
      <c r="CB95" s="13"/>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row r="180" spans="3:6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row>
    <row r="181" spans="3:6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3:6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row>
  </sheetData>
  <mergeCells count="62">
    <mergeCell ref="BF3:BF4"/>
    <mergeCell ref="BE3:BE4"/>
    <mergeCell ref="BD3:BD4"/>
    <mergeCell ref="AT3:AT4"/>
    <mergeCell ref="BA3:BA4"/>
    <mergeCell ref="BB3:BB4"/>
    <mergeCell ref="AS3:AS4"/>
    <mergeCell ref="BC3:BC4"/>
    <mergeCell ref="AQ3:AQ4"/>
    <mergeCell ref="BP3:BQ3"/>
    <mergeCell ref="AU3:AU4"/>
    <mergeCell ref="AV3:AV4"/>
    <mergeCell ref="AW3:AW4"/>
    <mergeCell ref="AX3:AX4"/>
    <mergeCell ref="AY3:AY4"/>
    <mergeCell ref="AZ3:AZ4"/>
    <mergeCell ref="AN3:AN4"/>
    <mergeCell ref="AG3:AG4"/>
    <mergeCell ref="AH3:AH4"/>
    <mergeCell ref="AI3:AI4"/>
    <mergeCell ref="AJ3:AJ4"/>
    <mergeCell ref="AM3:AM4"/>
    <mergeCell ref="AO3:AO4"/>
    <mergeCell ref="AK3:AK4"/>
    <mergeCell ref="AL3:AL4"/>
    <mergeCell ref="B6:B20"/>
    <mergeCell ref="T3:T4"/>
    <mergeCell ref="W3:W4"/>
    <mergeCell ref="V3:V4"/>
    <mergeCell ref="L3:L4"/>
    <mergeCell ref="M3:M4"/>
    <mergeCell ref="U3:U4"/>
    <mergeCell ref="AB3:AB4"/>
    <mergeCell ref="AA3:AA4"/>
    <mergeCell ref="AC3:AC4"/>
    <mergeCell ref="AF3:AF4"/>
    <mergeCell ref="AE3:AE4"/>
    <mergeCell ref="AD3:AD4"/>
    <mergeCell ref="R3:R4"/>
    <mergeCell ref="Z3:Z4"/>
    <mergeCell ref="O3:O4"/>
    <mergeCell ref="Q3:Q4"/>
    <mergeCell ref="Y3:Y4"/>
    <mergeCell ref="X3:X4"/>
    <mergeCell ref="S3:S4"/>
    <mergeCell ref="K3:K4"/>
    <mergeCell ref="D35:E35"/>
    <mergeCell ref="D33:E33"/>
    <mergeCell ref="D34:E34"/>
    <mergeCell ref="H3:H4"/>
    <mergeCell ref="F3:F4"/>
    <mergeCell ref="G3:G4"/>
    <mergeCell ref="D1:BO1"/>
    <mergeCell ref="D3:D4"/>
    <mergeCell ref="E3:E4"/>
    <mergeCell ref="BK3:BO3"/>
    <mergeCell ref="I3:I4"/>
    <mergeCell ref="J3:J4"/>
    <mergeCell ref="N3:N4"/>
    <mergeCell ref="P3:P4"/>
    <mergeCell ref="AR3:AR4"/>
    <mergeCell ref="AP3:AP4"/>
  </mergeCells>
  <printOptions/>
  <pageMargins left="0.43" right="0.75" top="1.14" bottom="1" header="0" footer="0"/>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sheetPr codeName="Hoja4"/>
  <dimension ref="A1:CB171"/>
  <sheetViews>
    <sheetView zoomScale="75" zoomScaleNormal="75" workbookViewId="0" topLeftCell="AX1">
      <selection activeCell="BG6" sqref="BG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1" width="8.8515625" style="0" customWidth="1"/>
    <col min="62" max="62" width="9.421875" style="0" hidden="1" customWidth="1"/>
    <col min="63" max="65" width="9.28125" style="0" customWidth="1"/>
    <col min="66" max="66" width="9.421875" style="0" customWidth="1"/>
    <col min="67" max="67" width="9.421875" style="0" bestFit="1" customWidth="1"/>
    <col min="68" max="68" width="8.28125" style="0" customWidth="1"/>
    <col min="69" max="69" width="10.140625" style="0" customWidth="1"/>
  </cols>
  <sheetData>
    <row r="1" spans="4:80"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412" t="str">
        <f>+entero!BB3</f>
        <v>2007          A  fines de Ene</v>
      </c>
      <c r="BC3" s="412" t="str">
        <f>+entero!BC3</f>
        <v>2007          A  fines de Feb</v>
      </c>
      <c r="BD3" s="412" t="str">
        <f>+entero!BD3</f>
        <v>2007          A  fines de Mar</v>
      </c>
      <c r="BE3" s="412" t="str">
        <f>+entero!BE3</f>
        <v>2007          A  fines de Abr</v>
      </c>
      <c r="BF3" s="412" t="str">
        <f>+entero!BF3</f>
        <v>2007          A  fines de May*</v>
      </c>
      <c r="BG3" s="380" t="str">
        <f>+entero!BG3</f>
        <v>semana 1*</v>
      </c>
      <c r="BH3" s="380" t="str">
        <f>+entero!BH3</f>
        <v>semana 2*</v>
      </c>
      <c r="BI3" s="380" t="str">
        <f>+entero!BI3</f>
        <v>semana 3*</v>
      </c>
      <c r="BJ3" s="380" t="str">
        <f>+entero!BJ3</f>
        <v>semana 4*</v>
      </c>
      <c r="BK3" s="402" t="str">
        <f>+entero!BK3</f>
        <v>   semana 4*</v>
      </c>
      <c r="BL3" s="403"/>
      <c r="BM3" s="403"/>
      <c r="BN3" s="403"/>
      <c r="BO3" s="404"/>
      <c r="BP3" s="432" t="s">
        <v>53</v>
      </c>
      <c r="BQ3" s="398"/>
      <c r="BS3" s="13"/>
      <c r="BT3" s="13"/>
      <c r="BU3" s="13"/>
      <c r="BV3" s="13"/>
      <c r="BW3" s="13"/>
      <c r="BX3" s="13"/>
      <c r="BY3" s="13"/>
      <c r="BZ3" s="13"/>
      <c r="CA3" s="13"/>
      <c r="CB3" s="13"/>
    </row>
    <row r="4" spans="3:80" ht="18.75"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188">
        <f>+entero!BG4</f>
        <v>39234.503171296295</v>
      </c>
      <c r="BH4" s="188">
        <f>+entero!BH4</f>
        <v>39241.503171296295</v>
      </c>
      <c r="BI4" s="188">
        <f>+entero!BI4</f>
        <v>39248.503171296295</v>
      </c>
      <c r="BJ4" s="188">
        <f>+entero!BJ4</f>
        <v>39227.503171296295</v>
      </c>
      <c r="BK4" s="188">
        <f>+entero!BK4</f>
        <v>39251.503171296295</v>
      </c>
      <c r="BL4" s="163">
        <f>+entero!BL4</f>
        <v>39252.503171296295</v>
      </c>
      <c r="BM4" s="163">
        <f>+entero!BM4</f>
        <v>39253.503171296295</v>
      </c>
      <c r="BN4" s="163">
        <f>+entero!BN4</f>
        <v>39254.503171296295</v>
      </c>
      <c r="BO4" s="164">
        <f>+entero!BO4</f>
        <v>39255.503171296295</v>
      </c>
      <c r="BP4" s="200" t="s">
        <v>28</v>
      </c>
      <c r="BQ4" s="271" t="s">
        <v>176</v>
      </c>
      <c r="BS4" s="13"/>
      <c r="BT4" s="13"/>
      <c r="BU4" s="13"/>
      <c r="BV4" s="13"/>
      <c r="BW4" s="13"/>
      <c r="BX4" s="13"/>
      <c r="BY4" s="13"/>
      <c r="BZ4" s="13"/>
      <c r="CA4" s="13"/>
      <c r="CB4" s="13"/>
    </row>
    <row r="5" spans="1:80"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50"/>
      <c r="BL5" s="50"/>
      <c r="BM5" s="50"/>
      <c r="BN5" s="50"/>
      <c r="BO5" s="191"/>
      <c r="BP5" s="201"/>
      <c r="BQ5" s="84"/>
      <c r="BR5" s="3"/>
      <c r="BS5" s="13"/>
      <c r="BT5" s="13"/>
      <c r="BU5" s="13"/>
      <c r="BV5" s="13"/>
      <c r="BW5" s="13"/>
      <c r="BX5" s="13"/>
      <c r="BY5" s="13"/>
      <c r="BZ5" s="13"/>
      <c r="CA5" s="13"/>
      <c r="CB5" s="13"/>
    </row>
    <row r="6" spans="1:80"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1245.5392172477762</v>
      </c>
      <c r="BH6" s="93">
        <f>+entero!BH37</f>
        <v>1258.6335298703939</v>
      </c>
      <c r="BI6" s="93">
        <f>+entero!BI37</f>
        <v>1274.9232809072428</v>
      </c>
      <c r="BJ6" s="93">
        <f>+entero!BJ37</f>
        <v>1240.9319841397712</v>
      </c>
      <c r="BK6" s="46">
        <f>+entero!BK37</f>
        <v>1274.9232809072428</v>
      </c>
      <c r="BL6" s="47">
        <f>+entero!BL37</f>
        <v>1274.9232809072428</v>
      </c>
      <c r="BM6" s="47">
        <f>+entero!BM37</f>
        <v>1274.9232809072428</v>
      </c>
      <c r="BN6" s="47">
        <f>+entero!BN37</f>
        <v>1274.9232809072428</v>
      </c>
      <c r="BO6" s="160">
        <f>+entero!BO37</f>
        <v>1282.836120687898</v>
      </c>
      <c r="BP6" s="46">
        <f>+entero!BP37</f>
        <v>7.912839780655304</v>
      </c>
      <c r="BQ6" s="282">
        <f>+entero!BQ37</f>
        <v>0.006206522305424178</v>
      </c>
      <c r="BR6" s="3"/>
      <c r="BS6" s="13"/>
      <c r="BT6" s="13"/>
      <c r="BU6" s="13"/>
      <c r="BV6" s="13"/>
      <c r="BW6" s="13"/>
      <c r="BX6" s="13"/>
      <c r="BY6" s="13"/>
      <c r="BZ6" s="13"/>
      <c r="CA6" s="13"/>
      <c r="CB6" s="13"/>
    </row>
    <row r="7" spans="1:80"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801.4229398653112</v>
      </c>
      <c r="BH7" s="91">
        <f>+entero!BH38</f>
        <v>799.266569768742</v>
      </c>
      <c r="BI7" s="91">
        <f>+entero!BI38</f>
        <v>799.6507840838628</v>
      </c>
      <c r="BJ7" s="91">
        <f>+entero!BJ38</f>
        <v>802.1714836315119</v>
      </c>
      <c r="BK7" s="19">
        <f>+entero!BK38</f>
        <v>799.6507840838628</v>
      </c>
      <c r="BL7" s="11">
        <f>+entero!BL38</f>
        <v>799.6507840838628</v>
      </c>
      <c r="BM7" s="11">
        <f>+entero!BM38</f>
        <v>799.6507840838628</v>
      </c>
      <c r="BN7" s="11">
        <f>+entero!BN38</f>
        <v>799.6507840838628</v>
      </c>
      <c r="BO7" s="161">
        <f>+entero!BO38</f>
        <v>802.336444254777</v>
      </c>
      <c r="BP7" s="19">
        <f>+entero!BP38</f>
        <v>2.6856601709141614</v>
      </c>
      <c r="BQ7" s="220">
        <f>+entero!BQ38</f>
        <v>0.0033585412837318085</v>
      </c>
      <c r="BR7" s="3"/>
      <c r="BS7" s="13"/>
      <c r="BT7" s="13"/>
      <c r="BU7" s="13"/>
      <c r="BV7" s="13"/>
      <c r="BW7" s="13"/>
      <c r="BX7" s="13"/>
      <c r="BY7" s="13"/>
      <c r="BZ7" s="13"/>
      <c r="CA7" s="13"/>
      <c r="CB7" s="13"/>
    </row>
    <row r="8" spans="1:80"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4872.143386739999</v>
      </c>
      <c r="BH8" s="91">
        <f>+entero!BH39</f>
        <v>4886.65275408</v>
      </c>
      <c r="BI8" s="91">
        <f>+entero!BI39</f>
        <v>4906.5576707400005</v>
      </c>
      <c r="BJ8" s="91">
        <f>+entero!BJ39</f>
        <v>4878.034426179999</v>
      </c>
      <c r="BK8" s="19">
        <f>+entero!BK39</f>
        <v>4906.5576707400005</v>
      </c>
      <c r="BL8" s="11">
        <f>+entero!BL39</f>
        <v>4906.5576707400005</v>
      </c>
      <c r="BM8" s="11">
        <f>+entero!BM39</f>
        <v>4906.5576707400005</v>
      </c>
      <c r="BN8" s="11">
        <f>+entero!BN39</f>
        <v>4906.5576707400005</v>
      </c>
      <c r="BO8" s="161">
        <f>+entero!BO39</f>
        <v>4907.3210874</v>
      </c>
      <c r="BP8" s="19">
        <f>+entero!BP39</f>
        <v>0.7634166599991659</v>
      </c>
      <c r="BQ8" s="220">
        <f>+entero!BQ39</f>
        <v>0.00015559109078688849</v>
      </c>
      <c r="BR8" s="3"/>
      <c r="BS8" s="13"/>
      <c r="BT8" s="13"/>
      <c r="BU8" s="13"/>
      <c r="BV8" s="13"/>
      <c r="BW8" s="13"/>
      <c r="BX8" s="13"/>
      <c r="BY8" s="13"/>
      <c r="BZ8" s="13"/>
      <c r="CA8" s="13"/>
      <c r="CB8" s="13"/>
    </row>
    <row r="9" spans="1:80"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182.345</v>
      </c>
      <c r="BH9" s="91">
        <f>+entero!BH40</f>
        <v>178.345</v>
      </c>
      <c r="BI9" s="91">
        <f>+entero!BI40</f>
        <v>176.2</v>
      </c>
      <c r="BJ9" s="91">
        <f>+entero!BJ40</f>
        <v>182.345</v>
      </c>
      <c r="BK9" s="19">
        <f>+entero!BK40</f>
        <v>176.2</v>
      </c>
      <c r="BL9" s="11">
        <f>+entero!BL40</f>
        <v>176.2</v>
      </c>
      <c r="BM9" s="11">
        <f>+entero!BM40</f>
        <v>176.2</v>
      </c>
      <c r="BN9" s="11">
        <f>+entero!BN40</f>
        <v>176.2</v>
      </c>
      <c r="BO9" s="161">
        <f>+entero!BO40</f>
        <v>177.2</v>
      </c>
      <c r="BP9" s="19">
        <f>+entero!BP40</f>
        <v>1</v>
      </c>
      <c r="BQ9" s="220">
        <f>+entero!BQ40</f>
        <v>0.00567536889897835</v>
      </c>
      <c r="BR9" s="3"/>
      <c r="BS9" s="13"/>
      <c r="BT9" s="13"/>
      <c r="BU9" s="13"/>
      <c r="BV9" s="13"/>
      <c r="BW9" s="13"/>
      <c r="BX9" s="13"/>
      <c r="BY9" s="13"/>
      <c r="BZ9" s="13"/>
      <c r="CA9" s="13"/>
      <c r="CB9" s="13"/>
    </row>
    <row r="10" spans="1:80"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444.11627738246506</v>
      </c>
      <c r="BH10" s="91">
        <f>+entero!BH41</f>
        <v>459.3669601016519</v>
      </c>
      <c r="BI10" s="91">
        <f>+entero!BI41</f>
        <v>475.2724968233799</v>
      </c>
      <c r="BJ10" s="91">
        <f>+entero!BJ41</f>
        <v>438.7605005082592</v>
      </c>
      <c r="BK10" s="19">
        <f>+entero!BK41</f>
        <v>475.2724968233799</v>
      </c>
      <c r="BL10" s="11">
        <f>+entero!BL41</f>
        <v>475.2724968233799</v>
      </c>
      <c r="BM10" s="11">
        <f>+entero!BM41</f>
        <v>475.2724968233799</v>
      </c>
      <c r="BN10" s="11">
        <f>+entero!BN41</f>
        <v>475.2724968233799</v>
      </c>
      <c r="BO10" s="161">
        <f>+entero!BO41</f>
        <v>480.49967643312107</v>
      </c>
      <c r="BP10" s="19">
        <f>+entero!BP41</f>
        <v>5.2271796097411425</v>
      </c>
      <c r="BQ10" s="220">
        <f>+entero!BQ41</f>
        <v>0.010998279186526627</v>
      </c>
      <c r="BR10" s="3"/>
      <c r="BS10" s="13"/>
      <c r="BT10" s="13"/>
      <c r="BU10" s="13"/>
      <c r="BV10" s="13"/>
      <c r="BW10" s="13"/>
      <c r="BX10" s="13"/>
      <c r="BY10" s="13"/>
      <c r="BZ10" s="13"/>
      <c r="CA10" s="13"/>
      <c r="CB10" s="13"/>
    </row>
    <row r="11" spans="1:80"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3429.087103</v>
      </c>
      <c r="BH11" s="91">
        <f>+entero!BH42</f>
        <v>3556.979976</v>
      </c>
      <c r="BI11" s="91">
        <f>+entero!BI42</f>
        <v>3690.02655</v>
      </c>
      <c r="BJ11" s="91">
        <f>+entero!BJ42</f>
        <v>3379.0671389999998</v>
      </c>
      <c r="BK11" s="19">
        <f>+entero!BK42</f>
        <v>3690.02655</v>
      </c>
      <c r="BL11" s="11">
        <f>+entero!BL42</f>
        <v>3690.02655</v>
      </c>
      <c r="BM11" s="11">
        <f>+entero!BM42</f>
        <v>3690.02655</v>
      </c>
      <c r="BN11" s="11">
        <f>+entero!BN42</f>
        <v>3690.02655</v>
      </c>
      <c r="BO11" s="161">
        <f>+entero!BO42</f>
        <v>3729.53246</v>
      </c>
      <c r="BP11" s="19">
        <f>+entero!BP42</f>
        <v>39.50590999999986</v>
      </c>
      <c r="BQ11" s="220">
        <f>+entero!BQ42</f>
        <v>0.010706131640163985</v>
      </c>
      <c r="BR11" s="3"/>
      <c r="BS11" s="13"/>
      <c r="BT11" s="13"/>
      <c r="BU11" s="13"/>
      <c r="BV11" s="13"/>
      <c r="BW11" s="13"/>
      <c r="BX11" s="13"/>
      <c r="BY11" s="13"/>
      <c r="BZ11" s="13"/>
      <c r="CA11" s="13"/>
      <c r="CB11" s="13"/>
    </row>
    <row r="12" spans="1:80"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8.4</v>
      </c>
      <c r="BH12" s="91">
        <f>+entero!BH43</f>
        <v>7.4</v>
      </c>
      <c r="BI12" s="91">
        <f>+entero!BI43</f>
        <v>6.4</v>
      </c>
      <c r="BJ12" s="91">
        <f>+entero!BJ43</f>
        <v>9.4</v>
      </c>
      <c r="BK12" s="19">
        <f>+entero!BK43</f>
        <v>6.4</v>
      </c>
      <c r="BL12" s="11">
        <f>+entero!BL43</f>
        <v>6.4</v>
      </c>
      <c r="BM12" s="11">
        <f>+entero!BM43</f>
        <v>6.4</v>
      </c>
      <c r="BN12" s="11">
        <f>+entero!BN43</f>
        <v>6.4</v>
      </c>
      <c r="BO12" s="161">
        <f>+entero!BO43</f>
        <v>5.4</v>
      </c>
      <c r="BP12" s="19">
        <f>+entero!BP43</f>
        <v>-1</v>
      </c>
      <c r="BQ12" s="220">
        <f>+entero!BQ43</f>
        <v>-0.15625</v>
      </c>
      <c r="BR12" s="3"/>
      <c r="BS12" s="13"/>
      <c r="BT12" s="13"/>
      <c r="BU12" s="13"/>
      <c r="BV12" s="13"/>
      <c r="BW12" s="13"/>
      <c r="BX12" s="13"/>
      <c r="BY12" s="13"/>
      <c r="BZ12" s="13"/>
      <c r="CA12" s="13"/>
      <c r="CB12" s="13"/>
    </row>
    <row r="13" spans="1:80"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19">
        <f>+entero!BK44</f>
        <v>0</v>
      </c>
      <c r="BL13" s="11">
        <f>+entero!BL44</f>
        <v>0</v>
      </c>
      <c r="BM13" s="11">
        <f>+entero!BM44</f>
        <v>0</v>
      </c>
      <c r="BN13" s="11">
        <f>+entero!BN44</f>
        <v>0</v>
      </c>
      <c r="BO13" s="161">
        <f>+entero!BO44</f>
        <v>0</v>
      </c>
      <c r="BP13" s="19" t="str">
        <f>+entero!BP44</f>
        <v> </v>
      </c>
      <c r="BQ13" s="220" t="str">
        <f>+entero!BQ44</f>
        <v> </v>
      </c>
      <c r="BR13" s="3"/>
      <c r="BS13" s="13"/>
      <c r="BT13" s="13"/>
      <c r="BU13" s="13"/>
      <c r="BV13" s="13"/>
      <c r="BW13" s="13"/>
      <c r="BX13" s="13"/>
      <c r="BY13" s="13"/>
      <c r="BZ13" s="13"/>
      <c r="CA13" s="13"/>
      <c r="CB13" s="13"/>
    </row>
    <row r="14" spans="1:80"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19">
        <f>+entero!BK45</f>
        <v>0</v>
      </c>
      <c r="BL14" s="11">
        <f>+entero!BL45</f>
        <v>0</v>
      </c>
      <c r="BM14" s="11">
        <f>+entero!BM45</f>
        <v>0</v>
      </c>
      <c r="BN14" s="11">
        <f>+entero!BN45</f>
        <v>0</v>
      </c>
      <c r="BO14" s="161">
        <f>+entero!BO45</f>
        <v>0</v>
      </c>
      <c r="BP14" s="19" t="str">
        <f>+entero!BP45</f>
        <v> </v>
      </c>
      <c r="BQ14" s="220" t="str">
        <f>+entero!BQ45</f>
        <v> </v>
      </c>
      <c r="BR14" s="3"/>
      <c r="BS14" s="13"/>
      <c r="BT14" s="13"/>
      <c r="BU14" s="13"/>
      <c r="BV14" s="13"/>
      <c r="BW14" s="13"/>
      <c r="BX14" s="13"/>
      <c r="BY14" s="13"/>
      <c r="BZ14" s="13"/>
      <c r="CA14" s="13"/>
      <c r="CB14" s="13"/>
    </row>
    <row r="15" spans="1:80"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12.856353240152476</v>
      </c>
      <c r="BH15" s="91">
        <f>+entero!BH46</f>
        <v>7.950825921219822</v>
      </c>
      <c r="BI15" s="91">
        <f>+entero!BI46</f>
        <v>0.7</v>
      </c>
      <c r="BJ15" s="91">
        <f>+entero!BJ46</f>
        <v>11.065184243964422</v>
      </c>
      <c r="BK15" s="19">
        <f>+entero!BK46</f>
        <v>0.9</v>
      </c>
      <c r="BL15" s="11">
        <f>+entero!BL46</f>
        <v>0.9</v>
      </c>
      <c r="BM15" s="11">
        <f>+entero!BM46</f>
        <v>0.9</v>
      </c>
      <c r="BN15" s="11">
        <f>+entero!BN46</f>
        <v>0.9</v>
      </c>
      <c r="BO15" s="161">
        <f>+entero!BO46</f>
        <v>4.721656050955414</v>
      </c>
      <c r="BP15" s="19">
        <f>+entero!BP46</f>
        <v>4.021656050955414</v>
      </c>
      <c r="BQ15" s="220">
        <f>+entero!BQ46</f>
        <v>5.745222929936307</v>
      </c>
      <c r="BR15" s="3"/>
      <c r="BS15" s="13"/>
      <c r="BT15" s="13"/>
      <c r="BU15" s="13"/>
      <c r="BV15" s="13"/>
      <c r="BW15" s="13"/>
      <c r="BX15" s="13"/>
      <c r="BY15" s="13"/>
      <c r="BZ15" s="13"/>
      <c r="CA15" s="13"/>
      <c r="CB15" s="13"/>
    </row>
    <row r="16" spans="1:80"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0.85</v>
      </c>
      <c r="BH16" s="91">
        <f>+entero!BH47</f>
        <v>0.9</v>
      </c>
      <c r="BI16" s="91">
        <f>+entero!BI47</f>
        <v>0.7</v>
      </c>
      <c r="BJ16" s="91">
        <f>+entero!BJ47</f>
        <v>0.9</v>
      </c>
      <c r="BK16" s="19">
        <f>+entero!BK47</f>
        <v>0.9</v>
      </c>
      <c r="BL16" s="11">
        <f>+entero!BL47</f>
        <v>0.9</v>
      </c>
      <c r="BM16" s="11">
        <f>+entero!BM47</f>
        <v>0.9</v>
      </c>
      <c r="BN16" s="11">
        <f>+entero!BN47</f>
        <v>0.9</v>
      </c>
      <c r="BO16" s="161">
        <f>+entero!BO47</f>
        <v>0.9</v>
      </c>
      <c r="BP16" s="19">
        <f>+entero!BP47</f>
        <v>0.2</v>
      </c>
      <c r="BQ16" s="220">
        <f>+entero!BQ47</f>
        <v>0.2857142857142858</v>
      </c>
      <c r="BR16" s="3"/>
      <c r="BS16" s="13"/>
      <c r="BT16" s="13"/>
      <c r="BU16" s="13"/>
      <c r="BV16" s="13"/>
      <c r="BW16" s="13"/>
      <c r="BX16" s="13"/>
      <c r="BY16" s="13"/>
      <c r="BZ16" s="13"/>
      <c r="CA16" s="13"/>
      <c r="CB16" s="13"/>
    </row>
    <row r="17" spans="1:80"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19">
        <f>+entero!BK48</f>
        <v>0</v>
      </c>
      <c r="BL17" s="11">
        <f>+entero!BL48</f>
        <v>0</v>
      </c>
      <c r="BM17" s="11">
        <f>+entero!BM48</f>
        <v>0</v>
      </c>
      <c r="BN17" s="11">
        <f>+entero!BN48</f>
        <v>0</v>
      </c>
      <c r="BO17" s="161">
        <f>+entero!BO48</f>
        <v>0</v>
      </c>
      <c r="BP17" s="19" t="str">
        <f>+entero!BP48</f>
        <v> </v>
      </c>
      <c r="BQ17" s="220" t="str">
        <f>+entero!BQ48</f>
        <v> </v>
      </c>
      <c r="BR17" s="3"/>
      <c r="BS17" s="13"/>
      <c r="BT17" s="13"/>
      <c r="BU17" s="13"/>
      <c r="BV17" s="13"/>
      <c r="BW17" s="13"/>
      <c r="BX17" s="13"/>
      <c r="BY17" s="13"/>
      <c r="BZ17" s="13"/>
      <c r="CA17" s="13"/>
      <c r="CB17" s="13"/>
    </row>
    <row r="18" spans="1:80"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0.85</v>
      </c>
      <c r="BH18" s="91">
        <f>+entero!BH49</f>
        <v>0.9</v>
      </c>
      <c r="BI18" s="91">
        <f>+entero!BI49</f>
        <v>0.7</v>
      </c>
      <c r="BJ18" s="91">
        <f>+entero!BJ49</f>
        <v>0.9</v>
      </c>
      <c r="BK18" s="19">
        <f>+entero!BK49</f>
        <v>0.9</v>
      </c>
      <c r="BL18" s="11">
        <f>+entero!BL49</f>
        <v>0.9</v>
      </c>
      <c r="BM18" s="11">
        <f>+entero!BM49</f>
        <v>0.9</v>
      </c>
      <c r="BN18" s="11">
        <f>+entero!BN49</f>
        <v>0.9</v>
      </c>
      <c r="BO18" s="161">
        <f>+entero!BO49</f>
        <v>0.9</v>
      </c>
      <c r="BP18" s="19">
        <f>+entero!BP49</f>
        <v>0.2</v>
      </c>
      <c r="BQ18" s="220">
        <f>+entero!BQ49</f>
        <v>0.2857142857142858</v>
      </c>
      <c r="BR18" s="3"/>
      <c r="BS18" s="13"/>
      <c r="BT18" s="13"/>
      <c r="BU18" s="13"/>
      <c r="BV18" s="13"/>
      <c r="BW18" s="13"/>
      <c r="BX18" s="13"/>
      <c r="BY18" s="13"/>
      <c r="BZ18" s="13"/>
      <c r="CA18" s="13"/>
      <c r="CB18" s="13"/>
    </row>
    <row r="19" spans="1:80"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12.006353240152476</v>
      </c>
      <c r="BH19" s="91">
        <f>+entero!BH50</f>
        <v>7.050825921219822</v>
      </c>
      <c r="BI19" s="91">
        <f>+entero!BI50</f>
        <v>0</v>
      </c>
      <c r="BJ19" s="91">
        <f>+entero!BJ50</f>
        <v>10.165184243964422</v>
      </c>
      <c r="BK19" s="19">
        <f>+entero!BK50</f>
        <v>0</v>
      </c>
      <c r="BL19" s="11">
        <f>+entero!BL50</f>
        <v>0</v>
      </c>
      <c r="BM19" s="11">
        <f>+entero!BM50</f>
        <v>0</v>
      </c>
      <c r="BN19" s="11">
        <f>+entero!BN50</f>
        <v>0</v>
      </c>
      <c r="BO19" s="161">
        <f>+entero!BO50</f>
        <v>3.821656050955414</v>
      </c>
      <c r="BP19" s="19">
        <f>+entero!BP50</f>
        <v>3.821656050955414</v>
      </c>
      <c r="BQ19" s="220" t="str">
        <f>+entero!BQ50</f>
        <v> </v>
      </c>
      <c r="BR19" s="3" t="s">
        <v>3</v>
      </c>
      <c r="BS19" s="13"/>
      <c r="BT19" s="13"/>
      <c r="BU19" s="13"/>
      <c r="BV19" s="13"/>
      <c r="BW19" s="13"/>
      <c r="BX19" s="13"/>
      <c r="BY19" s="13"/>
      <c r="BZ19" s="13"/>
      <c r="CA19" s="13"/>
      <c r="CB19" s="13"/>
    </row>
    <row r="20" spans="1:80"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94.49</v>
      </c>
      <c r="BH20" s="91">
        <f>+entero!BH51</f>
        <v>55.49</v>
      </c>
      <c r="BI20" s="91">
        <f>+entero!BI51</f>
        <v>0</v>
      </c>
      <c r="BJ20" s="91">
        <f>+entero!BJ51</f>
        <v>80</v>
      </c>
      <c r="BK20" s="19">
        <f>+entero!BK51</f>
        <v>0</v>
      </c>
      <c r="BL20" s="11">
        <f>+entero!BL51</f>
        <v>0</v>
      </c>
      <c r="BM20" s="11">
        <f>+entero!BM51</f>
        <v>0</v>
      </c>
      <c r="BN20" s="11">
        <f>+entero!BN51</f>
        <v>0</v>
      </c>
      <c r="BO20" s="161">
        <f>+entero!BO51</f>
        <v>30</v>
      </c>
      <c r="BP20" s="19">
        <f>+entero!BP51</f>
        <v>30</v>
      </c>
      <c r="BQ20" s="220" t="str">
        <f>+entero!BQ51</f>
        <v> </v>
      </c>
      <c r="BR20" s="3"/>
      <c r="BS20" s="13"/>
      <c r="BT20" s="13"/>
      <c r="BU20" s="13"/>
      <c r="BV20" s="13"/>
      <c r="BW20" s="13"/>
      <c r="BX20" s="13"/>
      <c r="BY20" s="13"/>
      <c r="BZ20" s="13"/>
      <c r="CA20" s="13"/>
      <c r="CB20" s="13"/>
    </row>
    <row r="21" spans="1:80"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40">
        <f>+entero!BK52</f>
        <v>0</v>
      </c>
      <c r="BL21" s="79">
        <f>+entero!BL52</f>
        <v>0</v>
      </c>
      <c r="BM21" s="79">
        <f>+entero!BM52</f>
        <v>0</v>
      </c>
      <c r="BN21" s="79">
        <f>+entero!BN52</f>
        <v>0</v>
      </c>
      <c r="BO21" s="162">
        <f>+entero!BO52</f>
        <v>0</v>
      </c>
      <c r="BP21" s="40">
        <f>+entero!BP52</f>
        <v>0</v>
      </c>
      <c r="BQ21" s="237" t="str">
        <f>+entero!BQ52</f>
        <v> </v>
      </c>
      <c r="BR21" s="3"/>
      <c r="BS21" s="13"/>
      <c r="BT21" s="13"/>
      <c r="BU21" s="13"/>
      <c r="BV21" s="13"/>
      <c r="BW21" s="13"/>
      <c r="BX21" s="13"/>
      <c r="BY21" s="13"/>
      <c r="BZ21" s="13"/>
      <c r="CA21" s="13"/>
      <c r="CB21" s="13"/>
    </row>
    <row r="22" spans="4:80"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S22" s="13"/>
      <c r="BT22" s="13"/>
      <c r="BU22" s="13"/>
      <c r="BV22" s="13"/>
      <c r="BW22" s="13"/>
      <c r="BX22" s="13"/>
      <c r="BY22" s="13"/>
      <c r="BZ22" s="13"/>
      <c r="CA22" s="13"/>
      <c r="CB22" s="13"/>
    </row>
    <row r="23" spans="3:8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4"/>
      <c r="BQ23" s="73"/>
      <c r="BS23" s="13"/>
      <c r="BT23" s="13"/>
      <c r="BU23" s="13"/>
      <c r="BV23" s="13"/>
      <c r="BW23" s="13"/>
      <c r="BX23" s="13"/>
      <c r="BY23" s="13"/>
      <c r="BZ23" s="13"/>
      <c r="CA23" s="13"/>
      <c r="CB23" s="13"/>
    </row>
    <row r="24" spans="3:80"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4"/>
      <c r="BQ24" s="5"/>
      <c r="BS24" s="13"/>
      <c r="BT24" s="13"/>
      <c r="BU24" s="13"/>
      <c r="BV24" s="13"/>
      <c r="BW24" s="13"/>
      <c r="BX24" s="13"/>
      <c r="BY24" s="13"/>
      <c r="BZ24" s="13"/>
      <c r="CA24" s="13"/>
      <c r="CB24" s="13"/>
    </row>
    <row r="25" spans="3:80"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S25" s="13"/>
      <c r="BT25" s="13"/>
      <c r="BU25" s="13"/>
      <c r="BV25" s="13"/>
      <c r="BW25" s="13"/>
      <c r="BX25" s="13"/>
      <c r="BY25" s="13"/>
      <c r="BZ25" s="13"/>
      <c r="CA25" s="13"/>
      <c r="CB25" s="13"/>
    </row>
    <row r="26" spans="3:80"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S26" s="13"/>
      <c r="BT26" s="13"/>
      <c r="BU26" s="13"/>
      <c r="BV26" s="13"/>
      <c r="BW26" s="13"/>
      <c r="BX26" s="13"/>
      <c r="BY26" s="13"/>
      <c r="BZ26" s="13"/>
      <c r="CA26" s="13"/>
      <c r="CB26" s="13"/>
    </row>
    <row r="27" spans="3:80"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S27" s="13"/>
      <c r="BT27" s="13"/>
      <c r="BU27" s="13"/>
      <c r="BV27" s="13"/>
      <c r="BW27" s="13"/>
      <c r="BX27" s="13"/>
      <c r="BY27" s="13"/>
      <c r="BZ27" s="13"/>
      <c r="CA27" s="13"/>
      <c r="CB27" s="13"/>
    </row>
    <row r="28" spans="1:8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3"/>
      <c r="BS28" s="13"/>
      <c r="BT28" s="13"/>
      <c r="BU28" s="13"/>
      <c r="BV28" s="13"/>
      <c r="BW28" s="13"/>
      <c r="BX28" s="13"/>
      <c r="BY28" s="13"/>
      <c r="BZ28" s="13"/>
      <c r="CA28" s="13"/>
      <c r="CB28" s="13"/>
    </row>
    <row r="29" spans="1:8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3"/>
      <c r="BS29" s="13"/>
      <c r="BT29" s="13"/>
      <c r="BU29" s="13"/>
      <c r="BV29" s="13"/>
      <c r="BW29" s="13"/>
      <c r="BX29" s="13"/>
      <c r="BY29" s="13"/>
      <c r="BZ29" s="13"/>
      <c r="CA29" s="13"/>
      <c r="CB29" s="13"/>
    </row>
    <row r="30" spans="1:8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3"/>
      <c r="BS30" s="13"/>
      <c r="BT30" s="13"/>
      <c r="BU30" s="13"/>
      <c r="BV30" s="13"/>
      <c r="BW30" s="13"/>
      <c r="BX30" s="13"/>
      <c r="BY30" s="13"/>
      <c r="BZ30" s="13"/>
      <c r="CA30" s="13"/>
      <c r="CB30" s="13"/>
    </row>
    <row r="31" spans="1:8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3"/>
      <c r="BS31" s="13"/>
      <c r="BT31" s="13"/>
      <c r="BU31" s="13"/>
      <c r="BV31" s="13"/>
      <c r="BW31" s="13"/>
      <c r="BX31" s="13"/>
      <c r="BY31" s="13"/>
      <c r="BZ31" s="13"/>
      <c r="CA31" s="13"/>
      <c r="CB31" s="13"/>
    </row>
    <row r="32" spans="1:8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3"/>
      <c r="BS32" s="13"/>
      <c r="BT32" s="13"/>
      <c r="BU32" s="13"/>
      <c r="BV32" s="13"/>
      <c r="BW32" s="13"/>
      <c r="BX32" s="13"/>
      <c r="BY32" s="13"/>
      <c r="BZ32" s="13"/>
      <c r="CA32" s="13"/>
      <c r="CB32" s="13"/>
    </row>
    <row r="33" spans="1:8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3"/>
      <c r="BS33" s="13"/>
      <c r="BT33" s="13"/>
      <c r="BU33" s="13"/>
      <c r="BV33" s="13"/>
      <c r="BW33" s="13"/>
      <c r="BX33" s="13"/>
      <c r="BY33" s="13"/>
      <c r="BZ33" s="13"/>
      <c r="CA33" s="13"/>
      <c r="CB33" s="13"/>
    </row>
    <row r="34" spans="1:8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3"/>
      <c r="BS34" s="13"/>
      <c r="BT34" s="13"/>
      <c r="BU34" s="13"/>
      <c r="BV34" s="13"/>
      <c r="BW34" s="13"/>
      <c r="BX34" s="13"/>
      <c r="BY34" s="13"/>
      <c r="BZ34" s="13"/>
      <c r="CA34" s="13"/>
      <c r="CB34" s="13"/>
    </row>
    <row r="35" spans="1:8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3"/>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3"/>
      <c r="BS75" s="13"/>
      <c r="BT75" s="13"/>
      <c r="BU75" s="13"/>
      <c r="BV75" s="13"/>
      <c r="BW75" s="13"/>
      <c r="BX75" s="13"/>
      <c r="BY75" s="13"/>
      <c r="BZ75" s="13"/>
      <c r="CA75" s="13"/>
      <c r="CB75" s="13"/>
    </row>
    <row r="76" spans="1:8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3"/>
      <c r="BS76" s="13"/>
      <c r="BT76" s="13"/>
      <c r="BU76" s="13"/>
      <c r="BV76" s="13"/>
      <c r="BW76" s="13"/>
      <c r="BX76" s="13"/>
      <c r="BY76" s="13"/>
      <c r="BZ76" s="13"/>
      <c r="CA76" s="13"/>
      <c r="CB76" s="13"/>
    </row>
    <row r="77" spans="1:8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3"/>
      <c r="BS77" s="13"/>
      <c r="BT77" s="13"/>
      <c r="BU77" s="13"/>
      <c r="BV77" s="13"/>
      <c r="BW77" s="13"/>
      <c r="BX77" s="13"/>
      <c r="BY77" s="13"/>
      <c r="BZ77" s="13"/>
      <c r="CA77" s="13"/>
      <c r="CB77" s="13"/>
    </row>
    <row r="78" spans="1:8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3"/>
      <c r="BS78" s="13"/>
      <c r="BT78" s="13"/>
      <c r="BU78" s="13"/>
      <c r="BV78" s="13"/>
      <c r="BW78" s="13"/>
      <c r="BX78" s="13"/>
      <c r="BY78" s="13"/>
      <c r="BZ78" s="13"/>
      <c r="CA78" s="13"/>
      <c r="CB78" s="13"/>
    </row>
    <row r="79" spans="1:8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3"/>
      <c r="BS79" s="13"/>
      <c r="BT79" s="13"/>
      <c r="BU79" s="13"/>
      <c r="BV79" s="13"/>
      <c r="BW79" s="13"/>
      <c r="BX79" s="13"/>
      <c r="BY79" s="13"/>
      <c r="BZ79" s="13"/>
      <c r="CA79" s="13"/>
      <c r="CB79" s="13"/>
    </row>
    <row r="80" spans="1:8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3"/>
      <c r="BS80" s="13"/>
      <c r="BT80" s="13"/>
      <c r="BU80" s="13"/>
      <c r="BV80" s="13"/>
      <c r="BW80" s="13"/>
      <c r="BX80" s="13"/>
      <c r="BY80" s="13"/>
      <c r="BZ80" s="13"/>
      <c r="CA80" s="13"/>
      <c r="CB80" s="13"/>
    </row>
    <row r="81" spans="1:8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3"/>
      <c r="BS81" s="13"/>
      <c r="BT81" s="13"/>
      <c r="BU81" s="13"/>
      <c r="BV81" s="13"/>
      <c r="BW81" s="13"/>
      <c r="BX81" s="13"/>
      <c r="BY81" s="13"/>
      <c r="BZ81" s="13"/>
      <c r="CA81" s="13"/>
      <c r="CB81" s="13"/>
    </row>
    <row r="82" spans="1:8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3"/>
      <c r="BS82" s="13"/>
      <c r="BT82" s="13"/>
      <c r="BU82" s="13"/>
      <c r="BV82" s="13"/>
      <c r="BW82" s="13"/>
      <c r="BX82" s="13"/>
      <c r="BY82" s="13"/>
      <c r="BZ82" s="13"/>
      <c r="CA82" s="13"/>
      <c r="CB82" s="13"/>
    </row>
    <row r="83" spans="1:8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3"/>
      <c r="BS83" s="13"/>
      <c r="BT83" s="13"/>
      <c r="BU83" s="13"/>
      <c r="BV83" s="13"/>
      <c r="BW83" s="13"/>
      <c r="BX83" s="13"/>
      <c r="BY83" s="13"/>
      <c r="BZ83" s="13"/>
      <c r="CA83" s="13"/>
      <c r="CB83" s="13"/>
    </row>
    <row r="84" spans="1:8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3"/>
      <c r="BS84" s="13"/>
      <c r="BT84" s="13"/>
      <c r="BU84" s="13"/>
      <c r="BV84" s="13"/>
      <c r="BW84" s="13"/>
      <c r="BX84" s="13"/>
      <c r="BY84" s="13"/>
      <c r="BZ84" s="13"/>
      <c r="CA84" s="13"/>
      <c r="CB84" s="13"/>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sheetData>
  <mergeCells count="58">
    <mergeCell ref="P3:P4"/>
    <mergeCell ref="R3:R4"/>
    <mergeCell ref="AP3:AP4"/>
    <mergeCell ref="AO3:AO4"/>
    <mergeCell ref="AE3:AE4"/>
    <mergeCell ref="Y3:Y4"/>
    <mergeCell ref="AB3:AB4"/>
    <mergeCell ref="AC3:AC4"/>
    <mergeCell ref="Z3:Z4"/>
    <mergeCell ref="AA3:AA4"/>
    <mergeCell ref="D1:BO1"/>
    <mergeCell ref="D3:D4"/>
    <mergeCell ref="E3:E4"/>
    <mergeCell ref="BK3:BO3"/>
    <mergeCell ref="F3:F4"/>
    <mergeCell ref="G3:G4"/>
    <mergeCell ref="H3:H4"/>
    <mergeCell ref="U3:U4"/>
    <mergeCell ref="T3:T4"/>
    <mergeCell ref="I3:I4"/>
    <mergeCell ref="J3:J4"/>
    <mergeCell ref="L3:L4"/>
    <mergeCell ref="K3:K4"/>
    <mergeCell ref="N3:N4"/>
    <mergeCell ref="M3:M4"/>
    <mergeCell ref="Q3:Q4"/>
    <mergeCell ref="X3:X4"/>
    <mergeCell ref="V3:V4"/>
    <mergeCell ref="W3:W4"/>
    <mergeCell ref="S3:S4"/>
    <mergeCell ref="O3:O4"/>
    <mergeCell ref="AD3:AD4"/>
    <mergeCell ref="AT3:AT4"/>
    <mergeCell ref="AN3:AN4"/>
    <mergeCell ref="AF3:AF4"/>
    <mergeCell ref="AQ3:AQ4"/>
    <mergeCell ref="AK3:AK4"/>
    <mergeCell ref="AR3:AR4"/>
    <mergeCell ref="AS3:AS4"/>
    <mergeCell ref="AL3:AL4"/>
    <mergeCell ref="AM3:AM4"/>
    <mergeCell ref="AU3:AU4"/>
    <mergeCell ref="AX3:AX4"/>
    <mergeCell ref="AV3:AV4"/>
    <mergeCell ref="AG3:AG4"/>
    <mergeCell ref="AH3:AH4"/>
    <mergeCell ref="AI3:AI4"/>
    <mergeCell ref="AJ3:AJ4"/>
    <mergeCell ref="BA3:BA4"/>
    <mergeCell ref="AY3:AY4"/>
    <mergeCell ref="AW3:AW4"/>
    <mergeCell ref="BP3:BQ3"/>
    <mergeCell ref="AZ3:AZ4"/>
    <mergeCell ref="BB3:BB4"/>
    <mergeCell ref="BC3:BC4"/>
    <mergeCell ref="BD3:BD4"/>
    <mergeCell ref="BE3:BE4"/>
    <mergeCell ref="BF3:BF4"/>
  </mergeCells>
  <printOptions/>
  <pageMargins left="0.62" right="0.16" top="1.04" bottom="1" header="0" footer="0"/>
  <pageSetup horizontalDpi="600" verticalDpi="600" orientation="landscape" scale="43" r:id="rId1"/>
</worksheet>
</file>

<file path=xl/worksheets/sheet6.xml><?xml version="1.0" encoding="utf-8"?>
<worksheet xmlns="http://schemas.openxmlformats.org/spreadsheetml/2006/main" xmlns:r="http://schemas.openxmlformats.org/officeDocument/2006/relationships">
  <sheetPr codeName="Hoja5"/>
  <dimension ref="A1:CB204"/>
  <sheetViews>
    <sheetView zoomScale="75" zoomScaleNormal="75" workbookViewId="0" topLeftCell="AW1">
      <selection activeCell="BG6" sqref="BG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1" width="8.7109375" style="0" customWidth="1"/>
    <col min="62" max="62" width="9.28125" style="0" hidden="1" customWidth="1"/>
    <col min="63" max="67" width="9.421875" style="0" bestFit="1" customWidth="1"/>
    <col min="68" max="68" width="9.00390625" style="0" customWidth="1"/>
    <col min="69" max="69" width="10.00390625" style="0" customWidth="1"/>
  </cols>
  <sheetData>
    <row r="1" spans="4:80"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412" t="str">
        <f>+entero!BB3</f>
        <v>2007          A  fines de Ene</v>
      </c>
      <c r="BC3" s="412" t="str">
        <f>+entero!BC3</f>
        <v>2007          A  fines de Feb</v>
      </c>
      <c r="BD3" s="412" t="str">
        <f>+entero!BD3</f>
        <v>2007          A  fines de Mar</v>
      </c>
      <c r="BE3" s="412" t="str">
        <f>+entero!BE3</f>
        <v>2007          A  fines de Abr</v>
      </c>
      <c r="BF3" s="412" t="str">
        <f>+entero!BF3</f>
        <v>2007          A  fines de May*</v>
      </c>
      <c r="BG3" s="380" t="str">
        <f>+entero!BG3</f>
        <v>semana 1*</v>
      </c>
      <c r="BH3" s="380" t="str">
        <f>+entero!BH3</f>
        <v>semana 2*</v>
      </c>
      <c r="BI3" s="380" t="str">
        <f>+entero!BI3</f>
        <v>semana 3*</v>
      </c>
      <c r="BJ3" s="380" t="str">
        <f>+entero!BJ3</f>
        <v>semana 4*</v>
      </c>
      <c r="BK3" s="402" t="str">
        <f>+entero!BK3</f>
        <v>   semana 4*</v>
      </c>
      <c r="BL3" s="403"/>
      <c r="BM3" s="403"/>
      <c r="BN3" s="403"/>
      <c r="BO3" s="404"/>
      <c r="BP3" s="432" t="s">
        <v>53</v>
      </c>
      <c r="BQ3" s="398"/>
      <c r="BS3" s="13"/>
      <c r="BT3" s="13"/>
      <c r="BU3" s="13"/>
      <c r="BV3" s="13"/>
      <c r="BW3" s="13"/>
      <c r="BX3" s="13"/>
      <c r="BY3" s="13"/>
      <c r="BZ3" s="13"/>
      <c r="CA3" s="13"/>
      <c r="CB3" s="13"/>
    </row>
    <row r="4" spans="3:80" ht="22.5"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188">
        <f>+entero!BG4</f>
        <v>39234.503171296295</v>
      </c>
      <c r="BH4" s="188">
        <f>+entero!BH4</f>
        <v>39241.503171296295</v>
      </c>
      <c r="BI4" s="188">
        <f>+entero!BI4</f>
        <v>39248.503171296295</v>
      </c>
      <c r="BJ4" s="188">
        <f>+entero!BJ4</f>
        <v>39227.503171296295</v>
      </c>
      <c r="BK4" s="188">
        <f>+entero!BK4</f>
        <v>39251.503171296295</v>
      </c>
      <c r="BL4" s="163">
        <f>+entero!BL4</f>
        <v>39252.503171296295</v>
      </c>
      <c r="BM4" s="163">
        <f>+entero!BM4</f>
        <v>39253.503171296295</v>
      </c>
      <c r="BN4" s="163">
        <f>+entero!BN4</f>
        <v>39254.503171296295</v>
      </c>
      <c r="BO4" s="164">
        <f>+entero!BO4</f>
        <v>39255.503171296295</v>
      </c>
      <c r="BP4" s="200" t="s">
        <v>28</v>
      </c>
      <c r="BQ4" s="271" t="s">
        <v>176</v>
      </c>
      <c r="BS4" s="13"/>
      <c r="BT4" s="13"/>
      <c r="BU4" s="13"/>
      <c r="BV4" s="13"/>
      <c r="BW4" s="13"/>
      <c r="BX4" s="13"/>
      <c r="BY4" s="13"/>
      <c r="BZ4" s="13"/>
      <c r="CA4" s="13"/>
      <c r="CB4" s="13"/>
    </row>
    <row r="5" spans="1:80"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83"/>
      <c r="BL5" s="83"/>
      <c r="BM5" s="83"/>
      <c r="BN5" s="83"/>
      <c r="BO5" s="191"/>
      <c r="BP5" s="201"/>
      <c r="BQ5" s="84"/>
      <c r="BR5" s="3"/>
      <c r="BS5" s="13"/>
      <c r="BT5" s="13"/>
      <c r="BU5" s="13"/>
      <c r="BV5" s="13"/>
      <c r="BW5" s="13"/>
      <c r="BX5" s="13"/>
      <c r="BY5" s="13"/>
      <c r="BZ5" s="13"/>
      <c r="CA5" s="13"/>
      <c r="CB5" s="13"/>
    </row>
    <row r="6" spans="1:80"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4516.351403467598</v>
      </c>
      <c r="BH6" s="126">
        <f>+entero!BH54</f>
        <v>4589.0686503939005</v>
      </c>
      <c r="BI6" s="126">
        <f>+entero!BI54</f>
        <v>4602.260856745871</v>
      </c>
      <c r="BJ6" s="126">
        <f>+entero!BJ54</f>
        <v>4446.664128866581</v>
      </c>
      <c r="BK6" s="122">
        <f>+entero!BK54</f>
        <v>4562.885229300638</v>
      </c>
      <c r="BL6" s="97">
        <f>+entero!BL54</f>
        <v>4563.87000722293</v>
      </c>
      <c r="BM6" s="97">
        <f>+entero!BM54</f>
        <v>4559.354942428025</v>
      </c>
      <c r="BN6" s="97">
        <f>+entero!BN54</f>
        <v>4570.824417563058</v>
      </c>
      <c r="BO6" s="111">
        <f>+entero!BO54</f>
        <v>4574.764999531211</v>
      </c>
      <c r="BP6" s="122">
        <f>+entero!BP54</f>
        <v>-27.495857214659736</v>
      </c>
      <c r="BQ6" s="215">
        <f>+entero!BQ54</f>
        <v>-0.005974423890891978</v>
      </c>
      <c r="BR6" s="3"/>
      <c r="BS6" s="13"/>
      <c r="BT6" s="13"/>
      <c r="BU6" s="13"/>
      <c r="BV6" s="13"/>
      <c r="BW6" s="13"/>
      <c r="BX6" s="13"/>
      <c r="BY6" s="13"/>
      <c r="BZ6" s="13"/>
      <c r="CA6" s="13"/>
      <c r="CB6" s="13"/>
    </row>
    <row r="7" spans="1:80"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3533.543637141042</v>
      </c>
      <c r="BH7" s="126">
        <f>+entero!BH55</f>
        <v>3602.8576335069883</v>
      </c>
      <c r="BI7" s="126">
        <f>+entero!BI55</f>
        <v>3610.5729577001275</v>
      </c>
      <c r="BJ7" s="126">
        <f>+entero!BJ55</f>
        <v>3469.7396434269376</v>
      </c>
      <c r="BK7" s="122">
        <f>+entero!BK55</f>
        <v>3571.1061422293</v>
      </c>
      <c r="BL7" s="97">
        <f>+entero!BL55</f>
        <v>3570.546812738854</v>
      </c>
      <c r="BM7" s="97">
        <f>+entero!BM55</f>
        <v>3564.5510815286625</v>
      </c>
      <c r="BN7" s="97">
        <f>+entero!BN55</f>
        <v>3575.3071236942683</v>
      </c>
      <c r="BO7" s="111">
        <f>+entero!BO55</f>
        <v>3579.878888980892</v>
      </c>
      <c r="BP7" s="122">
        <f>+entero!BP55</f>
        <v>-30.694068719235474</v>
      </c>
      <c r="BQ7" s="215">
        <f>+entero!BQ55</f>
        <v>-0.00850116285665281</v>
      </c>
      <c r="BR7" s="3"/>
      <c r="BS7" s="13"/>
      <c r="BT7" s="13"/>
      <c r="BU7" s="13"/>
      <c r="BV7" s="13"/>
      <c r="BW7" s="13"/>
      <c r="BX7" s="13"/>
      <c r="BY7" s="13"/>
      <c r="BZ7" s="13"/>
      <c r="CA7" s="13"/>
      <c r="CB7" s="13"/>
    </row>
    <row r="8" spans="1:80"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0.2657662798529514</v>
      </c>
      <c r="BH8" s="239">
        <f>+entero!BH56</f>
        <v>0.26340633464976126</v>
      </c>
      <c r="BI8" s="239">
        <f>+entero!BI56</f>
        <v>0.26263328253146573</v>
      </c>
      <c r="BJ8" s="239">
        <f>+entero!BJ56</f>
        <v>0.2597001980059119</v>
      </c>
      <c r="BK8" s="240">
        <f>+entero!BK56</f>
        <v>0.2577389233395124</v>
      </c>
      <c r="BL8" s="241">
        <f>+entero!BL56</f>
        <v>0.25921066471858223</v>
      </c>
      <c r="BM8" s="241">
        <f>+entero!BM56</f>
        <v>0.2592779456346896</v>
      </c>
      <c r="BN8" s="241">
        <f>+entero!BN56</f>
        <v>0.26282152307053674</v>
      </c>
      <c r="BO8" s="242">
        <f>+entero!BO56</f>
        <v>0.2574923642859059</v>
      </c>
      <c r="BP8" s="122"/>
      <c r="BQ8" s="215"/>
      <c r="BR8" s="3"/>
      <c r="BS8" s="13"/>
      <c r="BT8" s="13"/>
      <c r="BU8" s="13"/>
      <c r="BV8" s="13"/>
      <c r="BW8" s="13"/>
      <c r="BX8" s="13"/>
      <c r="BY8" s="13"/>
      <c r="BZ8" s="13"/>
      <c r="CA8" s="13"/>
      <c r="CB8" s="13"/>
    </row>
    <row r="9" spans="1:80"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2"/>
      <c r="BL9" s="97"/>
      <c r="BM9" s="97"/>
      <c r="BN9" s="97"/>
      <c r="BO9" s="111"/>
      <c r="BP9" s="122"/>
      <c r="BQ9" s="215"/>
      <c r="BR9" s="3"/>
      <c r="BS9" s="13"/>
      <c r="BT9" s="13"/>
      <c r="BU9" s="13"/>
      <c r="BV9" s="13"/>
      <c r="BW9" s="13"/>
      <c r="BX9" s="13"/>
      <c r="BY9" s="13"/>
      <c r="BZ9" s="13"/>
      <c r="CA9" s="13"/>
      <c r="CB9" s="13"/>
    </row>
    <row r="10" spans="1:80"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951.7899023125793</v>
      </c>
      <c r="BH10" s="126">
        <f>+entero!BH58</f>
        <v>1026.5302753240153</v>
      </c>
      <c r="BI10" s="126">
        <f>+entero!BI58</f>
        <v>1029.5805791613723</v>
      </c>
      <c r="BJ10" s="126">
        <f>+entero!BJ58</f>
        <v>948.3734241257941</v>
      </c>
      <c r="BK10" s="122">
        <f>+entero!BK58</f>
        <v>1012.4527267515923</v>
      </c>
      <c r="BL10" s="97">
        <f>+entero!BL58</f>
        <v>1009.7395579617834</v>
      </c>
      <c r="BM10" s="97">
        <f>+entero!BM58</f>
        <v>1000.1098665605095</v>
      </c>
      <c r="BN10" s="97">
        <f>+entero!BN58</f>
        <v>996.0800733757962</v>
      </c>
      <c r="BO10" s="111">
        <f>+entero!BO58</f>
        <v>1000.7593201273885</v>
      </c>
      <c r="BP10" s="122">
        <f>+entero!BP58</f>
        <v>-28.82125903398378</v>
      </c>
      <c r="BQ10" s="215">
        <f>+entero!BQ58</f>
        <v>-0.027993203851474746</v>
      </c>
      <c r="BR10" s="3"/>
      <c r="BS10" s="13"/>
      <c r="BT10" s="13"/>
      <c r="BU10" s="13"/>
      <c r="BV10" s="13"/>
      <c r="BW10" s="13"/>
      <c r="BX10" s="13"/>
      <c r="BY10" s="13"/>
      <c r="BZ10" s="13"/>
      <c r="CA10" s="13"/>
      <c r="CB10" s="13"/>
    </row>
    <row r="11" spans="1:80"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0.3961117273849403</v>
      </c>
      <c r="BH11" s="239">
        <f>+entero!BH59</f>
        <v>0.3958262557777572</v>
      </c>
      <c r="BI11" s="239">
        <f>+entero!BI59</f>
        <v>0.3884146488923748</v>
      </c>
      <c r="BJ11" s="239">
        <f>+entero!BJ59</f>
        <v>0.39248824741046456</v>
      </c>
      <c r="BK11" s="240">
        <f>+entero!BK59</f>
        <v>0.3870701479652823</v>
      </c>
      <c r="BL11" s="241">
        <f>+entero!BL59</f>
        <v>0.3913648374433005</v>
      </c>
      <c r="BM11" s="241">
        <f>+entero!BM59</f>
        <v>0.38906907087989134</v>
      </c>
      <c r="BN11" s="241">
        <f>+entero!BN59</f>
        <v>0.39195073148351456</v>
      </c>
      <c r="BO11" s="242">
        <f>+entero!BO59</f>
        <v>0.38750849712598673</v>
      </c>
      <c r="BP11" s="122"/>
      <c r="BQ11" s="215"/>
      <c r="BR11" s="3"/>
      <c r="BS11" s="13"/>
      <c r="BT11" s="13"/>
      <c r="BU11" s="13"/>
      <c r="BV11" s="13"/>
      <c r="BW11" s="13"/>
      <c r="BX11" s="13"/>
      <c r="BY11" s="13"/>
      <c r="BZ11" s="13"/>
      <c r="CA11" s="13"/>
      <c r="CB11" s="13"/>
    </row>
    <row r="12" spans="1:80"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2"/>
      <c r="BL12" s="97"/>
      <c r="BM12" s="97"/>
      <c r="BN12" s="97"/>
      <c r="BO12" s="111"/>
      <c r="BP12" s="122"/>
      <c r="BQ12" s="215"/>
      <c r="BR12" s="3"/>
      <c r="BS12" s="13"/>
      <c r="BT12" s="13"/>
      <c r="BU12" s="13"/>
      <c r="BV12" s="13"/>
      <c r="BW12" s="13"/>
      <c r="BX12" s="13"/>
      <c r="BY12" s="13"/>
      <c r="BZ12" s="13"/>
      <c r="CA12" s="13"/>
      <c r="CB12" s="13"/>
    </row>
    <row r="13" spans="1:80"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1042.8538561245234</v>
      </c>
      <c r="BH13" s="126">
        <f>+entero!BH61</f>
        <v>1025.0025507242694</v>
      </c>
      <c r="BI13" s="126">
        <f>+entero!BI61</f>
        <v>1023.7881440787802</v>
      </c>
      <c r="BJ13" s="126">
        <f>+entero!BJ61</f>
        <v>993.9424498729351</v>
      </c>
      <c r="BK13" s="122">
        <f>+entero!BK61</f>
        <v>1001.08452522293</v>
      </c>
      <c r="BL13" s="97">
        <f>+entero!BL61</f>
        <v>1001.7657424203823</v>
      </c>
      <c r="BM13" s="97">
        <f>+entero!BM61</f>
        <v>1000.8389191082804</v>
      </c>
      <c r="BN13" s="97">
        <f>+entero!BN61</f>
        <v>1013.2261778980893</v>
      </c>
      <c r="BO13" s="111">
        <f>+entero!BO61</f>
        <v>1002.3077085987261</v>
      </c>
      <c r="BP13" s="122">
        <f>+entero!BP61</f>
        <v>-21.480435480054098</v>
      </c>
      <c r="BQ13" s="215">
        <f>+entero!BQ61</f>
        <v>-0.02098132861206603</v>
      </c>
      <c r="BR13" s="3"/>
      <c r="BS13" s="13"/>
      <c r="BT13" s="13"/>
      <c r="BU13" s="13"/>
      <c r="BV13" s="13"/>
      <c r="BW13" s="13"/>
      <c r="BX13" s="13"/>
      <c r="BY13" s="13"/>
      <c r="BZ13" s="13"/>
      <c r="CA13" s="13"/>
      <c r="CB13" s="13"/>
    </row>
    <row r="14" spans="1:80"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0.34501684393403714</v>
      </c>
      <c r="BH14" s="239">
        <f>+entero!BH62</f>
        <v>0.3319268722637469</v>
      </c>
      <c r="BI14" s="239">
        <f>+entero!BI62</f>
        <v>0.33140662552219585</v>
      </c>
      <c r="BJ14" s="239">
        <f>+entero!BJ62</f>
        <v>0.3302991032477832</v>
      </c>
      <c r="BK14" s="240">
        <f>+entero!BK62</f>
        <v>0.3177221675183723</v>
      </c>
      <c r="BL14" s="241">
        <f>+entero!BL62</f>
        <v>0.31758169494967264</v>
      </c>
      <c r="BM14" s="241">
        <f>+entero!BM62</f>
        <v>0.3198039294809356</v>
      </c>
      <c r="BN14" s="241">
        <f>+entero!BN62</f>
        <v>0.3283163178710806</v>
      </c>
      <c r="BO14" s="242">
        <f>+entero!BO62</f>
        <v>0.3178046580566137</v>
      </c>
      <c r="BP14" s="122"/>
      <c r="BQ14" s="215"/>
      <c r="BR14" s="3"/>
      <c r="BS14" s="13"/>
      <c r="BT14" s="13"/>
      <c r="BU14" s="13"/>
      <c r="BV14" s="13"/>
      <c r="BW14" s="13"/>
      <c r="BX14" s="13"/>
      <c r="BY14" s="13"/>
      <c r="BZ14" s="13"/>
      <c r="CA14" s="13"/>
      <c r="CB14" s="13"/>
    </row>
    <row r="15" spans="1:80"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2"/>
      <c r="BL15" s="97"/>
      <c r="BM15" s="97"/>
      <c r="BN15" s="97"/>
      <c r="BO15" s="111"/>
      <c r="BP15" s="122"/>
      <c r="BQ15" s="215"/>
      <c r="BR15" s="3"/>
      <c r="BS15" s="13"/>
      <c r="BT15" s="13"/>
      <c r="BU15" s="13"/>
      <c r="BV15" s="13"/>
      <c r="BW15" s="13"/>
      <c r="BX15" s="13"/>
      <c r="BY15" s="13"/>
      <c r="BZ15" s="13"/>
      <c r="CA15" s="13"/>
      <c r="CB15" s="13"/>
    </row>
    <row r="16" spans="1:80"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1509.8113181321473</v>
      </c>
      <c r="BH16" s="126">
        <f>+entero!BH64</f>
        <v>1509.9487610673443</v>
      </c>
      <c r="BI16" s="126">
        <f>+entero!BI64</f>
        <v>1531.1337810165185</v>
      </c>
      <c r="BJ16" s="126">
        <f>+entero!BJ64</f>
        <v>1498.9778148284624</v>
      </c>
      <c r="BK16" s="122">
        <f>+entero!BK64</f>
        <v>1529.5642877070065</v>
      </c>
      <c r="BL16" s="97">
        <f>+entero!BL64</f>
        <v>1533.551959936306</v>
      </c>
      <c r="BM16" s="97">
        <f>+entero!BM64</f>
        <v>1539.524914076433</v>
      </c>
      <c r="BN16" s="97">
        <f>+entero!BN64</f>
        <v>1540.8856084076438</v>
      </c>
      <c r="BO16" s="111">
        <f>+entero!BO64</f>
        <v>1539.729978980892</v>
      </c>
      <c r="BP16" s="122">
        <f>+entero!BP64</f>
        <v>8.59619796437346</v>
      </c>
      <c r="BQ16" s="215">
        <f>+entero!BQ64</f>
        <v>0.005614269681037509</v>
      </c>
      <c r="BR16" s="3"/>
      <c r="BS16" s="13"/>
      <c r="BT16" s="13"/>
      <c r="BU16" s="13"/>
      <c r="BV16" s="13"/>
      <c r="BW16" s="13"/>
      <c r="BX16" s="13"/>
      <c r="BY16" s="13"/>
      <c r="BZ16" s="13"/>
      <c r="CA16" s="13"/>
      <c r="CB16" s="13"/>
    </row>
    <row r="17" spans="1:80"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0.1294557841664293</v>
      </c>
      <c r="BH17" s="239">
        <f>+entero!BH65</f>
        <v>0.12896310529749122</v>
      </c>
      <c r="BI17" s="239">
        <f>+entero!BI65</f>
        <v>0.13226120638659833</v>
      </c>
      <c r="BJ17" s="239">
        <f>+entero!BJ65</f>
        <v>0.12893093074268014</v>
      </c>
      <c r="BK17" s="240">
        <f>+entero!BK65</f>
        <v>0.13284075690052188</v>
      </c>
      <c r="BL17" s="241">
        <f>+entero!BL65</f>
        <v>0.13443869873497385</v>
      </c>
      <c r="BM17" s="241">
        <f>+entero!BM65</f>
        <v>0.13543664163533067</v>
      </c>
      <c r="BN17" s="241">
        <f>+entero!BN65</f>
        <v>0.1354548626249652</v>
      </c>
      <c r="BO17" s="242">
        <f>+entero!BO65</f>
        <v>0.13552485294792155</v>
      </c>
      <c r="BP17" s="122"/>
      <c r="BQ17" s="215"/>
      <c r="BR17" s="3"/>
      <c r="BS17" s="13"/>
      <c r="BT17" s="13"/>
      <c r="BU17" s="13"/>
      <c r="BV17" s="13"/>
      <c r="BW17" s="13"/>
      <c r="BX17" s="13"/>
      <c r="BY17" s="13"/>
      <c r="BZ17" s="13"/>
      <c r="CA17" s="13"/>
      <c r="CB17" s="13"/>
    </row>
    <row r="18" spans="1:80"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2"/>
      <c r="BL18" s="97"/>
      <c r="BM18" s="97"/>
      <c r="BN18" s="97"/>
      <c r="BO18" s="111"/>
      <c r="BP18" s="122"/>
      <c r="BQ18" s="215"/>
      <c r="BR18" s="3"/>
      <c r="BS18" s="13"/>
      <c r="BT18" s="13"/>
      <c r="BU18" s="13"/>
      <c r="BV18" s="13"/>
      <c r="BW18" s="13"/>
      <c r="BX18" s="13"/>
      <c r="BY18" s="13"/>
      <c r="BZ18" s="13"/>
      <c r="CA18" s="13"/>
      <c r="CB18" s="13"/>
    </row>
    <row r="19" spans="1:80"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29.088560571791618</v>
      </c>
      <c r="BH19" s="126">
        <f>+entero!BH67</f>
        <v>41.37604639135959</v>
      </c>
      <c r="BI19" s="126">
        <f>+entero!BI67</f>
        <v>26.07045344345616</v>
      </c>
      <c r="BJ19" s="126">
        <f>+entero!BJ67</f>
        <v>28.445954599745868</v>
      </c>
      <c r="BK19" s="122">
        <f>+entero!BK67</f>
        <v>28.0046025477707</v>
      </c>
      <c r="BL19" s="97">
        <f>+entero!BL67</f>
        <v>25.489552420382157</v>
      </c>
      <c r="BM19" s="97">
        <f>+entero!BM67</f>
        <v>24.07738178343949</v>
      </c>
      <c r="BN19" s="97">
        <f>+entero!BN67</f>
        <v>25.115264012738855</v>
      </c>
      <c r="BO19" s="111">
        <f>+entero!BO67</f>
        <v>37.08188127388535</v>
      </c>
      <c r="BP19" s="122">
        <f>+entero!BP67</f>
        <v>11.011427830429191</v>
      </c>
      <c r="BQ19" s="215">
        <f>+entero!BQ67</f>
        <v>0.42237193358802605</v>
      </c>
      <c r="BR19" s="3"/>
      <c r="BS19" s="13"/>
      <c r="BT19" s="13"/>
      <c r="BU19" s="13"/>
      <c r="BV19" s="13"/>
      <c r="BW19" s="13"/>
      <c r="BX19" s="13"/>
      <c r="BY19" s="13"/>
      <c r="BZ19" s="13"/>
      <c r="CA19" s="13"/>
      <c r="CB19" s="13"/>
    </row>
    <row r="20" spans="1:80"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0.23465068183575677</v>
      </c>
      <c r="BH20" s="239">
        <f>+entero!BH68</f>
        <v>0.1869273907469014</v>
      </c>
      <c r="BI20" s="239">
        <f>+entero!BI68</f>
        <v>0.2513448205904114</v>
      </c>
      <c r="BJ20" s="239">
        <f>+entero!BJ68</f>
        <v>0.2567586394098766</v>
      </c>
      <c r="BK20" s="240">
        <f>+entero!BK68</f>
        <v>0.2595145756978164</v>
      </c>
      <c r="BL20" s="241">
        <f>+entero!BL68</f>
        <v>0.23680535149591567</v>
      </c>
      <c r="BM20" s="241">
        <f>+entero!BM68</f>
        <v>0.27068399056255177</v>
      </c>
      <c r="BN20" s="241">
        <f>+entero!BN68</f>
        <v>0.3135230435461451</v>
      </c>
      <c r="BO20" s="242">
        <f>+entero!BO68</f>
        <v>0.1828116870289268</v>
      </c>
      <c r="BP20" s="122"/>
      <c r="BQ20" s="215"/>
      <c r="BR20" s="3"/>
      <c r="BS20" s="13"/>
      <c r="BT20" s="13"/>
      <c r="BU20" s="13"/>
      <c r="BV20" s="13"/>
      <c r="BW20" s="13"/>
      <c r="BX20" s="13"/>
      <c r="BY20" s="13"/>
      <c r="BZ20" s="13"/>
      <c r="CA20" s="13"/>
      <c r="CB20" s="13"/>
    </row>
    <row r="21" spans="1:80"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2"/>
      <c r="BL21" s="97"/>
      <c r="BM21" s="97"/>
      <c r="BN21" s="97"/>
      <c r="BO21" s="111"/>
      <c r="BP21" s="122"/>
      <c r="BQ21" s="215"/>
      <c r="BR21" s="3"/>
      <c r="BS21" s="13"/>
      <c r="BT21" s="13"/>
      <c r="BU21" s="13"/>
      <c r="BV21" s="13"/>
      <c r="BW21" s="13"/>
      <c r="BX21" s="13"/>
      <c r="BY21" s="13"/>
      <c r="BZ21" s="13"/>
      <c r="CA21" s="13"/>
      <c r="CB21" s="13"/>
    </row>
    <row r="22" spans="1:80"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982.8077663265566</v>
      </c>
      <c r="BH22" s="126">
        <f>+entero!BH70</f>
        <v>986.2110168869124</v>
      </c>
      <c r="BI22" s="126">
        <f>+entero!BI70</f>
        <v>991.6878990457436</v>
      </c>
      <c r="BJ22" s="126">
        <f>+entero!BJ70</f>
        <v>976.9244854396442</v>
      </c>
      <c r="BK22" s="122">
        <f>+entero!BK70</f>
        <v>991.7790870713376</v>
      </c>
      <c r="BL22" s="97">
        <f>+entero!BL70</f>
        <v>993.3231944840763</v>
      </c>
      <c r="BM22" s="97">
        <f>+entero!BM70</f>
        <v>994.8038608993629</v>
      </c>
      <c r="BN22" s="97">
        <f>+entero!BN70</f>
        <v>995.5172938687897</v>
      </c>
      <c r="BO22" s="111">
        <f>+entero!BO70</f>
        <v>994.8861105503188</v>
      </c>
      <c r="BP22" s="122">
        <f>+entero!BP70</f>
        <v>3.19821150457517</v>
      </c>
      <c r="BQ22" s="215">
        <f>+entero!BQ70</f>
        <v>0.003225018181277184</v>
      </c>
      <c r="BR22" s="3"/>
      <c r="BS22" s="13"/>
      <c r="BT22" s="13"/>
      <c r="BU22" s="13"/>
      <c r="BV22" s="13"/>
      <c r="BW22" s="13"/>
      <c r="BX22" s="13"/>
      <c r="BY22" s="13"/>
      <c r="BZ22" s="13"/>
      <c r="CA22" s="13"/>
      <c r="CB22" s="13"/>
    </row>
    <row r="23" spans="1:80"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2">
        <f>+entero!BK71</f>
        <v>0</v>
      </c>
      <c r="BL23" s="97">
        <f>+entero!BL71</f>
        <v>0</v>
      </c>
      <c r="BM23" s="97">
        <f>+entero!BM71</f>
        <v>0</v>
      </c>
      <c r="BN23" s="97">
        <f>+entero!BN71</f>
        <v>0</v>
      </c>
      <c r="BO23" s="111">
        <f>+entero!BO71</f>
        <v>0</v>
      </c>
      <c r="BP23" s="122" t="e">
        <f>+entero!BP71</f>
        <v>#REF!</v>
      </c>
      <c r="BQ23" s="215" t="e">
        <f>+entero!BQ71</f>
        <v>#REF!</v>
      </c>
      <c r="BR23" s="3"/>
      <c r="BS23" s="13"/>
      <c r="BT23" s="13"/>
      <c r="BU23" s="13"/>
      <c r="BV23" s="13"/>
      <c r="BW23" s="13"/>
      <c r="BX23" s="13"/>
      <c r="BY23" s="13"/>
      <c r="BZ23" s="13"/>
      <c r="CA23" s="13"/>
      <c r="CB23" s="13"/>
    </row>
    <row r="24" spans="1:80"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2">
        <f>+entero!BK72</f>
        <v>0</v>
      </c>
      <c r="BL24" s="97">
        <f>+entero!BL72</f>
        <v>0</v>
      </c>
      <c r="BM24" s="97">
        <f>+entero!BM72</f>
        <v>0</v>
      </c>
      <c r="BN24" s="97">
        <f>+entero!BN72</f>
        <v>0</v>
      </c>
      <c r="BO24" s="111">
        <f>+entero!BO72</f>
        <v>0</v>
      </c>
      <c r="BP24" s="122" t="e">
        <f>+entero!BP72</f>
        <v>#REF!</v>
      </c>
      <c r="BQ24" s="215" t="e">
        <f>+entero!BQ72</f>
        <v>#REF!</v>
      </c>
      <c r="BR24" s="3"/>
      <c r="BS24" s="13"/>
      <c r="BT24" s="13"/>
      <c r="BU24" s="13"/>
      <c r="BV24" s="13"/>
      <c r="BW24" s="13"/>
      <c r="BX24" s="13"/>
      <c r="BY24" s="13"/>
      <c r="BZ24" s="13"/>
      <c r="CA24" s="13"/>
      <c r="CB24" s="13"/>
    </row>
    <row r="25" spans="1:80"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2">
        <f>+entero!BK73</f>
        <v>0</v>
      </c>
      <c r="BL25" s="97">
        <f>+entero!BL73</f>
        <v>0</v>
      </c>
      <c r="BM25" s="97">
        <f>+entero!BM73</f>
        <v>0</v>
      </c>
      <c r="BN25" s="97">
        <f>+entero!BN73</f>
        <v>0</v>
      </c>
      <c r="BO25" s="111">
        <f>+entero!BO73</f>
        <v>0</v>
      </c>
      <c r="BP25" s="122" t="e">
        <f>+entero!BP73</f>
        <v>#REF!</v>
      </c>
      <c r="BQ25" s="215" t="e">
        <f>+entero!BQ73</f>
        <v>#REF!</v>
      </c>
      <c r="BR25" s="3"/>
      <c r="BS25" s="13"/>
      <c r="BT25" s="13"/>
      <c r="BU25" s="13"/>
      <c r="BV25" s="13"/>
      <c r="BW25" s="13"/>
      <c r="BX25" s="13"/>
      <c r="BY25" s="13"/>
      <c r="BZ25" s="13"/>
      <c r="CA25" s="13"/>
      <c r="CB25" s="13"/>
    </row>
    <row r="26" spans="1:80"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2">
        <f>+entero!BK74</f>
        <v>0</v>
      </c>
      <c r="BL26" s="97">
        <f>+entero!BL74</f>
        <v>0</v>
      </c>
      <c r="BM26" s="97">
        <f>+entero!BM74</f>
        <v>0</v>
      </c>
      <c r="BN26" s="97">
        <f>+entero!BN74</f>
        <v>0</v>
      </c>
      <c r="BO26" s="111">
        <f>+entero!BO74</f>
        <v>0</v>
      </c>
      <c r="BP26" s="122" t="e">
        <f>+entero!BP74</f>
        <v>#REF!</v>
      </c>
      <c r="BQ26" s="215" t="e">
        <f>+entero!BQ74</f>
        <v>#REF!</v>
      </c>
      <c r="BR26" s="3"/>
      <c r="BS26" s="13"/>
      <c r="BT26" s="13"/>
      <c r="BU26" s="13"/>
      <c r="BV26" s="13"/>
      <c r="BW26" s="13"/>
      <c r="BX26" s="13"/>
      <c r="BY26" s="13"/>
      <c r="BZ26" s="13"/>
      <c r="CA26" s="13"/>
      <c r="CB26" s="13"/>
    </row>
    <row r="27" spans="1:80"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2">
        <f>+entero!BK75</f>
        <v>0</v>
      </c>
      <c r="BL27" s="97">
        <f>+entero!BL75</f>
        <v>0</v>
      </c>
      <c r="BM27" s="97">
        <f>+entero!BM75</f>
        <v>0</v>
      </c>
      <c r="BN27" s="97">
        <f>+entero!BN75</f>
        <v>0</v>
      </c>
      <c r="BO27" s="111">
        <f>+entero!BO75</f>
        <v>0</v>
      </c>
      <c r="BP27" s="122" t="e">
        <f>+entero!BP75</f>
        <v>#REF!</v>
      </c>
      <c r="BQ27" s="215" t="e">
        <f>+entero!BQ75</f>
        <v>#REF!</v>
      </c>
      <c r="BR27" s="3"/>
      <c r="BS27" s="13"/>
      <c r="BT27" s="13"/>
      <c r="BU27" s="13"/>
      <c r="BV27" s="13"/>
      <c r="BW27" s="13"/>
      <c r="BX27" s="13"/>
      <c r="BY27" s="13"/>
      <c r="BZ27" s="13"/>
      <c r="CA27" s="13"/>
      <c r="CB27" s="13"/>
    </row>
    <row r="28" spans="1:80"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2">
        <f>+entero!BK76</f>
        <v>0</v>
      </c>
      <c r="BL28" s="97">
        <f>+entero!BL76</f>
        <v>0</v>
      </c>
      <c r="BM28" s="97">
        <f>+entero!BM76</f>
        <v>0</v>
      </c>
      <c r="BN28" s="97">
        <f>+entero!BN76</f>
        <v>0</v>
      </c>
      <c r="BO28" s="111">
        <f>+entero!BO76</f>
        <v>0</v>
      </c>
      <c r="BP28" s="122" t="e">
        <f>+entero!BP76</f>
        <v>#REF!</v>
      </c>
      <c r="BQ28" s="215" t="e">
        <f>+entero!BQ76</f>
        <v>#REF!</v>
      </c>
      <c r="BR28" s="3"/>
      <c r="BS28" s="13"/>
      <c r="BT28" s="13"/>
      <c r="BU28" s="13"/>
      <c r="BV28" s="13"/>
      <c r="BW28" s="13"/>
      <c r="BX28" s="13"/>
      <c r="BY28" s="13"/>
      <c r="BZ28" s="13"/>
      <c r="CA28" s="13"/>
      <c r="CB28" s="13"/>
    </row>
    <row r="29" spans="1:80"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2">
        <f>+entero!BK77</f>
        <v>0</v>
      </c>
      <c r="BL29" s="97">
        <f>+entero!BL77</f>
        <v>0</v>
      </c>
      <c r="BM29" s="97">
        <f>+entero!BM77</f>
        <v>0</v>
      </c>
      <c r="BN29" s="97">
        <f>+entero!BN77</f>
        <v>0</v>
      </c>
      <c r="BO29" s="111">
        <f>+entero!BO77</f>
        <v>0</v>
      </c>
      <c r="BP29" s="122" t="e">
        <f>+entero!BP77</f>
        <v>#REF!</v>
      </c>
      <c r="BQ29" s="215" t="e">
        <f>+entero!BQ77</f>
        <v>#REF!</v>
      </c>
      <c r="BR29" s="3"/>
      <c r="BS29" s="13"/>
      <c r="BT29" s="13"/>
      <c r="BU29" s="13"/>
      <c r="BV29" s="13"/>
      <c r="BW29" s="13"/>
      <c r="BX29" s="13"/>
      <c r="BY29" s="13"/>
      <c r="BZ29" s="13"/>
      <c r="CA29" s="13"/>
      <c r="CB29" s="13"/>
    </row>
    <row r="30" spans="1:80"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2">
        <f>+entero!BK78</f>
        <v>0</v>
      </c>
      <c r="BL30" s="97">
        <f>+entero!BL78</f>
        <v>0</v>
      </c>
      <c r="BM30" s="97">
        <f>+entero!BM78</f>
        <v>0</v>
      </c>
      <c r="BN30" s="97">
        <f>+entero!BN78</f>
        <v>0</v>
      </c>
      <c r="BO30" s="111">
        <f>+entero!BO78</f>
        <v>0</v>
      </c>
      <c r="BP30" s="122" t="e">
        <f>+entero!BP78</f>
        <v>#REF!</v>
      </c>
      <c r="BQ30" s="215" t="e">
        <f>+entero!BQ78</f>
        <v>#REF!</v>
      </c>
      <c r="BR30" s="3"/>
      <c r="BS30" s="13"/>
      <c r="BT30" s="13"/>
      <c r="BU30" s="13"/>
      <c r="BV30" s="13"/>
      <c r="BW30" s="13"/>
      <c r="BX30" s="13"/>
      <c r="BY30" s="13"/>
      <c r="BZ30" s="13"/>
      <c r="CA30" s="13"/>
      <c r="CB30" s="13"/>
    </row>
    <row r="31" spans="1:80"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2">
        <f>+entero!BK79</f>
        <v>0</v>
      </c>
      <c r="BL31" s="97">
        <f>+entero!BL79</f>
        <v>0</v>
      </c>
      <c r="BM31" s="97">
        <f>+entero!BM79</f>
        <v>0</v>
      </c>
      <c r="BN31" s="97">
        <f>+entero!BN79</f>
        <v>0</v>
      </c>
      <c r="BO31" s="111">
        <f>+entero!BO79</f>
        <v>0</v>
      </c>
      <c r="BP31" s="122" t="e">
        <f>+entero!BP79</f>
        <v>#REF!</v>
      </c>
      <c r="BQ31" s="215" t="e">
        <f>+entero!BQ79</f>
        <v>#REF!</v>
      </c>
      <c r="BR31" s="3"/>
      <c r="BS31" s="13"/>
      <c r="BT31" s="13"/>
      <c r="BU31" s="13"/>
      <c r="BV31" s="13"/>
      <c r="BW31" s="13"/>
      <c r="BX31" s="13"/>
      <c r="BY31" s="13"/>
      <c r="BZ31" s="13"/>
      <c r="CA31" s="13"/>
      <c r="CB31" s="13"/>
    </row>
    <row r="32" spans="1:80"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2">
        <f>+entero!BK80</f>
        <v>0</v>
      </c>
      <c r="BL32" s="97">
        <f>+entero!BL80</f>
        <v>0</v>
      </c>
      <c r="BM32" s="97">
        <f>+entero!BM80</f>
        <v>0</v>
      </c>
      <c r="BN32" s="97">
        <f>+entero!BN80</f>
        <v>0</v>
      </c>
      <c r="BO32" s="111">
        <f>+entero!BO80</f>
        <v>0</v>
      </c>
      <c r="BP32" s="122" t="e">
        <f>+entero!BP80</f>
        <v>#REF!</v>
      </c>
      <c r="BQ32" s="215" t="e">
        <f>+entero!BQ80</f>
        <v>#REF!</v>
      </c>
      <c r="BR32" s="3"/>
      <c r="BS32" s="13"/>
      <c r="BT32" s="13"/>
      <c r="BU32" s="13"/>
      <c r="BV32" s="13"/>
      <c r="BW32" s="13"/>
      <c r="BX32" s="13"/>
      <c r="BY32" s="13"/>
      <c r="BZ32" s="13"/>
      <c r="CA32" s="13"/>
      <c r="CB32" s="13"/>
    </row>
    <row r="33" spans="1:80"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2">
        <f>+entero!BK81</f>
        <v>0</v>
      </c>
      <c r="BL33" s="97">
        <f>+entero!BL81</f>
        <v>0</v>
      </c>
      <c r="BM33" s="97">
        <f>+entero!BM81</f>
        <v>0</v>
      </c>
      <c r="BN33" s="97">
        <f>+entero!BN81</f>
        <v>0</v>
      </c>
      <c r="BO33" s="111">
        <f>+entero!BO81</f>
        <v>0</v>
      </c>
      <c r="BP33" s="122" t="e">
        <f>+entero!BP81</f>
        <v>#REF!</v>
      </c>
      <c r="BQ33" s="215" t="e">
        <f>+entero!BQ81</f>
        <v>#REF!</v>
      </c>
      <c r="BR33" s="3"/>
      <c r="BS33" s="13"/>
      <c r="BT33" s="13"/>
      <c r="BU33" s="13"/>
      <c r="BV33" s="13"/>
      <c r="BW33" s="13"/>
      <c r="BX33" s="13"/>
      <c r="BY33" s="13"/>
      <c r="BZ33" s="13"/>
      <c r="CA33" s="13"/>
      <c r="CB33" s="13"/>
    </row>
    <row r="34" spans="1:80"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2">
        <f>+entero!BK82</f>
        <v>0</v>
      </c>
      <c r="BL34" s="97">
        <f>+entero!BL82</f>
        <v>0</v>
      </c>
      <c r="BM34" s="97">
        <f>+entero!BM82</f>
        <v>0</v>
      </c>
      <c r="BN34" s="97">
        <f>+entero!BN82</f>
        <v>0</v>
      </c>
      <c r="BO34" s="111">
        <f>+entero!BO82</f>
        <v>0</v>
      </c>
      <c r="BP34" s="122" t="e">
        <f>+entero!BP82</f>
        <v>#REF!</v>
      </c>
      <c r="BQ34" s="215" t="e">
        <f>+entero!BQ82</f>
        <v>#REF!</v>
      </c>
      <c r="BR34" s="3"/>
      <c r="BS34" s="13"/>
      <c r="BT34" s="13"/>
      <c r="BU34" s="13"/>
      <c r="BV34" s="13"/>
      <c r="BW34" s="13"/>
      <c r="BX34" s="13"/>
      <c r="BY34" s="13"/>
      <c r="BZ34" s="13"/>
      <c r="CA34" s="13"/>
      <c r="CB34" s="13"/>
    </row>
    <row r="35" spans="1:80"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2">
        <f>+entero!BK83</f>
        <v>0</v>
      </c>
      <c r="BL35" s="97">
        <f>+entero!BL83</f>
        <v>0</v>
      </c>
      <c r="BM35" s="97">
        <f>+entero!BM83</f>
        <v>0</v>
      </c>
      <c r="BN35" s="97">
        <f>+entero!BN83</f>
        <v>0</v>
      </c>
      <c r="BO35" s="111">
        <f>+entero!BO83</f>
        <v>0</v>
      </c>
      <c r="BP35" s="122" t="e">
        <f>+entero!BP83</f>
        <v>#REF!</v>
      </c>
      <c r="BQ35" s="215" t="e">
        <f>+entero!BQ83</f>
        <v>#REF!</v>
      </c>
      <c r="BR35" s="3"/>
      <c r="BS35" s="13"/>
      <c r="BT35" s="13"/>
      <c r="BU35" s="13"/>
      <c r="BV35" s="13"/>
      <c r="BW35" s="13"/>
      <c r="BX35" s="13"/>
      <c r="BY35" s="13"/>
      <c r="BZ35" s="13"/>
      <c r="CA35" s="13"/>
      <c r="CB35" s="13"/>
    </row>
    <row r="36" spans="1:80"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2">
        <f>+entero!BK84</f>
        <v>0</v>
      </c>
      <c r="BL36" s="97">
        <f>+entero!BL84</f>
        <v>0</v>
      </c>
      <c r="BM36" s="97">
        <f>+entero!BM84</f>
        <v>0</v>
      </c>
      <c r="BN36" s="97">
        <f>+entero!BN84</f>
        <v>0</v>
      </c>
      <c r="BO36" s="111">
        <f>+entero!BO84</f>
        <v>0</v>
      </c>
      <c r="BP36" s="122" t="e">
        <f>+entero!BP84</f>
        <v>#REF!</v>
      </c>
      <c r="BQ36" s="215" t="e">
        <f>+entero!BQ84</f>
        <v>#REF!</v>
      </c>
      <c r="BR36" s="3"/>
      <c r="BS36" s="13"/>
      <c r="BT36" s="13"/>
      <c r="BU36" s="13"/>
      <c r="BV36" s="13"/>
      <c r="BW36" s="13"/>
      <c r="BX36" s="13"/>
      <c r="BY36" s="13"/>
      <c r="BZ36" s="13"/>
      <c r="CA36" s="13"/>
      <c r="CB36" s="13"/>
    </row>
    <row r="37" spans="1:80"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2">
        <f>+entero!BK85</f>
        <v>0</v>
      </c>
      <c r="BL37" s="97">
        <f>+entero!BL85</f>
        <v>0</v>
      </c>
      <c r="BM37" s="97">
        <f>+entero!BM85</f>
        <v>0</v>
      </c>
      <c r="BN37" s="97">
        <f>+entero!BN85</f>
        <v>0</v>
      </c>
      <c r="BO37" s="111">
        <f>+entero!BO85</f>
        <v>0</v>
      </c>
      <c r="BP37" s="122" t="e">
        <f>+entero!BP85</f>
        <v>#REF!</v>
      </c>
      <c r="BQ37" s="215" t="e">
        <f>+entero!BQ85</f>
        <v>#REF!</v>
      </c>
      <c r="BR37" s="3"/>
      <c r="BS37" s="13"/>
      <c r="BT37" s="13"/>
      <c r="BU37" s="13"/>
      <c r="BV37" s="13"/>
      <c r="BW37" s="13"/>
      <c r="BX37" s="13"/>
      <c r="BY37" s="13"/>
      <c r="BZ37" s="13"/>
      <c r="CA37" s="13"/>
      <c r="CB37" s="13"/>
    </row>
    <row r="38" spans="1:80"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0.20664881575549238</v>
      </c>
      <c r="BH38" s="239">
        <f>+entero!BH86</f>
        <v>0.20779218062571517</v>
      </c>
      <c r="BI38" s="239">
        <f>+entero!BI86</f>
        <v>0.20939823718675857</v>
      </c>
      <c r="BJ38" s="239">
        <f>+entero!BJ86</f>
        <v>0.20313870114758967</v>
      </c>
      <c r="BK38" s="240">
        <f>+entero!BK86</f>
        <v>0.21028738607692166</v>
      </c>
      <c r="BL38" s="241">
        <f>+entero!BL86</f>
        <v>0.21078658953246282</v>
      </c>
      <c r="BM38" s="241">
        <f>+entero!BM86</f>
        <v>0.2115122830429104</v>
      </c>
      <c r="BN38" s="241">
        <f>+entero!BN86</f>
        <v>0.21148205365013073</v>
      </c>
      <c r="BO38" s="242">
        <f>+entero!BO86</f>
        <v>0.2111086504787638</v>
      </c>
      <c r="BP38" s="122"/>
      <c r="BQ38" s="215"/>
      <c r="BR38" s="3"/>
      <c r="BS38" s="13"/>
      <c r="BT38" s="13"/>
      <c r="BU38" s="13"/>
      <c r="BV38" s="13"/>
      <c r="BW38" s="13"/>
      <c r="BX38" s="13"/>
      <c r="BY38" s="13"/>
      <c r="BZ38" s="13"/>
      <c r="CA38" s="13"/>
      <c r="CB38" s="13"/>
    </row>
    <row r="39" spans="1:80"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2"/>
      <c r="BL39" s="97"/>
      <c r="BM39" s="97"/>
      <c r="BN39" s="97"/>
      <c r="BO39" s="111"/>
      <c r="BP39" s="122"/>
      <c r="BQ39" s="215"/>
      <c r="BR39" s="3"/>
      <c r="BS39" s="13"/>
      <c r="BT39" s="13"/>
      <c r="BU39" s="13"/>
      <c r="BV39" s="13"/>
      <c r="BW39" s="13"/>
      <c r="BX39" s="13"/>
      <c r="BY39" s="13"/>
      <c r="BZ39" s="13"/>
      <c r="CA39" s="13"/>
      <c r="CB39" s="13"/>
    </row>
    <row r="40" spans="1:80"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629.9609502770013</v>
      </c>
      <c r="BH40" s="126">
        <f>+entero!BH88</f>
        <v>616.1346577496823</v>
      </c>
      <c r="BI40" s="126">
        <f>+entero!BI88</f>
        <v>631.8490597128337</v>
      </c>
      <c r="BJ40" s="126">
        <f>+entero!BJ88</f>
        <v>619.5133028805592</v>
      </c>
      <c r="BK40" s="122">
        <f>+entero!BK88</f>
        <v>621.582942667516</v>
      </c>
      <c r="BL40" s="97">
        <f>+entero!BL88</f>
        <v>584.812972011465</v>
      </c>
      <c r="BM40" s="97">
        <f>+entero!BM88</f>
        <v>582.0959019477707</v>
      </c>
      <c r="BN40" s="97">
        <f>+entero!BN88</f>
        <v>593.2138637312102</v>
      </c>
      <c r="BO40" s="111">
        <f>+entero!BO88</f>
        <v>585.648768189809</v>
      </c>
      <c r="BP40" s="122">
        <f>+entero!BP88</f>
        <v>-46.2002915230247</v>
      </c>
      <c r="BQ40" s="215">
        <f>+entero!BQ88</f>
        <v>-0.07311919011800394</v>
      </c>
      <c r="BR40" s="3"/>
      <c r="BS40" s="13"/>
      <c r="BT40" s="13"/>
      <c r="BU40" s="13"/>
      <c r="BV40" s="13"/>
      <c r="BW40" s="13"/>
      <c r="BX40" s="13"/>
      <c r="BY40" s="13"/>
      <c r="BZ40" s="13"/>
      <c r="CA40" s="13"/>
      <c r="CB40" s="13"/>
    </row>
    <row r="41" spans="1:80"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92.38005082592122</v>
      </c>
      <c r="BH41" s="126">
        <f>+entero!BH89</f>
        <v>63.107115628970774</v>
      </c>
      <c r="BI41" s="126">
        <f>+entero!BI89</f>
        <v>73.31397712833547</v>
      </c>
      <c r="BJ41" s="126">
        <f>+entero!BJ89</f>
        <v>77.55883100381195</v>
      </c>
      <c r="BK41" s="122">
        <f>+entero!BK89</f>
        <v>65.67808917197453</v>
      </c>
      <c r="BL41" s="97">
        <f>+entero!BL89</f>
        <v>39.440509554140135</v>
      </c>
      <c r="BM41" s="97">
        <f>+entero!BM89</f>
        <v>40.441401273885354</v>
      </c>
      <c r="BN41" s="97">
        <f>+entero!BN89</f>
        <v>50.82050955414013</v>
      </c>
      <c r="BO41" s="111">
        <f>+entero!BO89</f>
        <v>46.291847133757976</v>
      </c>
      <c r="BP41" s="122">
        <f>+entero!BP89</f>
        <v>-27.02212999457749</v>
      </c>
      <c r="BQ41" s="215">
        <f>+entero!BQ89</f>
        <v>-0.3685808771126342</v>
      </c>
      <c r="BR41" s="3"/>
      <c r="BS41" s="13"/>
      <c r="BT41" s="13"/>
      <c r="BU41" s="13"/>
      <c r="BV41" s="13"/>
      <c r="BW41" s="13"/>
      <c r="BX41" s="13"/>
      <c r="BY41" s="13"/>
      <c r="BZ41" s="13"/>
      <c r="CA41" s="13"/>
      <c r="CB41" s="13"/>
    </row>
    <row r="42" spans="1:80"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86.85481266963151</v>
      </c>
      <c r="BH42" s="126">
        <f>+entero!BH90</f>
        <v>89.97243160228716</v>
      </c>
      <c r="BI42" s="126">
        <f>+entero!BI90</f>
        <v>89.43980161499366</v>
      </c>
      <c r="BJ42" s="126">
        <f>+entero!BJ90</f>
        <v>87.44500682465058</v>
      </c>
      <c r="BK42" s="122">
        <f>+entero!BK90</f>
        <v>89.71901130063695</v>
      </c>
      <c r="BL42" s="97">
        <f>+entero!BL90</f>
        <v>89.57531703312102</v>
      </c>
      <c r="BM42" s="97">
        <f>+entero!BM90</f>
        <v>89.59238709681532</v>
      </c>
      <c r="BN42" s="97">
        <f>+entero!BN90</f>
        <v>89.60945716050956</v>
      </c>
      <c r="BO42" s="111">
        <f>+entero!BO90</f>
        <v>89.62652722420381</v>
      </c>
      <c r="BP42" s="122">
        <f>+entero!BP90</f>
        <v>0.18672560921015702</v>
      </c>
      <c r="BQ42" s="215">
        <f>+entero!BQ90</f>
        <v>0.002087723875036529</v>
      </c>
      <c r="BR42" s="3"/>
      <c r="BS42" s="13"/>
      <c r="BT42" s="13"/>
      <c r="BU42" s="13"/>
      <c r="BV42" s="13"/>
      <c r="BW42" s="13"/>
      <c r="BX42" s="13"/>
      <c r="BY42" s="13"/>
      <c r="BZ42" s="13"/>
      <c r="CA42" s="13"/>
      <c r="CB42" s="13"/>
    </row>
    <row r="43" spans="1:80"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81.54815756035578</v>
      </c>
      <c r="BH43" s="126">
        <f>+entero!BH91</f>
        <v>88.71219822109276</v>
      </c>
      <c r="BI43" s="126">
        <f>+entero!BI91</f>
        <v>89.67484116899618</v>
      </c>
      <c r="BJ43" s="126">
        <f>+entero!BJ91</f>
        <v>83.79072426937738</v>
      </c>
      <c r="BK43" s="122">
        <f>+entero!BK91</f>
        <v>86.61783439490446</v>
      </c>
      <c r="BL43" s="97">
        <f>+entero!BL91</f>
        <v>71.74229299363058</v>
      </c>
      <c r="BM43" s="97">
        <f>+entero!BM91</f>
        <v>67.903949044586</v>
      </c>
      <c r="BN43" s="97">
        <f>+entero!BN91</f>
        <v>68.5831847133758</v>
      </c>
      <c r="BO43" s="111">
        <f>+entero!BO91</f>
        <v>65.4596178343949</v>
      </c>
      <c r="BP43" s="122">
        <f>+entero!BP91</f>
        <v>-24.215223334601276</v>
      </c>
      <c r="BQ43" s="215">
        <f>+entero!BQ91</f>
        <v>-0.2700336350634469</v>
      </c>
      <c r="BR43" s="3"/>
      <c r="BS43" s="13"/>
      <c r="BT43" s="13"/>
      <c r="BU43" s="13"/>
      <c r="BV43" s="13"/>
      <c r="BW43" s="13"/>
      <c r="BX43" s="13"/>
      <c r="BY43" s="13"/>
      <c r="BZ43" s="13"/>
      <c r="CA43" s="13"/>
      <c r="CB43" s="13"/>
    </row>
    <row r="44" spans="1:80"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369.1779292210928</v>
      </c>
      <c r="BH44" s="126">
        <f>+entero!BH92</f>
        <v>374.3429122973316</v>
      </c>
      <c r="BI44" s="126">
        <f>+entero!BI92</f>
        <v>379.4204398005083</v>
      </c>
      <c r="BJ44" s="126">
        <f>+entero!BJ92</f>
        <v>370.71874078271924</v>
      </c>
      <c r="BK44" s="122">
        <f>+entero!BK92</f>
        <v>379.5680078000001</v>
      </c>
      <c r="BL44" s="97">
        <f>+entero!BL92</f>
        <v>384.05485243057325</v>
      </c>
      <c r="BM44" s="97">
        <f>+entero!BM92</f>
        <v>384.1581645324841</v>
      </c>
      <c r="BN44" s="97">
        <f>+entero!BN92</f>
        <v>384.2007123031847</v>
      </c>
      <c r="BO44" s="111">
        <f>+entero!BO92</f>
        <v>384.27077599745223</v>
      </c>
      <c r="BP44" s="122">
        <f>+entero!BP92</f>
        <v>4.8503361969439425</v>
      </c>
      <c r="BQ44" s="215">
        <f>+entero!BQ92</f>
        <v>0.012783539546509903</v>
      </c>
      <c r="BR44" s="3"/>
      <c r="BS44" s="13"/>
      <c r="BT44" s="13"/>
      <c r="BU44" s="13"/>
      <c r="BV44" s="13"/>
      <c r="BW44" s="13"/>
      <c r="BX44" s="13"/>
      <c r="BY44" s="13"/>
      <c r="BZ44" s="13"/>
      <c r="CA44" s="13"/>
      <c r="CB44" s="13"/>
    </row>
    <row r="45" spans="1:80"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69.7861499364676</v>
      </c>
      <c r="BH45" s="126">
        <f>+entero!BH93</f>
        <v>48.18271918678528</v>
      </c>
      <c r="BI45" s="126">
        <f>+entero!BI93</f>
        <v>61.2994917407878</v>
      </c>
      <c r="BJ45" s="126">
        <f>+entero!BJ93</f>
        <v>58.4856416772554</v>
      </c>
      <c r="BK45" s="122">
        <f>+entero!BK93</f>
        <v>49.47808917197453</v>
      </c>
      <c r="BL45" s="97">
        <f>+entero!BL93</f>
        <v>9.644840764331223</v>
      </c>
      <c r="BM45" s="97">
        <f>+entero!BM93</f>
        <v>6.699745222929945</v>
      </c>
      <c r="BN45" s="97">
        <f>+entero!BN93</f>
        <v>16.845987261146504</v>
      </c>
      <c r="BO45" s="111">
        <f>+entero!BO93</f>
        <v>9.675286624203817</v>
      </c>
      <c r="BP45" s="122">
        <f>+entero!BP93</f>
        <v>-51.62420511658398</v>
      </c>
      <c r="BQ45" s="215">
        <f>+entero!BQ93</f>
        <v>-0.8421636729857905</v>
      </c>
      <c r="BR45" s="3"/>
      <c r="BS45" s="13"/>
      <c r="BT45" s="13"/>
      <c r="BU45" s="13"/>
      <c r="BV45" s="13"/>
      <c r="BW45" s="13"/>
      <c r="BX45" s="13"/>
      <c r="BY45" s="13"/>
      <c r="BZ45" s="13"/>
      <c r="CA45" s="13"/>
      <c r="CB45" s="13"/>
    </row>
    <row r="46" spans="1:80"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60.60825921219822</v>
      </c>
      <c r="BH46" s="126">
        <f>+entero!BH94</f>
        <v>32.54104193138501</v>
      </c>
      <c r="BI46" s="126">
        <f>+entero!BI94</f>
        <v>43.16175349428208</v>
      </c>
      <c r="BJ46" s="126">
        <f>+entero!BJ94</f>
        <v>46.47471410419314</v>
      </c>
      <c r="BK46" s="122">
        <f>+entero!BK94</f>
        <v>35.07235668789809</v>
      </c>
      <c r="BL46" s="97">
        <f>+entero!BL94</f>
        <v>9.620127388535035</v>
      </c>
      <c r="BM46" s="97">
        <f>+entero!BM94</f>
        <v>10.533630573248416</v>
      </c>
      <c r="BN46" s="97">
        <f>+entero!BN94</f>
        <v>19.9007643312102</v>
      </c>
      <c r="BO46" s="111">
        <f>+entero!BO94</f>
        <v>16.172993630573252</v>
      </c>
      <c r="BP46" s="122">
        <f>+entero!BP94</f>
        <v>-26.98875986370883</v>
      </c>
      <c r="BQ46" s="215">
        <f>+entero!BQ94</f>
        <v>-0.6252934062858269</v>
      </c>
      <c r="BR46" s="3"/>
      <c r="BS46" s="13"/>
      <c r="BT46" s="13"/>
      <c r="BU46" s="13"/>
      <c r="BV46" s="13"/>
      <c r="BW46" s="13"/>
      <c r="BX46" s="13"/>
      <c r="BY46" s="13"/>
      <c r="BZ46" s="13"/>
      <c r="CA46" s="13"/>
      <c r="CB46" s="13"/>
    </row>
    <row r="47" spans="1:80"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9.17789072426938</v>
      </c>
      <c r="BH47" s="126">
        <f>+entero!BH95</f>
        <v>15.641677255400264</v>
      </c>
      <c r="BI47" s="126">
        <f>+entero!BI95</f>
        <v>18.13773824650572</v>
      </c>
      <c r="BJ47" s="126">
        <f>+entero!BJ95</f>
        <v>12.010927573062263</v>
      </c>
      <c r="BK47" s="122">
        <f>+entero!BK95</f>
        <v>14.405732484076438</v>
      </c>
      <c r="BL47" s="97">
        <f>+entero!BL95</f>
        <v>0.02471337579618773</v>
      </c>
      <c r="BM47" s="97">
        <f>+entero!BM95</f>
        <v>-3.833885350318472</v>
      </c>
      <c r="BN47" s="97">
        <f>+entero!BN95</f>
        <v>-3.0547770700636967</v>
      </c>
      <c r="BO47" s="111">
        <f>+entero!BO95</f>
        <v>-6.497707006369435</v>
      </c>
      <c r="BP47" s="122">
        <f>+entero!BP95</f>
        <v>-24.635445252875154</v>
      </c>
      <c r="BQ47" s="215">
        <f>+entero!BQ95</f>
        <v>-1.35824240696721</v>
      </c>
      <c r="BR47" s="3"/>
      <c r="BS47" s="13"/>
      <c r="BT47" s="13"/>
      <c r="BU47" s="13"/>
      <c r="BV47" s="13"/>
      <c r="BW47" s="13"/>
      <c r="BX47" s="13"/>
      <c r="BY47" s="13"/>
      <c r="BZ47" s="13"/>
      <c r="CA47" s="13"/>
      <c r="CB47" s="13"/>
    </row>
    <row r="48" spans="1:80"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0.021645424652383352</v>
      </c>
      <c r="BH48" s="214">
        <f>+entero!BH96</f>
        <v>0.022298875070804577</v>
      </c>
      <c r="BI48" s="214">
        <f>+entero!BI96</f>
        <v>0.02297152227837178</v>
      </c>
      <c r="BJ48" s="214">
        <f>+entero!BJ96</f>
        <v>0.024121133173753185</v>
      </c>
      <c r="BK48" s="279">
        <f>+entero!BK96</f>
        <v>0.022734711795968057</v>
      </c>
      <c r="BL48" s="216">
        <f>+entero!BL96</f>
        <v>0.022734711795968057</v>
      </c>
      <c r="BM48" s="216">
        <f>+entero!BM96</f>
        <v>0.023884775677016353</v>
      </c>
      <c r="BN48" s="216">
        <f>+entero!BN96</f>
        <v>0.023884793372039213</v>
      </c>
      <c r="BO48" s="215">
        <f>+entero!BO96</f>
        <v>0.024750021843364944</v>
      </c>
      <c r="BP48" s="122"/>
      <c r="BQ48" s="215"/>
      <c r="BR48" s="3"/>
      <c r="BS48" s="13"/>
      <c r="BT48" s="13"/>
      <c r="BU48" s="13"/>
      <c r="BV48" s="13"/>
      <c r="BW48" s="13"/>
      <c r="BX48" s="13"/>
      <c r="BY48" s="13"/>
      <c r="BZ48" s="13"/>
      <c r="CA48" s="13"/>
      <c r="CB48" s="13"/>
    </row>
    <row r="49" spans="1:80"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4165.845822801014</v>
      </c>
      <c r="BH49" s="126">
        <f>+entero!BH97</f>
        <v>4152.485032801013</v>
      </c>
      <c r="BI49" s="126">
        <f>+entero!BI97</f>
        <v>4153.378122795426</v>
      </c>
      <c r="BJ49" s="126">
        <f>+entero!BJ97</f>
        <v>4123.273602801014</v>
      </c>
      <c r="BK49" s="122">
        <f>+entero!BK97</f>
        <v>4154.542292795426</v>
      </c>
      <c r="BL49" s="97">
        <f>+entero!BL97</f>
        <v>4156.328152795426</v>
      </c>
      <c r="BM49" s="97">
        <f>+entero!BM97</f>
        <v>4164.639942795426</v>
      </c>
      <c r="BN49" s="97">
        <f>+entero!BN97</f>
        <v>4175.433592795425</v>
      </c>
      <c r="BO49" s="111">
        <f>+entero!BO97</f>
        <v>4176.202872795426</v>
      </c>
      <c r="BP49" s="122">
        <f>+entero!BP97</f>
        <v>22.824749999999767</v>
      </c>
      <c r="BQ49" s="215">
        <f>+entero!BQ97</f>
        <v>0.005495466419184858</v>
      </c>
      <c r="BR49" s="3"/>
      <c r="BS49" s="13"/>
      <c r="BT49" s="13"/>
      <c r="BU49" s="13"/>
      <c r="BV49" s="13"/>
      <c r="BW49" s="13"/>
      <c r="BX49" s="13"/>
      <c r="BY49" s="13"/>
      <c r="BZ49" s="13"/>
      <c r="CA49" s="13"/>
      <c r="CB49" s="13"/>
    </row>
    <row r="50" spans="1:80"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0.14951932036798846</v>
      </c>
      <c r="BH50" s="239">
        <f>+entero!BH98</f>
        <v>0.14950370314716074</v>
      </c>
      <c r="BI50" s="239">
        <f>+entero!BI98</f>
        <v>0.14951320628921919</v>
      </c>
      <c r="BJ50" s="239">
        <f>+entero!BJ98</f>
        <v>0.14472385661719767</v>
      </c>
      <c r="BK50" s="240">
        <f>+entero!BK98</f>
        <v>0.14950907147505</v>
      </c>
      <c r="BL50" s="241">
        <f>+entero!BL98</f>
        <v>0.14950095969964816</v>
      </c>
      <c r="BM50" s="241">
        <f>+entero!BM98</f>
        <v>0.14951449977794262</v>
      </c>
      <c r="BN50" s="241">
        <f>+entero!BN98</f>
        <v>0.1495259196833506</v>
      </c>
      <c r="BO50" s="242">
        <f>+entero!BO98</f>
        <v>0.14952831833269026</v>
      </c>
      <c r="BP50" s="122"/>
      <c r="BQ50" s="215"/>
      <c r="BR50" s="3"/>
      <c r="BS50" s="13"/>
      <c r="BT50" s="13"/>
      <c r="BU50" s="13"/>
      <c r="BV50" s="13"/>
      <c r="BW50" s="13"/>
      <c r="BX50" s="13"/>
      <c r="BY50" s="13"/>
      <c r="BZ50" s="13"/>
      <c r="CA50" s="13"/>
      <c r="CB50" s="13"/>
    </row>
    <row r="51" spans="1:80"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3276.314391356147</v>
      </c>
      <c r="BH51" s="126">
        <f>+entero!BH99</f>
        <v>3264.743641356147</v>
      </c>
      <c r="BI51" s="126">
        <f>+entero!BI99</f>
        <v>3266.0927100762387</v>
      </c>
      <c r="BJ51" s="126">
        <f>+entero!BJ99</f>
        <v>3241.400041356147</v>
      </c>
      <c r="BK51" s="122">
        <f>+entero!BK99</f>
        <v>3266.726630076239</v>
      </c>
      <c r="BL51" s="97">
        <f>+entero!BL99</f>
        <v>3267.5782700762393</v>
      </c>
      <c r="BM51" s="97">
        <f>+entero!BM99</f>
        <v>3275.0369600762388</v>
      </c>
      <c r="BN51" s="97">
        <f>+entero!BN99</f>
        <v>3284.3065100762387</v>
      </c>
      <c r="BO51" s="111">
        <f>+entero!BO99</f>
        <v>3285.0757900762387</v>
      </c>
      <c r="BP51" s="122">
        <f>+entero!BP99</f>
        <v>18.983079999999973</v>
      </c>
      <c r="BQ51" s="215">
        <f>+entero!BQ99</f>
        <v>0.005812168142513174</v>
      </c>
      <c r="BR51" s="3"/>
      <c r="BS51" s="13"/>
      <c r="BT51" s="13"/>
      <c r="BU51" s="13"/>
      <c r="BV51" s="13"/>
      <c r="BW51" s="13"/>
      <c r="BX51" s="13"/>
      <c r="BY51" s="13"/>
      <c r="BZ51" s="13"/>
      <c r="CA51" s="13"/>
      <c r="CB51" s="13"/>
    </row>
    <row r="52" spans="1:80"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889.5314314448669</v>
      </c>
      <c r="BH52" s="137">
        <f>+entero!BH100</f>
        <v>887.741391444867</v>
      </c>
      <c r="BI52" s="137">
        <f>+entero!BI100</f>
        <v>887.2854127191868</v>
      </c>
      <c r="BJ52" s="137">
        <f>+entero!BJ100</f>
        <v>881.8735614448669</v>
      </c>
      <c r="BK52" s="243">
        <f>+entero!BK100</f>
        <v>887.8156627191869</v>
      </c>
      <c r="BL52" s="244">
        <f>+entero!BL100</f>
        <v>888.7498827191868</v>
      </c>
      <c r="BM52" s="244">
        <f>+entero!BM100</f>
        <v>889.6029827191867</v>
      </c>
      <c r="BN52" s="244">
        <f>+entero!BN100</f>
        <v>891.1270827191868</v>
      </c>
      <c r="BO52" s="173">
        <f>+entero!BO100</f>
        <v>891.1270827191868</v>
      </c>
      <c r="BP52" s="243">
        <f>+entero!BP100</f>
        <v>3.841670000000022</v>
      </c>
      <c r="BQ52" s="283">
        <f>+entero!BQ100</f>
        <v>0.004329689122496427</v>
      </c>
      <c r="BR52" s="3"/>
      <c r="BS52" s="13"/>
      <c r="BT52" s="13"/>
      <c r="BU52" s="13"/>
      <c r="BV52" s="13"/>
      <c r="BW52" s="13"/>
      <c r="BX52" s="13"/>
      <c r="BY52" s="13"/>
      <c r="BZ52" s="13"/>
      <c r="CA52" s="13"/>
      <c r="CB52" s="13"/>
    </row>
    <row r="53" spans="4:8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5"/>
      <c r="BL53" s="5"/>
      <c r="BM53" s="5"/>
      <c r="BN53" s="5"/>
      <c r="BO53" s="5"/>
      <c r="BP53" s="5"/>
      <c r="BQ53" s="5"/>
      <c r="BS53" s="13"/>
      <c r="BT53" s="13"/>
      <c r="BU53" s="13"/>
      <c r="BV53" s="13"/>
      <c r="BW53" s="13"/>
      <c r="BX53" s="13"/>
      <c r="BY53" s="13"/>
      <c r="BZ53" s="13"/>
      <c r="CA53" s="13"/>
      <c r="CB53" s="13"/>
    </row>
    <row r="54" spans="3:80"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4"/>
      <c r="BQ54" s="77">
        <f ca="1">NOW()</f>
        <v>39259.55724097222</v>
      </c>
      <c r="BS54" s="13"/>
      <c r="BT54" s="13"/>
      <c r="BU54" s="13"/>
      <c r="BV54" s="13"/>
      <c r="BW54" s="13"/>
      <c r="BX54" s="13"/>
      <c r="BY54" s="13"/>
      <c r="BZ54" s="13"/>
      <c r="CA54" s="13"/>
      <c r="CB54" s="13"/>
    </row>
    <row r="55" spans="3:80"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4"/>
      <c r="BQ55" s="73"/>
      <c r="BS55" s="13"/>
      <c r="BT55" s="13"/>
      <c r="BU55" s="13"/>
      <c r="BV55" s="13"/>
      <c r="BW55" s="13"/>
      <c r="BX55" s="13"/>
      <c r="BY55" s="13"/>
      <c r="BZ55" s="13"/>
      <c r="CA55" s="13"/>
      <c r="CB55" s="13"/>
    </row>
    <row r="56" spans="3:80"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4"/>
      <c r="BQ56" s="5"/>
      <c r="BS56" s="13"/>
      <c r="BT56" s="13"/>
      <c r="BU56" s="13"/>
      <c r="BV56" s="13"/>
      <c r="BW56" s="13"/>
      <c r="BX56" s="13"/>
      <c r="BY56" s="13"/>
      <c r="BZ56" s="13"/>
      <c r="CA56" s="13"/>
      <c r="CB56" s="13"/>
    </row>
    <row r="57" spans="3:80"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4"/>
      <c r="BQ57" s="5"/>
      <c r="BS57" s="13"/>
      <c r="BT57" s="13"/>
      <c r="BU57" s="13"/>
      <c r="BV57" s="13"/>
      <c r="BW57" s="13"/>
      <c r="BX57" s="13"/>
      <c r="BY57" s="13"/>
      <c r="BZ57" s="13"/>
      <c r="CA57" s="13"/>
      <c r="CB57" s="13"/>
    </row>
    <row r="58" spans="3:80"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S58" s="13"/>
      <c r="BT58" s="13"/>
      <c r="BU58" s="13"/>
      <c r="BV58" s="13"/>
      <c r="BW58" s="13"/>
      <c r="BX58" s="13"/>
      <c r="BY58" s="13"/>
      <c r="BZ58" s="13"/>
      <c r="CA58" s="13"/>
      <c r="CB58" s="13"/>
    </row>
    <row r="59" spans="3:80"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S59" s="13"/>
      <c r="BT59" s="13"/>
      <c r="BU59" s="13"/>
      <c r="BV59" s="13"/>
      <c r="BW59" s="13"/>
      <c r="BX59" s="13"/>
      <c r="BY59" s="13"/>
      <c r="BZ59" s="13"/>
      <c r="CA59" s="13"/>
      <c r="CB59" s="13"/>
    </row>
    <row r="60" spans="3:8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3"/>
      <c r="BS75" s="13"/>
      <c r="BT75" s="13"/>
      <c r="BU75" s="13"/>
      <c r="BV75" s="13"/>
      <c r="BW75" s="13"/>
      <c r="BX75" s="13"/>
      <c r="BY75" s="13"/>
      <c r="BZ75" s="13"/>
      <c r="CA75" s="13"/>
      <c r="CB75" s="13"/>
    </row>
    <row r="76" spans="1:8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3"/>
      <c r="BS76" s="13"/>
      <c r="BT76" s="13"/>
      <c r="BU76" s="13"/>
      <c r="BV76" s="13"/>
      <c r="BW76" s="13"/>
      <c r="BX76" s="13"/>
      <c r="BY76" s="13"/>
      <c r="BZ76" s="13"/>
      <c r="CA76" s="13"/>
      <c r="CB76" s="13"/>
    </row>
    <row r="77" spans="1:8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3"/>
      <c r="BS77" s="13"/>
      <c r="BT77" s="13"/>
      <c r="BU77" s="13"/>
      <c r="BV77" s="13"/>
      <c r="BW77" s="13"/>
      <c r="BX77" s="13"/>
      <c r="BY77" s="13"/>
      <c r="BZ77" s="13"/>
      <c r="CA77" s="13"/>
      <c r="CB77" s="13"/>
    </row>
    <row r="78" spans="1:8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3"/>
      <c r="BS78" s="13"/>
      <c r="BT78" s="13"/>
      <c r="BU78" s="13"/>
      <c r="BV78" s="13"/>
      <c r="BW78" s="13"/>
      <c r="BX78" s="13"/>
      <c r="BY78" s="13"/>
      <c r="BZ78" s="13"/>
      <c r="CA78" s="13"/>
      <c r="CB78" s="13"/>
    </row>
    <row r="79" spans="1:8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3"/>
      <c r="BS79" s="13"/>
      <c r="BT79" s="13"/>
      <c r="BU79" s="13"/>
      <c r="BV79" s="13"/>
      <c r="BW79" s="13"/>
      <c r="BX79" s="13"/>
      <c r="BY79" s="13"/>
      <c r="BZ79" s="13"/>
      <c r="CA79" s="13"/>
      <c r="CB79" s="13"/>
    </row>
    <row r="80" spans="1:8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3"/>
      <c r="BS80" s="13"/>
      <c r="BT80" s="13"/>
      <c r="BU80" s="13"/>
      <c r="BV80" s="13"/>
      <c r="BW80" s="13"/>
      <c r="BX80" s="13"/>
      <c r="BY80" s="13"/>
      <c r="BZ80" s="13"/>
      <c r="CA80" s="13"/>
      <c r="CB80" s="13"/>
    </row>
    <row r="81" spans="1:8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3"/>
      <c r="BS81" s="13"/>
      <c r="BT81" s="13"/>
      <c r="BU81" s="13"/>
      <c r="BV81" s="13"/>
      <c r="BW81" s="13"/>
      <c r="BX81" s="13"/>
      <c r="BY81" s="13"/>
      <c r="BZ81" s="13"/>
      <c r="CA81" s="13"/>
      <c r="CB81" s="13"/>
    </row>
    <row r="82" spans="1:8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3"/>
      <c r="BS82" s="13"/>
      <c r="BT82" s="13"/>
      <c r="BU82" s="13"/>
      <c r="BV82" s="13"/>
      <c r="BW82" s="13"/>
      <c r="BX82" s="13"/>
      <c r="BY82" s="13"/>
      <c r="BZ82" s="13"/>
      <c r="CA82" s="13"/>
      <c r="CB82" s="13"/>
    </row>
    <row r="83" spans="1:8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3"/>
      <c r="BS83" s="13"/>
      <c r="BT83" s="13"/>
      <c r="BU83" s="13"/>
      <c r="BV83" s="13"/>
      <c r="BW83" s="13"/>
      <c r="BX83" s="13"/>
      <c r="BY83" s="13"/>
      <c r="BZ83" s="13"/>
      <c r="CA83" s="13"/>
      <c r="CB83" s="13"/>
    </row>
    <row r="84" spans="1:8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3"/>
      <c r="BS84" s="13"/>
      <c r="BT84" s="13"/>
      <c r="BU84" s="13"/>
      <c r="BV84" s="13"/>
      <c r="BW84" s="13"/>
      <c r="BX84" s="13"/>
      <c r="BY84" s="13"/>
      <c r="BZ84" s="13"/>
      <c r="CA84" s="13"/>
      <c r="CB84" s="13"/>
    </row>
    <row r="85" spans="1:8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3"/>
      <c r="BS85" s="13"/>
      <c r="BT85" s="13"/>
      <c r="BU85" s="13"/>
      <c r="BV85" s="13"/>
      <c r="BW85" s="13"/>
      <c r="BX85" s="13"/>
      <c r="BY85" s="13"/>
      <c r="BZ85" s="13"/>
      <c r="CA85" s="13"/>
      <c r="CB85" s="13"/>
    </row>
    <row r="86" spans="1:8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3"/>
      <c r="BS86" s="13"/>
      <c r="BT86" s="13"/>
      <c r="BU86" s="13"/>
      <c r="BV86" s="13"/>
      <c r="BW86" s="13"/>
      <c r="BX86" s="13"/>
      <c r="BY86" s="13"/>
      <c r="BZ86" s="13"/>
      <c r="CA86" s="13"/>
      <c r="CB86" s="13"/>
    </row>
    <row r="87" spans="1:8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3"/>
      <c r="BS87" s="13"/>
      <c r="BT87" s="13"/>
      <c r="BU87" s="13"/>
      <c r="BV87" s="13"/>
      <c r="BW87" s="13"/>
      <c r="BX87" s="13"/>
      <c r="BY87" s="13"/>
      <c r="BZ87" s="13"/>
      <c r="CA87" s="13"/>
      <c r="CB87" s="13"/>
    </row>
    <row r="88" spans="1:8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3"/>
      <c r="BS88" s="13"/>
      <c r="BT88" s="13"/>
      <c r="BU88" s="13"/>
      <c r="BV88" s="13"/>
      <c r="BW88" s="13"/>
      <c r="BX88" s="13"/>
      <c r="BY88" s="13"/>
      <c r="BZ88" s="13"/>
      <c r="CA88" s="13"/>
      <c r="CB88" s="13"/>
    </row>
    <row r="89" spans="1:8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3"/>
      <c r="BS89" s="13"/>
      <c r="BT89" s="13"/>
      <c r="BU89" s="13"/>
      <c r="BV89" s="13"/>
      <c r="BW89" s="13"/>
      <c r="BX89" s="13"/>
      <c r="BY89" s="13"/>
      <c r="BZ89" s="13"/>
      <c r="CA89" s="13"/>
      <c r="CB89" s="13"/>
    </row>
    <row r="90" spans="1:8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3"/>
      <c r="BS90" s="13"/>
      <c r="BT90" s="13"/>
      <c r="BU90" s="13"/>
      <c r="BV90" s="13"/>
      <c r="BW90" s="13"/>
      <c r="BX90" s="13"/>
      <c r="BY90" s="13"/>
      <c r="BZ90" s="13"/>
      <c r="CA90" s="13"/>
      <c r="CB90" s="13"/>
    </row>
    <row r="91" spans="1:8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3"/>
      <c r="BS91" s="13"/>
      <c r="BT91" s="13"/>
      <c r="BU91" s="13"/>
      <c r="BV91" s="13"/>
      <c r="BW91" s="13"/>
      <c r="BX91" s="13"/>
      <c r="BY91" s="13"/>
      <c r="BZ91" s="13"/>
      <c r="CA91" s="13"/>
      <c r="CB91" s="13"/>
    </row>
    <row r="92" spans="1:8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3"/>
      <c r="BS92" s="13"/>
      <c r="BT92" s="13"/>
      <c r="BU92" s="13"/>
      <c r="BV92" s="13"/>
      <c r="BW92" s="13"/>
      <c r="BX92" s="13"/>
      <c r="BY92" s="13"/>
      <c r="BZ92" s="13"/>
      <c r="CA92" s="13"/>
      <c r="CB92" s="13"/>
    </row>
    <row r="93" spans="1:8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3"/>
      <c r="BS93" s="13"/>
      <c r="BT93" s="13"/>
      <c r="BU93" s="13"/>
      <c r="BV93" s="13"/>
      <c r="BW93" s="13"/>
      <c r="BX93" s="13"/>
      <c r="BY93" s="13"/>
      <c r="BZ93" s="13"/>
      <c r="CA93" s="13"/>
      <c r="CB93" s="13"/>
    </row>
    <row r="94" spans="1:8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3"/>
      <c r="BS94" s="13"/>
      <c r="BT94" s="13"/>
      <c r="BU94" s="13"/>
      <c r="BV94" s="13"/>
      <c r="BW94" s="13"/>
      <c r="BX94" s="13"/>
      <c r="BY94" s="13"/>
      <c r="BZ94" s="13"/>
      <c r="CA94" s="13"/>
      <c r="CB94" s="13"/>
    </row>
    <row r="95" spans="1:8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3"/>
      <c r="BS95" s="13"/>
      <c r="BT95" s="13"/>
      <c r="BU95" s="13"/>
      <c r="BV95" s="13"/>
      <c r="BW95" s="13"/>
      <c r="BX95" s="13"/>
      <c r="BY95" s="13"/>
      <c r="BZ95" s="13"/>
      <c r="CA95" s="13"/>
      <c r="CB95" s="13"/>
    </row>
    <row r="96" spans="1:8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3"/>
      <c r="BS96" s="13"/>
      <c r="BT96" s="13"/>
      <c r="BU96" s="13"/>
      <c r="BV96" s="13"/>
      <c r="BW96" s="13"/>
      <c r="BX96" s="13"/>
      <c r="BY96" s="13"/>
      <c r="BZ96" s="13"/>
      <c r="CA96" s="13"/>
      <c r="CB96" s="13"/>
    </row>
    <row r="97" spans="1:8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3"/>
      <c r="BS97" s="13"/>
      <c r="BT97" s="13"/>
      <c r="BU97" s="13"/>
      <c r="BV97" s="13"/>
      <c r="BW97" s="13"/>
      <c r="BX97" s="13"/>
      <c r="BY97" s="13"/>
      <c r="BZ97" s="13"/>
      <c r="CA97" s="13"/>
      <c r="CB97" s="13"/>
    </row>
    <row r="98" spans="1:8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3"/>
      <c r="BS98" s="13"/>
      <c r="BT98" s="13"/>
      <c r="BU98" s="13"/>
      <c r="BV98" s="13"/>
      <c r="BW98" s="13"/>
      <c r="BX98" s="13"/>
      <c r="BY98" s="13"/>
      <c r="BZ98" s="13"/>
      <c r="CA98" s="13"/>
      <c r="CB98" s="13"/>
    </row>
    <row r="99" spans="1:8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3"/>
      <c r="BS99" s="13"/>
      <c r="BT99" s="13"/>
      <c r="BU99" s="13"/>
      <c r="BV99" s="13"/>
      <c r="BW99" s="13"/>
      <c r="BX99" s="13"/>
      <c r="BY99" s="13"/>
      <c r="BZ99" s="13"/>
      <c r="CA99" s="13"/>
      <c r="CB99" s="13"/>
    </row>
    <row r="100" spans="1:8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3"/>
      <c r="BS100" s="13"/>
      <c r="BT100" s="13"/>
      <c r="BU100" s="13"/>
      <c r="BV100" s="13"/>
      <c r="BW100" s="13"/>
      <c r="BX100" s="13"/>
      <c r="BY100" s="13"/>
      <c r="BZ100" s="13"/>
      <c r="CA100" s="13"/>
      <c r="CB100" s="13"/>
    </row>
    <row r="101" spans="1:8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3"/>
      <c r="BS101" s="13"/>
      <c r="BT101" s="13"/>
      <c r="BU101" s="13"/>
      <c r="BV101" s="13"/>
      <c r="BW101" s="13"/>
      <c r="BX101" s="13"/>
      <c r="BY101" s="13"/>
      <c r="BZ101" s="13"/>
      <c r="CA101" s="13"/>
      <c r="CB101" s="13"/>
    </row>
    <row r="102" spans="1:8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3"/>
      <c r="BS102" s="13"/>
      <c r="BT102" s="13"/>
      <c r="BU102" s="13"/>
      <c r="BV102" s="13"/>
      <c r="BW102" s="13"/>
      <c r="BX102" s="13"/>
      <c r="BY102" s="13"/>
      <c r="BZ102" s="13"/>
      <c r="CA102" s="13"/>
      <c r="CB102" s="13"/>
    </row>
    <row r="103" spans="1:8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3"/>
      <c r="BS103" s="13"/>
      <c r="BT103" s="13"/>
      <c r="BU103" s="13"/>
      <c r="BV103" s="13"/>
      <c r="BW103" s="13"/>
      <c r="BX103" s="13"/>
      <c r="BY103" s="13"/>
      <c r="BZ103" s="13"/>
      <c r="CA103" s="13"/>
      <c r="CB103" s="13"/>
    </row>
    <row r="104" spans="1:8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3"/>
      <c r="BS104" s="13"/>
      <c r="BT104" s="13"/>
      <c r="BU104" s="13"/>
      <c r="BV104" s="13"/>
      <c r="BW104" s="13"/>
      <c r="BX104" s="13"/>
      <c r="BY104" s="13"/>
      <c r="BZ104" s="13"/>
      <c r="CA104" s="13"/>
      <c r="CB104" s="13"/>
    </row>
    <row r="105" spans="1:8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3"/>
      <c r="BS105" s="13"/>
      <c r="BT105" s="13"/>
      <c r="BU105" s="13"/>
      <c r="BV105" s="13"/>
      <c r="BW105" s="13"/>
      <c r="BX105" s="13"/>
      <c r="BY105" s="13"/>
      <c r="BZ105" s="13"/>
      <c r="CA105" s="13"/>
      <c r="CB105" s="13"/>
    </row>
    <row r="106" spans="1:8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3"/>
      <c r="BS106" s="13"/>
      <c r="BT106" s="13"/>
      <c r="BU106" s="13"/>
      <c r="BV106" s="13"/>
      <c r="BW106" s="13"/>
      <c r="BX106" s="13"/>
      <c r="BY106" s="13"/>
      <c r="BZ106" s="13"/>
      <c r="CA106" s="13"/>
      <c r="CB106" s="13"/>
    </row>
    <row r="107" spans="1:8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3"/>
      <c r="BS107" s="13"/>
      <c r="BT107" s="13"/>
      <c r="BU107" s="13"/>
      <c r="BV107" s="13"/>
      <c r="BW107" s="13"/>
      <c r="BX107" s="13"/>
      <c r="BY107" s="13"/>
      <c r="BZ107" s="13"/>
      <c r="CA107" s="13"/>
      <c r="CB107" s="13"/>
    </row>
    <row r="108" spans="1:8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3"/>
      <c r="BS108" s="13"/>
      <c r="BT108" s="13"/>
      <c r="BU108" s="13"/>
      <c r="BV108" s="13"/>
      <c r="BW108" s="13"/>
      <c r="BX108" s="13"/>
      <c r="BY108" s="13"/>
      <c r="BZ108" s="13"/>
      <c r="CA108" s="13"/>
      <c r="CB108" s="13"/>
    </row>
    <row r="109" spans="1:8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3"/>
      <c r="BS109" s="13"/>
      <c r="BT109" s="13"/>
      <c r="BU109" s="13"/>
      <c r="BV109" s="13"/>
      <c r="BW109" s="13"/>
      <c r="BX109" s="13"/>
      <c r="BY109" s="13"/>
      <c r="BZ109" s="13"/>
      <c r="CA109" s="13"/>
      <c r="CB109" s="13"/>
    </row>
    <row r="110" spans="1:8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3"/>
      <c r="BS110" s="13"/>
      <c r="BT110" s="13"/>
      <c r="BU110" s="13"/>
      <c r="BV110" s="13"/>
      <c r="BW110" s="13"/>
      <c r="BX110" s="13"/>
      <c r="BY110" s="13"/>
      <c r="BZ110" s="13"/>
      <c r="CA110" s="13"/>
      <c r="CB110" s="13"/>
    </row>
    <row r="111" spans="1:8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3"/>
      <c r="BS111" s="13"/>
      <c r="BT111" s="13"/>
      <c r="BU111" s="13"/>
      <c r="BV111" s="13"/>
      <c r="BW111" s="13"/>
      <c r="BX111" s="13"/>
      <c r="BY111" s="13"/>
      <c r="BZ111" s="13"/>
      <c r="CA111" s="13"/>
      <c r="CB111" s="13"/>
    </row>
    <row r="112" spans="1:8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3"/>
      <c r="BS112" s="13"/>
      <c r="BT112" s="13"/>
      <c r="BU112" s="13"/>
      <c r="BV112" s="13"/>
      <c r="BW112" s="13"/>
      <c r="BX112" s="13"/>
      <c r="BY112" s="13"/>
      <c r="BZ112" s="13"/>
      <c r="CA112" s="13"/>
      <c r="CB112" s="13"/>
    </row>
    <row r="113" spans="1:8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3"/>
      <c r="BS113" s="13"/>
      <c r="BT113" s="13"/>
      <c r="BU113" s="13"/>
      <c r="BV113" s="13"/>
      <c r="BW113" s="13"/>
      <c r="BX113" s="13"/>
      <c r="BY113" s="13"/>
      <c r="BZ113" s="13"/>
      <c r="CA113" s="13"/>
      <c r="CB113" s="13"/>
    </row>
    <row r="114" spans="1:8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3"/>
      <c r="BS114" s="13"/>
      <c r="BT114" s="13"/>
      <c r="BU114" s="13"/>
      <c r="BV114" s="13"/>
      <c r="BW114" s="13"/>
      <c r="BX114" s="13"/>
      <c r="BY114" s="13"/>
      <c r="BZ114" s="13"/>
      <c r="CA114" s="13"/>
      <c r="CB114" s="13"/>
    </row>
    <row r="115" spans="1:8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3"/>
      <c r="BS115" s="13"/>
      <c r="BT115" s="13"/>
      <c r="BU115" s="13"/>
      <c r="BV115" s="13"/>
      <c r="BW115" s="13"/>
      <c r="BX115" s="13"/>
      <c r="BY115" s="13"/>
      <c r="BZ115" s="13"/>
      <c r="CA115" s="13"/>
      <c r="CB115" s="13"/>
    </row>
    <row r="116" spans="1:8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3"/>
      <c r="BS116" s="13"/>
      <c r="BT116" s="13"/>
      <c r="BU116" s="13"/>
      <c r="BV116" s="13"/>
      <c r="BW116" s="13"/>
      <c r="BX116" s="13"/>
      <c r="BY116" s="13"/>
      <c r="BZ116" s="13"/>
      <c r="CA116" s="13"/>
      <c r="CB116" s="13"/>
    </row>
    <row r="117" spans="1:8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3"/>
      <c r="BS117" s="13"/>
      <c r="BT117" s="13"/>
      <c r="BU117" s="13"/>
      <c r="BV117" s="13"/>
      <c r="BW117" s="13"/>
      <c r="BX117" s="13"/>
      <c r="BY117" s="13"/>
      <c r="BZ117" s="13"/>
      <c r="CA117" s="13"/>
      <c r="CB117" s="13"/>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row r="180" spans="3:6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row>
    <row r="181" spans="3:6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3:6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row>
    <row r="183" spans="3:6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row>
    <row r="184" spans="3:6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row>
    <row r="185" spans="3:6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row>
    <row r="186" spans="3:6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row>
    <row r="187" spans="3:6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row>
    <row r="188" spans="3:6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row>
    <row r="189" spans="3:6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row>
    <row r="190" spans="3:6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row>
    <row r="191" spans="3:6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row>
    <row r="192" spans="3:6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row>
    <row r="193" spans="3:6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row>
    <row r="194" spans="3:6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row>
    <row r="195" spans="3:6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row>
    <row r="196" spans="3:6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row>
    <row r="197" spans="3:6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row>
    <row r="198" spans="3:6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row>
    <row r="199" spans="3:6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row>
    <row r="200" spans="3:6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row>
    <row r="201" spans="3:6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row>
    <row r="202" spans="3:6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row>
    <row r="203" spans="3:6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row>
    <row r="204" spans="3:6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row>
  </sheetData>
  <mergeCells count="58">
    <mergeCell ref="BF3:BF4"/>
    <mergeCell ref="AM3:AM4"/>
    <mergeCell ref="AC3:AC4"/>
    <mergeCell ref="D1:BO1"/>
    <mergeCell ref="D3:D4"/>
    <mergeCell ref="E3:E4"/>
    <mergeCell ref="BK3:BO3"/>
    <mergeCell ref="F3:F4"/>
    <mergeCell ref="G3:G4"/>
    <mergeCell ref="H3:H4"/>
    <mergeCell ref="I3:I4"/>
    <mergeCell ref="L3:L4"/>
    <mergeCell ref="S3:S4"/>
    <mergeCell ref="P3:P4"/>
    <mergeCell ref="K3:K4"/>
    <mergeCell ref="Q3:Q4"/>
    <mergeCell ref="R3:R4"/>
    <mergeCell ref="J3:J4"/>
    <mergeCell ref="M3:M4"/>
    <mergeCell ref="N3:N4"/>
    <mergeCell ref="O3:O4"/>
    <mergeCell ref="AJ3:AJ4"/>
    <mergeCell ref="AF3:AF4"/>
    <mergeCell ref="V3:V4"/>
    <mergeCell ref="T3:T4"/>
    <mergeCell ref="W3:W4"/>
    <mergeCell ref="U3:U4"/>
    <mergeCell ref="X3:X4"/>
    <mergeCell ref="AH3:AH4"/>
    <mergeCell ref="AL3:AL4"/>
    <mergeCell ref="Y3:Y4"/>
    <mergeCell ref="AA3:AA4"/>
    <mergeCell ref="AB3:AB4"/>
    <mergeCell ref="AI3:AI4"/>
    <mergeCell ref="AG3:AG4"/>
    <mergeCell ref="AD3:AD4"/>
    <mergeCell ref="Z3:Z4"/>
    <mergeCell ref="AE3:AE4"/>
    <mergeCell ref="BP3:BQ3"/>
    <mergeCell ref="AN3:AN4"/>
    <mergeCell ref="AO3:AO4"/>
    <mergeCell ref="AP3:AP4"/>
    <mergeCell ref="AQ3:AQ4"/>
    <mergeCell ref="AR3:AR4"/>
    <mergeCell ref="AS3:AS4"/>
    <mergeCell ref="AW3:AW4"/>
    <mergeCell ref="BE3:BE4"/>
    <mergeCell ref="BD3:BD4"/>
    <mergeCell ref="AX3:AX4"/>
    <mergeCell ref="AK3:AK4"/>
    <mergeCell ref="BC3:BC4"/>
    <mergeCell ref="BA3:BA4"/>
    <mergeCell ref="AT3:AT4"/>
    <mergeCell ref="AU3:AU4"/>
    <mergeCell ref="AY3:AY4"/>
    <mergeCell ref="AZ3:AZ4"/>
    <mergeCell ref="BB3:BB4"/>
    <mergeCell ref="AV3:AV4"/>
  </mergeCells>
  <printOptions/>
  <pageMargins left="0.33" right="0.75" top="0.97" bottom="1" header="0" footer="0"/>
  <pageSetup horizontalDpi="600" verticalDpi="600" orientation="landscape" scale="47" r:id="rId1"/>
</worksheet>
</file>

<file path=xl/worksheets/sheet7.xml><?xml version="1.0" encoding="utf-8"?>
<worksheet xmlns="http://schemas.openxmlformats.org/spreadsheetml/2006/main" xmlns:r="http://schemas.openxmlformats.org/officeDocument/2006/relationships">
  <sheetPr codeName="Hoja6"/>
  <dimension ref="A1:CB162"/>
  <sheetViews>
    <sheetView workbookViewId="0" topLeftCell="AZ1">
      <selection activeCell="BG6" sqref="BG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1" width="7.57421875" style="0" customWidth="1"/>
    <col min="62" max="62" width="7.57421875" style="0" hidden="1" customWidth="1"/>
    <col min="63" max="65" width="7.7109375" style="0" customWidth="1"/>
    <col min="66" max="66" width="8.00390625" style="0" customWidth="1"/>
    <col min="67" max="67" width="7.421875" style="0" customWidth="1"/>
    <col min="68" max="68" width="8.421875" style="0" bestFit="1" customWidth="1"/>
    <col min="69" max="69" width="8.8515625" style="0" customWidth="1"/>
  </cols>
  <sheetData>
    <row r="1" spans="4:80"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thickBot="1">
      <c r="C3" s="23"/>
      <c r="D3" s="405" t="str">
        <f>+entero!D3</f>
        <v>V   A   R   I   A   B   L   E   S     c /</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412" t="str">
        <f>+entero!BB3</f>
        <v>2007          A  fines de Ene</v>
      </c>
      <c r="BC3" s="412" t="str">
        <f>+entero!BC3</f>
        <v>2007          A  fines de Feb</v>
      </c>
      <c r="BD3" s="412" t="str">
        <f>+entero!BD3</f>
        <v>2007          A  fines de Mar</v>
      </c>
      <c r="BE3" s="412" t="str">
        <f>+entero!BE3</f>
        <v>2007          A  fines de Abr</v>
      </c>
      <c r="BF3" s="412" t="str">
        <f>+entero!BF3</f>
        <v>2007          A  fines de May*</v>
      </c>
      <c r="BG3" s="188" t="str">
        <f>+entero!BG3</f>
        <v>semana 1*</v>
      </c>
      <c r="BH3" s="188" t="str">
        <f>+entero!BH3</f>
        <v>semana 2*</v>
      </c>
      <c r="BI3" s="188" t="str">
        <f>+entero!BI3</f>
        <v>semana 3*</v>
      </c>
      <c r="BJ3" s="188" t="str">
        <f>+entero!BJ3</f>
        <v>semana 4*</v>
      </c>
      <c r="BK3" s="402" t="str">
        <f>+entero!BK3</f>
        <v>   semana 4*</v>
      </c>
      <c r="BL3" s="403"/>
      <c r="BM3" s="403"/>
      <c r="BN3" s="403"/>
      <c r="BO3" s="404"/>
      <c r="BP3" s="432" t="s">
        <v>53</v>
      </c>
      <c r="BQ3" s="398"/>
      <c r="BS3" s="13"/>
      <c r="BT3" s="13"/>
      <c r="BU3" s="13"/>
      <c r="BV3" s="13"/>
      <c r="BW3" s="13"/>
      <c r="BX3" s="13"/>
      <c r="BY3" s="13"/>
      <c r="BZ3" s="13"/>
      <c r="CA3" s="13"/>
      <c r="CB3" s="13"/>
    </row>
    <row r="4" spans="3:80" ht="21"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188">
        <f>+entero!BG4</f>
        <v>39234.503171296295</v>
      </c>
      <c r="BH4" s="188">
        <f>+entero!BH4</f>
        <v>39241.503171296295</v>
      </c>
      <c r="BI4" s="188">
        <f>+entero!BI4</f>
        <v>39248.503171296295</v>
      </c>
      <c r="BJ4" s="188">
        <f>+entero!BJ4</f>
        <v>39227.503171296295</v>
      </c>
      <c r="BK4" s="188">
        <f>+entero!BK4</f>
        <v>39251.503171296295</v>
      </c>
      <c r="BL4" s="163">
        <f>+entero!BL4</f>
        <v>39252.503171296295</v>
      </c>
      <c r="BM4" s="163">
        <f>+entero!BM4</f>
        <v>39253.503171296295</v>
      </c>
      <c r="BN4" s="163">
        <f>+entero!BN4</f>
        <v>39254.503171296295</v>
      </c>
      <c r="BO4" s="164">
        <f>+entero!BO4</f>
        <v>39255.503171296295</v>
      </c>
      <c r="BP4" s="200" t="s">
        <v>28</v>
      </c>
      <c r="BQ4" s="271" t="s">
        <v>176</v>
      </c>
      <c r="BS4" s="13"/>
      <c r="BT4" s="13"/>
      <c r="BU4" s="13"/>
      <c r="BV4" s="13"/>
      <c r="BW4" s="13"/>
      <c r="BX4" s="13"/>
      <c r="BY4" s="13"/>
      <c r="BZ4" s="13"/>
      <c r="CA4" s="13"/>
      <c r="CB4" s="13"/>
    </row>
    <row r="5" spans="1:80"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52">
        <v>7.5</v>
      </c>
      <c r="BL5" s="53">
        <v>7.5</v>
      </c>
      <c r="BM5" s="53">
        <v>7.5</v>
      </c>
      <c r="BN5" s="53">
        <v>7.5</v>
      </c>
      <c r="BO5" s="112">
        <v>7.5</v>
      </c>
      <c r="BP5" s="194"/>
      <c r="BQ5" s="54"/>
      <c r="BR5" s="3"/>
      <c r="BS5" s="13"/>
      <c r="BT5" s="13"/>
      <c r="BU5" s="13"/>
      <c r="BV5" s="13"/>
      <c r="BW5" s="13"/>
      <c r="BX5" s="13"/>
      <c r="BY5" s="13"/>
      <c r="BZ5" s="13"/>
      <c r="CA5" s="13"/>
      <c r="CB5" s="13"/>
    </row>
    <row r="6" spans="1:80"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7.97</v>
      </c>
      <c r="BH6" s="105">
        <f>+entero!BH105</f>
        <v>7.97</v>
      </c>
      <c r="BI6" s="105">
        <f>+entero!BI105</f>
        <v>7.97</v>
      </c>
      <c r="BJ6" s="105">
        <f>+entero!BJ105</f>
        <v>7.97</v>
      </c>
      <c r="BK6" s="20">
        <f>+entero!BK105</f>
        <v>7.95</v>
      </c>
      <c r="BL6" s="22">
        <f>+entero!BL105</f>
        <v>7.95</v>
      </c>
      <c r="BM6" s="22">
        <f>+entero!BM105</f>
        <v>7.95</v>
      </c>
      <c r="BN6" s="22">
        <f>+entero!BN105</f>
        <v>7.95</v>
      </c>
      <c r="BO6" s="169">
        <f>+entero!BO105</f>
        <v>7.95</v>
      </c>
      <c r="BP6" s="179">
        <f>+entero!BP105</f>
        <v>-0.019999999999999574</v>
      </c>
      <c r="BQ6" s="209">
        <f>+entero!BQ105</f>
        <v>-0.0025094102885820924</v>
      </c>
      <c r="BR6" s="3"/>
      <c r="BS6" s="13"/>
      <c r="BT6" s="13"/>
      <c r="BU6" s="13"/>
      <c r="BV6" s="13"/>
      <c r="BW6" s="13"/>
      <c r="BX6" s="13"/>
      <c r="BY6" s="13"/>
      <c r="BZ6" s="13"/>
      <c r="CA6" s="13"/>
      <c r="CB6" s="13"/>
    </row>
    <row r="7" spans="1:80"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20">
        <f>+entero!BK106</f>
        <v>0</v>
      </c>
      <c r="BL7" s="22">
        <f>+entero!BL106</f>
        <v>0</v>
      </c>
      <c r="BM7" s="22">
        <f>+entero!BM106</f>
        <v>0</v>
      </c>
      <c r="BN7" s="22">
        <f>+entero!BN106</f>
        <v>0</v>
      </c>
      <c r="BO7" s="169">
        <f>+entero!BO106</f>
        <v>0</v>
      </c>
      <c r="BP7" s="179">
        <f>+entero!BP106</f>
        <v>0</v>
      </c>
      <c r="BQ7" s="209" t="e">
        <f>+entero!BQ106</f>
        <v>#DIV/0!</v>
      </c>
      <c r="BR7" s="3"/>
      <c r="BS7" s="13"/>
      <c r="BT7" s="13"/>
      <c r="BU7" s="13"/>
      <c r="BV7" s="13"/>
      <c r="BW7" s="13"/>
      <c r="BX7" s="13"/>
      <c r="BY7" s="13"/>
      <c r="BZ7" s="13"/>
      <c r="CA7" s="13"/>
      <c r="CB7" s="13"/>
    </row>
    <row r="8" spans="1:80"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20">
        <f>+entero!BK107</f>
        <v>0</v>
      </c>
      <c r="BL8" s="22">
        <f>+entero!BL107</f>
        <v>0</v>
      </c>
      <c r="BM8" s="22">
        <f>+entero!BM107</f>
        <v>0</v>
      </c>
      <c r="BN8" s="22">
        <f>+entero!BN107</f>
        <v>0</v>
      </c>
      <c r="BO8" s="169">
        <f>+entero!BO107</f>
        <v>0</v>
      </c>
      <c r="BP8" s="179">
        <f>+entero!BP107</f>
        <v>0</v>
      </c>
      <c r="BQ8" s="209" t="e">
        <f>+entero!BQ107</f>
        <v>#DIV/0!</v>
      </c>
      <c r="BR8" s="3"/>
      <c r="BS8" s="13"/>
      <c r="BT8" s="13"/>
      <c r="BU8" s="13"/>
      <c r="BV8" s="13"/>
      <c r="BW8" s="13"/>
      <c r="BX8" s="13"/>
      <c r="BY8" s="13"/>
      <c r="BZ8" s="13"/>
      <c r="CA8" s="13"/>
      <c r="CB8" s="13"/>
    </row>
    <row r="9" spans="1:80"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7.87</v>
      </c>
      <c r="BH9" s="105">
        <f>+entero!BH108</f>
        <v>7.87</v>
      </c>
      <c r="BI9" s="105">
        <f>+entero!BI108</f>
        <v>7.87</v>
      </c>
      <c r="BJ9" s="105">
        <f>+entero!BJ108</f>
        <v>7.87</v>
      </c>
      <c r="BK9" s="20">
        <f>+entero!BK108</f>
        <v>7.85</v>
      </c>
      <c r="BL9" s="22">
        <f>+entero!BL108</f>
        <v>7.85</v>
      </c>
      <c r="BM9" s="22">
        <f>+entero!BM108</f>
        <v>7.85</v>
      </c>
      <c r="BN9" s="22">
        <f>+entero!BN108</f>
        <v>7.85</v>
      </c>
      <c r="BO9" s="113">
        <f>+entero!BO108</f>
        <v>7.85</v>
      </c>
      <c r="BP9" s="179">
        <f>+entero!BP108</f>
        <v>-0.020000000000000462</v>
      </c>
      <c r="BQ9" s="209">
        <f>+entero!BQ108</f>
        <v>-0.0025412960609911828</v>
      </c>
      <c r="BR9" s="3"/>
      <c r="BS9" s="13"/>
      <c r="BT9" s="13"/>
      <c r="BU9" s="13"/>
      <c r="BV9" s="13"/>
      <c r="BW9" s="13"/>
      <c r="BX9" s="13"/>
      <c r="BY9" s="13"/>
      <c r="BZ9" s="13"/>
      <c r="CA9" s="13"/>
      <c r="CB9" s="13"/>
    </row>
    <row r="10" spans="1:80"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7.884034770413127</v>
      </c>
      <c r="BH10" s="223">
        <f>+entero!BH109</f>
        <v>7.896401758516402</v>
      </c>
      <c r="BI10" s="223">
        <f>+entero!BI109</f>
        <v>7.887686955046558</v>
      </c>
      <c r="BJ10" s="223">
        <f>+entero!BJ109</f>
        <v>7.881455247340647</v>
      </c>
      <c r="BK10" s="302">
        <f>+entero!BK109</f>
        <v>7.876980351307445</v>
      </c>
      <c r="BL10" s="225">
        <f>+entero!BL109</f>
        <v>7.87814563624276</v>
      </c>
      <c r="BM10" s="225">
        <f>+entero!BM109</f>
        <v>7.870142889388694</v>
      </c>
      <c r="BN10" s="225">
        <f>+entero!BN109</f>
        <v>7.881955468339627</v>
      </c>
      <c r="BO10" s="224" t="str">
        <f>+entero!BO109</f>
        <v>n.d</v>
      </c>
      <c r="BP10" s="179">
        <f>+entero!BP109</f>
        <v>-0.0057314867069306885</v>
      </c>
      <c r="BQ10" s="209">
        <f>+entero!BQ109</f>
        <v>-0.0007266371928291715</v>
      </c>
      <c r="BR10" s="3"/>
      <c r="BS10" s="13"/>
      <c r="BT10" s="13"/>
      <c r="BU10" s="13"/>
      <c r="BV10" s="13"/>
      <c r="BW10" s="13"/>
      <c r="BX10" s="13"/>
      <c r="BY10" s="13"/>
      <c r="BZ10" s="13"/>
      <c r="CA10" s="13"/>
      <c r="CB10" s="13"/>
    </row>
    <row r="11" spans="1:80"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t="str">
        <f>+entero!BF110</f>
        <v>n.d</v>
      </c>
      <c r="BG11" s="245"/>
      <c r="BH11" s="245"/>
      <c r="BI11" s="245"/>
      <c r="BJ11" s="245"/>
      <c r="BK11" s="245"/>
      <c r="BL11" s="245"/>
      <c r="BM11" s="245"/>
      <c r="BN11" s="245"/>
      <c r="BO11" s="246"/>
      <c r="BP11" s="179" t="s">
        <v>3</v>
      </c>
      <c r="BQ11" s="209" t="s">
        <v>3</v>
      </c>
      <c r="BR11" s="3"/>
      <c r="BS11" s="69"/>
      <c r="BT11" s="13"/>
      <c r="BU11" s="13"/>
      <c r="BV11" s="13"/>
      <c r="BW11" s="13"/>
      <c r="BX11" s="13"/>
      <c r="BY11" s="13"/>
      <c r="BZ11" s="13"/>
      <c r="CA11" s="13"/>
      <c r="CB11" s="13"/>
    </row>
    <row r="12" spans="1:80"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1.22383</v>
      </c>
      <c r="BH12" s="106">
        <f>+entero!BH111</f>
        <v>1.22536</v>
      </c>
      <c r="BI12" s="106">
        <f>+entero!BI111</f>
        <v>1.22683</v>
      </c>
      <c r="BJ12" s="106">
        <f>+entero!BJ111</f>
        <v>1.22231</v>
      </c>
      <c r="BK12" s="157">
        <f>+entero!BK111</f>
        <v>1.22746</v>
      </c>
      <c r="BL12" s="42">
        <f>+entero!BL111</f>
        <v>1.22767</v>
      </c>
      <c r="BM12" s="42">
        <f>+entero!BM111</f>
        <v>1.22788</v>
      </c>
      <c r="BN12" s="42">
        <f>+entero!BN111</f>
        <v>1.22809</v>
      </c>
      <c r="BO12" s="172">
        <f>+entero!BO111</f>
        <v>1.2283</v>
      </c>
      <c r="BP12" s="179">
        <f>+entero!BP111</f>
        <v>0.0014699999999998603</v>
      </c>
      <c r="BQ12" s="209">
        <f>+entero!BQ111</f>
        <v>0.0011982100209482205</v>
      </c>
      <c r="BR12" s="3"/>
      <c r="BS12" s="133"/>
      <c r="BT12" s="13"/>
      <c r="BU12" s="13"/>
      <c r="BV12" s="13"/>
      <c r="BW12" s="13"/>
      <c r="BX12" s="13"/>
      <c r="BY12" s="13"/>
      <c r="BZ12" s="13"/>
      <c r="CA12" s="13"/>
      <c r="CB12" s="13"/>
    </row>
    <row r="13" spans="1:80" ht="13.5" thickBot="1">
      <c r="A13" s="3"/>
      <c r="B13" s="17"/>
      <c r="C13" s="80"/>
      <c r="D13" s="38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245"/>
      <c r="BH13" s="245"/>
      <c r="BI13" s="245"/>
      <c r="BJ13" s="245"/>
      <c r="BK13" s="245"/>
      <c r="BL13" s="245"/>
      <c r="BM13" s="245"/>
      <c r="BN13" s="245"/>
      <c r="BO13" s="246"/>
      <c r="BP13" s="202"/>
      <c r="BQ13" s="284"/>
      <c r="BR13" s="3"/>
      <c r="BS13" s="133"/>
      <c r="BT13" s="13"/>
      <c r="BU13" s="13"/>
      <c r="BV13" s="13"/>
      <c r="BW13" s="13"/>
      <c r="BX13" s="13"/>
      <c r="BY13" s="13"/>
      <c r="BZ13" s="13"/>
      <c r="CA13" s="13"/>
      <c r="CB13" s="13"/>
    </row>
    <row r="14" spans="4:8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5"/>
      <c r="BL14" s="5"/>
      <c r="BM14" s="5"/>
      <c r="BN14" s="5"/>
      <c r="BO14" s="5"/>
      <c r="BP14" s="5"/>
      <c r="BQ14" s="5"/>
      <c r="BS14" s="13"/>
      <c r="BT14" s="13"/>
      <c r="BU14" s="13"/>
      <c r="BV14" s="13"/>
      <c r="BW14" s="13"/>
      <c r="BX14" s="13"/>
      <c r="BY14" s="13"/>
      <c r="BZ14" s="13"/>
      <c r="CA14" s="13"/>
      <c r="CB14" s="13"/>
    </row>
    <row r="15" spans="3:80"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5"/>
      <c r="BL15" s="5"/>
      <c r="BM15" s="5"/>
      <c r="BN15" s="5"/>
      <c r="BO15" s="5"/>
      <c r="BP15" s="5"/>
      <c r="BQ15" s="5"/>
      <c r="BS15" s="13"/>
      <c r="BT15" s="13"/>
      <c r="BU15" s="13"/>
      <c r="BV15" s="13"/>
      <c r="BW15" s="13"/>
      <c r="BX15" s="13"/>
      <c r="BY15" s="13"/>
      <c r="BZ15" s="13"/>
      <c r="CA15" s="13"/>
      <c r="CB15" s="13"/>
    </row>
    <row r="16" spans="3:80" ht="13.5" customHeight="1">
      <c r="C16" s="78" t="s">
        <v>251</v>
      </c>
      <c r="D16" s="1" t="s">
        <v>254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5"/>
      <c r="BL16" s="5"/>
      <c r="BM16" s="5"/>
      <c r="BN16" s="5"/>
      <c r="BO16" s="5"/>
      <c r="BP16" s="5"/>
      <c r="BQ16" s="5"/>
      <c r="BS16" s="13"/>
      <c r="BT16" s="13"/>
      <c r="BU16" s="13"/>
      <c r="BV16" s="13"/>
      <c r="BW16" s="13"/>
      <c r="BX16" s="13"/>
      <c r="BY16" s="13"/>
      <c r="BZ16" s="13"/>
      <c r="CA16" s="13"/>
      <c r="CB16" s="13"/>
    </row>
    <row r="17" spans="3:80"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4"/>
      <c r="BQ17" s="77">
        <f ca="1">NOW()</f>
        <v>39259.55724120371</v>
      </c>
      <c r="BS17" s="13"/>
      <c r="BT17" s="13"/>
      <c r="BU17" s="13"/>
      <c r="BV17" s="13"/>
      <c r="BW17" s="13"/>
      <c r="BX17" s="13"/>
      <c r="BY17" s="13"/>
      <c r="BZ17" s="13"/>
      <c r="CA17" s="13"/>
      <c r="CB17" s="13"/>
    </row>
    <row r="18" spans="3:80"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4"/>
      <c r="BQ18" s="5"/>
      <c r="BS18" s="13"/>
      <c r="BT18" s="13"/>
      <c r="BU18" s="13"/>
      <c r="BV18" s="13"/>
      <c r="BW18" s="13"/>
      <c r="BX18" s="13"/>
      <c r="BY18" s="13"/>
      <c r="BZ18" s="13"/>
      <c r="CA18" s="13"/>
      <c r="CB18" s="13"/>
    </row>
    <row r="19" spans="4:80"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4"/>
      <c r="BQ19" s="5"/>
      <c r="BS19" s="13"/>
      <c r="BT19" s="13"/>
      <c r="BU19" s="13"/>
      <c r="BV19" s="13"/>
      <c r="BW19" s="13"/>
      <c r="BX19" s="13"/>
      <c r="BY19" s="13"/>
      <c r="BZ19" s="13"/>
      <c r="CA19" s="13"/>
      <c r="CB19" s="13"/>
    </row>
    <row r="20" spans="1:8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3"/>
      <c r="BS20" s="13"/>
      <c r="BT20" s="13"/>
      <c r="BU20" s="13"/>
      <c r="BV20" s="13"/>
      <c r="BW20" s="13"/>
      <c r="BX20" s="13"/>
      <c r="BY20" s="13"/>
      <c r="BZ20" s="13"/>
      <c r="CA20" s="13"/>
      <c r="CB20" s="13"/>
    </row>
    <row r="21" spans="1:8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3"/>
      <c r="BS21" s="13"/>
      <c r="BT21" s="13"/>
      <c r="BU21" s="13"/>
      <c r="BV21" s="13"/>
      <c r="BW21" s="13"/>
      <c r="BX21" s="13"/>
      <c r="BY21" s="13"/>
      <c r="BZ21" s="13"/>
      <c r="CA21" s="13"/>
      <c r="CB21" s="13"/>
    </row>
    <row r="22" spans="1:8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3"/>
      <c r="BS22" s="13"/>
      <c r="BT22" s="13"/>
      <c r="BU22" s="13"/>
      <c r="BV22" s="13"/>
      <c r="BW22" s="13"/>
      <c r="BX22" s="13"/>
      <c r="BY22" s="13"/>
      <c r="BZ22" s="13"/>
      <c r="CA22" s="13"/>
      <c r="CB22" s="13"/>
    </row>
    <row r="23" spans="1:8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3"/>
      <c r="BS23" s="13"/>
      <c r="BT23" s="13"/>
      <c r="BU23" s="13"/>
      <c r="BV23" s="13"/>
      <c r="BW23" s="13"/>
      <c r="BX23" s="13"/>
      <c r="BY23" s="13"/>
      <c r="BZ23" s="13"/>
      <c r="CA23" s="13"/>
      <c r="CB23" s="13"/>
    </row>
    <row r="24" spans="1:8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3"/>
      <c r="BS24" s="13"/>
      <c r="BT24" s="13"/>
      <c r="BU24" s="13"/>
      <c r="BV24" s="13"/>
      <c r="BW24" s="13"/>
      <c r="BX24" s="13"/>
      <c r="BY24" s="13"/>
      <c r="BZ24" s="13"/>
      <c r="CA24" s="13"/>
      <c r="CB24" s="13"/>
    </row>
    <row r="25" spans="1:8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3"/>
      <c r="BS25" s="13"/>
      <c r="BT25" s="13"/>
      <c r="BU25" s="13"/>
      <c r="BV25" s="13"/>
      <c r="BW25" s="13"/>
      <c r="BX25" s="13"/>
      <c r="BY25" s="13"/>
      <c r="BZ25" s="13"/>
      <c r="CA25" s="13"/>
      <c r="CB25" s="13"/>
    </row>
    <row r="26" spans="1:8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3"/>
      <c r="BS26" s="13"/>
      <c r="BT26" s="13"/>
      <c r="BU26" s="13"/>
      <c r="BV26" s="13"/>
      <c r="BW26" s="13"/>
      <c r="BX26" s="13"/>
      <c r="BY26" s="13"/>
      <c r="BZ26" s="13"/>
      <c r="CA26" s="13"/>
      <c r="CB26" s="13"/>
    </row>
    <row r="27" spans="1:8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3"/>
      <c r="BS27" s="13"/>
      <c r="BT27" s="13"/>
      <c r="BU27" s="13"/>
      <c r="BV27" s="13"/>
      <c r="BW27" s="13"/>
      <c r="BX27" s="13"/>
      <c r="BY27" s="13"/>
      <c r="BZ27" s="13"/>
      <c r="CA27" s="13"/>
      <c r="CB27" s="13"/>
    </row>
    <row r="28" spans="1:8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3"/>
      <c r="BS28" s="13"/>
      <c r="BT28" s="13"/>
      <c r="BU28" s="13"/>
      <c r="BV28" s="13"/>
      <c r="BW28" s="13"/>
      <c r="BX28" s="13"/>
      <c r="BY28" s="13"/>
      <c r="BZ28" s="13"/>
      <c r="CA28" s="13"/>
      <c r="CB28" s="13"/>
    </row>
    <row r="29" spans="1:8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3"/>
      <c r="BS29" s="13"/>
      <c r="BT29" s="13"/>
      <c r="BU29" s="13"/>
      <c r="BV29" s="13"/>
      <c r="BW29" s="13"/>
      <c r="BX29" s="13"/>
      <c r="BY29" s="13"/>
      <c r="BZ29" s="13"/>
      <c r="CA29" s="13"/>
      <c r="CB29" s="13"/>
    </row>
    <row r="30" spans="1:8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3"/>
      <c r="BS30" s="13"/>
      <c r="BT30" s="13"/>
      <c r="BU30" s="13"/>
      <c r="BV30" s="13"/>
      <c r="BW30" s="13"/>
      <c r="BX30" s="13"/>
      <c r="BY30" s="13"/>
      <c r="BZ30" s="13"/>
      <c r="CA30" s="13"/>
      <c r="CB30" s="13"/>
    </row>
    <row r="31" spans="1:8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3"/>
      <c r="BS31" s="13"/>
      <c r="BT31" s="13"/>
      <c r="BU31" s="13"/>
      <c r="BV31" s="13"/>
      <c r="BW31" s="13"/>
      <c r="BX31" s="13"/>
      <c r="BY31" s="13"/>
      <c r="BZ31" s="13"/>
      <c r="CA31" s="13"/>
      <c r="CB31" s="13"/>
    </row>
    <row r="32" spans="1:8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3"/>
      <c r="BS32" s="13"/>
      <c r="BT32" s="13"/>
      <c r="BU32" s="13"/>
      <c r="BV32" s="13"/>
      <c r="BW32" s="13"/>
      <c r="BX32" s="13"/>
      <c r="BY32" s="13"/>
      <c r="BZ32" s="13"/>
      <c r="CA32" s="13"/>
      <c r="CB32" s="13"/>
    </row>
    <row r="33" spans="1:8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3"/>
      <c r="BS33" s="13"/>
      <c r="BT33" s="13"/>
      <c r="BU33" s="13"/>
      <c r="BV33" s="13"/>
      <c r="BW33" s="13"/>
      <c r="BX33" s="13"/>
      <c r="BY33" s="13"/>
      <c r="BZ33" s="13"/>
      <c r="CA33" s="13"/>
      <c r="CB33" s="13"/>
    </row>
    <row r="34" spans="1:8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3"/>
      <c r="BS34" s="13"/>
      <c r="BT34" s="13"/>
      <c r="BU34" s="13"/>
      <c r="BV34" s="13"/>
      <c r="BW34" s="13"/>
      <c r="BX34" s="13"/>
      <c r="BY34" s="13"/>
      <c r="BZ34" s="13"/>
      <c r="CA34" s="13"/>
      <c r="CB34" s="13"/>
    </row>
    <row r="35" spans="1:8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3"/>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3"/>
      <c r="BS66" s="13"/>
      <c r="BT66" s="13"/>
      <c r="BU66" s="13"/>
      <c r="BV66" s="13"/>
      <c r="BW66" s="13"/>
      <c r="BX66" s="13"/>
      <c r="BY66" s="13"/>
      <c r="BZ66" s="13"/>
      <c r="CA66" s="13"/>
      <c r="CB66" s="13"/>
    </row>
    <row r="67" spans="1:8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3"/>
      <c r="BS67" s="13"/>
      <c r="BT67" s="13"/>
      <c r="BU67" s="13"/>
      <c r="BV67" s="13"/>
      <c r="BW67" s="13"/>
      <c r="BX67" s="13"/>
      <c r="BY67" s="13"/>
      <c r="BZ67" s="13"/>
      <c r="CA67" s="13"/>
      <c r="CB67" s="13"/>
    </row>
    <row r="68" spans="1:8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3"/>
      <c r="BS68" s="13"/>
      <c r="BT68" s="13"/>
      <c r="BU68" s="13"/>
      <c r="BV68" s="13"/>
      <c r="BW68" s="13"/>
      <c r="BX68" s="13"/>
      <c r="BY68" s="13"/>
      <c r="BZ68" s="13"/>
      <c r="CA68" s="13"/>
      <c r="CB68" s="13"/>
    </row>
    <row r="69" spans="1:8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3"/>
      <c r="BS69" s="13"/>
      <c r="BT69" s="13"/>
      <c r="BU69" s="13"/>
      <c r="BV69" s="13"/>
      <c r="BW69" s="13"/>
      <c r="BX69" s="13"/>
      <c r="BY69" s="13"/>
      <c r="BZ69" s="13"/>
      <c r="CA69" s="13"/>
      <c r="CB69" s="13"/>
    </row>
    <row r="70" spans="1:8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3"/>
      <c r="BS70" s="13"/>
      <c r="BT70" s="13"/>
      <c r="BU70" s="13"/>
      <c r="BV70" s="13"/>
      <c r="BW70" s="13"/>
      <c r="BX70" s="13"/>
      <c r="BY70" s="13"/>
      <c r="BZ70" s="13"/>
      <c r="CA70" s="13"/>
      <c r="CB70" s="13"/>
    </row>
    <row r="71" spans="1:8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3"/>
      <c r="BS71" s="13"/>
      <c r="BT71" s="13"/>
      <c r="BU71" s="13"/>
      <c r="BV71" s="13"/>
      <c r="BW71" s="13"/>
      <c r="BX71" s="13"/>
      <c r="BY71" s="13"/>
      <c r="BZ71" s="13"/>
      <c r="CA71" s="13"/>
      <c r="CB71" s="13"/>
    </row>
    <row r="72" spans="1:8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3"/>
      <c r="BS72" s="13"/>
      <c r="BT72" s="13"/>
      <c r="BU72" s="13"/>
      <c r="BV72" s="13"/>
      <c r="BW72" s="13"/>
      <c r="BX72" s="13"/>
      <c r="BY72" s="13"/>
      <c r="BZ72" s="13"/>
      <c r="CA72" s="13"/>
      <c r="CB72" s="13"/>
    </row>
    <row r="73" spans="1:8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3"/>
      <c r="BS73" s="13"/>
      <c r="BT73" s="13"/>
      <c r="BU73" s="13"/>
      <c r="BV73" s="13"/>
      <c r="BW73" s="13"/>
      <c r="BX73" s="13"/>
      <c r="BY73" s="13"/>
      <c r="BZ73" s="13"/>
      <c r="CA73" s="13"/>
      <c r="CB73" s="13"/>
    </row>
    <row r="74" spans="1:8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3"/>
      <c r="BS74" s="13"/>
      <c r="BT74" s="13"/>
      <c r="BU74" s="13"/>
      <c r="BV74" s="13"/>
      <c r="BW74" s="13"/>
      <c r="BX74" s="13"/>
      <c r="BY74" s="13"/>
      <c r="BZ74" s="13"/>
      <c r="CA74" s="13"/>
      <c r="CB74" s="13"/>
    </row>
    <row r="75" spans="1:8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3"/>
      <c r="BS75" s="13"/>
      <c r="BT75" s="13"/>
      <c r="BU75" s="13"/>
      <c r="BV75" s="13"/>
      <c r="BW75" s="13"/>
      <c r="BX75" s="13"/>
      <c r="BY75" s="13"/>
      <c r="BZ75" s="13"/>
      <c r="CA75" s="13"/>
      <c r="CB75" s="13"/>
    </row>
    <row r="76" spans="3:6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row>
    <row r="77" spans="3:6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row>
    <row r="78" spans="3:6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3:6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3:6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3:6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3:6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3:6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3:6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sheetData>
  <mergeCells count="58">
    <mergeCell ref="BF3:BF4"/>
    <mergeCell ref="BE3:BE4"/>
    <mergeCell ref="BP3:BQ3"/>
    <mergeCell ref="AR3:AR4"/>
    <mergeCell ref="AU3:AU4"/>
    <mergeCell ref="AV3:AV4"/>
    <mergeCell ref="AW3:AW4"/>
    <mergeCell ref="AX3:AX4"/>
    <mergeCell ref="AY3:AY4"/>
    <mergeCell ref="BC3:BC4"/>
    <mergeCell ref="BD3:BD4"/>
    <mergeCell ref="D1:BO1"/>
    <mergeCell ref="D3:D4"/>
    <mergeCell ref="E3:E4"/>
    <mergeCell ref="BK3:BO3"/>
    <mergeCell ref="F3:F4"/>
    <mergeCell ref="G3:G4"/>
    <mergeCell ref="H3:H4"/>
    <mergeCell ref="K3:K4"/>
    <mergeCell ref="BB3:BB4"/>
    <mergeCell ref="BA3:BA4"/>
    <mergeCell ref="AJ3:AJ4"/>
    <mergeCell ref="AK3:AK4"/>
    <mergeCell ref="AM3:AM4"/>
    <mergeCell ref="AZ3:AZ4"/>
    <mergeCell ref="AT3:AT4"/>
    <mergeCell ref="AQ3:AQ4"/>
    <mergeCell ref="AS3:AS4"/>
    <mergeCell ref="AP3:AP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E3:AE4"/>
    <mergeCell ref="AD3:AD4"/>
    <mergeCell ref="AC3:AC4"/>
    <mergeCell ref="AO3:AO4"/>
    <mergeCell ref="AL3:AL4"/>
    <mergeCell ref="AN3:AN4"/>
    <mergeCell ref="AF3:AF4"/>
    <mergeCell ref="AG3:AG4"/>
    <mergeCell ref="AH3:AH4"/>
    <mergeCell ref="AI3:AI4"/>
  </mergeCells>
  <printOptions/>
  <pageMargins left="0.41" right="0.75" top="1.1" bottom="1" header="0"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7"/>
  <dimension ref="A1:CB164"/>
  <sheetViews>
    <sheetView workbookViewId="0" topLeftCell="AZ1">
      <selection activeCell="BG8" sqref="BG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1" width="7.57421875" style="0" customWidth="1"/>
    <col min="62" max="62" width="7.57421875" style="0" hidden="1" customWidth="1"/>
    <col min="63" max="66" width="7.7109375" style="0" customWidth="1"/>
    <col min="67" max="67" width="7.421875" style="0" bestFit="1" customWidth="1"/>
    <col min="68" max="68" width="8.140625" style="0" customWidth="1"/>
    <col min="69" max="69" width="8.8515625" style="0" customWidth="1"/>
  </cols>
  <sheetData>
    <row r="1" spans="4:80"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412" t="str">
        <f>+entero!BB3</f>
        <v>2007          A  fines de Ene</v>
      </c>
      <c r="BC3" s="412" t="str">
        <f>+entero!BC3</f>
        <v>2007          A  fines de Feb</v>
      </c>
      <c r="BD3" s="412" t="str">
        <f>+entero!BD3</f>
        <v>2007          A  fines de Mar</v>
      </c>
      <c r="BE3" s="412" t="str">
        <f>+entero!BE3</f>
        <v>2007          A  fines de Abr</v>
      </c>
      <c r="BF3" s="412" t="str">
        <f>+entero!BF3</f>
        <v>2007          A  fines de May*</v>
      </c>
      <c r="BG3" s="152" t="str">
        <f>+entero!BG3</f>
        <v>semana 1*</v>
      </c>
      <c r="BH3" s="152" t="str">
        <f>+entero!BH3</f>
        <v>semana 2*</v>
      </c>
      <c r="BI3" s="152" t="str">
        <f>+entero!BI3</f>
        <v>semana 3*</v>
      </c>
      <c r="BJ3" s="152" t="str">
        <f>+entero!BJ3</f>
        <v>semana 4*</v>
      </c>
      <c r="BK3" s="402" t="str">
        <f>+entero!BK3</f>
        <v>   semana 4*</v>
      </c>
      <c r="BL3" s="403"/>
      <c r="BM3" s="403"/>
      <c r="BN3" s="403"/>
      <c r="BO3" s="404"/>
      <c r="BP3" s="432" t="s">
        <v>53</v>
      </c>
      <c r="BQ3" s="398"/>
      <c r="BS3" s="13"/>
      <c r="BT3" s="13"/>
      <c r="BU3" s="13"/>
      <c r="BV3" s="13"/>
      <c r="BW3" s="13"/>
      <c r="BX3" s="13"/>
      <c r="BY3" s="13"/>
      <c r="BZ3" s="13"/>
      <c r="CA3" s="13"/>
      <c r="CB3" s="13"/>
    </row>
    <row r="4" spans="3:80" ht="27.75"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188">
        <f>+entero!BG4</f>
        <v>39234.503171296295</v>
      </c>
      <c r="BH4" s="188">
        <f>+entero!BH4</f>
        <v>39241.503171296295</v>
      </c>
      <c r="BI4" s="188">
        <f>+entero!BI4</f>
        <v>39248.503171296295</v>
      </c>
      <c r="BJ4" s="188">
        <f>+entero!BJ4</f>
        <v>39227.503171296295</v>
      </c>
      <c r="BK4" s="188">
        <f>+entero!BK4</f>
        <v>39251.503171296295</v>
      </c>
      <c r="BL4" s="163">
        <f>+entero!BL4</f>
        <v>39252.503171296295</v>
      </c>
      <c r="BM4" s="163">
        <f>+entero!BM4</f>
        <v>39253.503171296295</v>
      </c>
      <c r="BN4" s="163">
        <f>+entero!BN4</f>
        <v>39254.503171296295</v>
      </c>
      <c r="BO4" s="164">
        <f>+entero!BO4</f>
        <v>39255.503171296295</v>
      </c>
      <c r="BP4" s="200" t="s">
        <v>28</v>
      </c>
      <c r="BQ4" s="271" t="s">
        <v>176</v>
      </c>
      <c r="BS4" s="13"/>
      <c r="BT4" s="13"/>
      <c r="BU4" s="13"/>
      <c r="BV4" s="13"/>
      <c r="BW4" s="13"/>
      <c r="BX4" s="13"/>
      <c r="BY4" s="13"/>
      <c r="BZ4" s="13"/>
      <c r="CA4" s="13"/>
      <c r="CB4" s="13"/>
    </row>
    <row r="5" spans="1:80"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49"/>
      <c r="BL5" s="50"/>
      <c r="BM5" s="50"/>
      <c r="BN5" s="50"/>
      <c r="BO5" s="131"/>
      <c r="BP5" s="201"/>
      <c r="BQ5" s="51"/>
      <c r="BR5" s="3"/>
      <c r="BS5" s="13"/>
      <c r="BT5" s="13"/>
      <c r="BU5" s="13"/>
      <c r="BV5" s="13"/>
      <c r="BW5" s="13"/>
      <c r="BX5" s="13"/>
      <c r="BY5" s="13"/>
      <c r="BZ5" s="13"/>
      <c r="CA5" s="13"/>
      <c r="CB5" s="13"/>
    </row>
    <row r="6" spans="1:80"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3234.6938706100004</v>
      </c>
      <c r="BG6" s="126">
        <f>+entero!BG114</f>
        <v>3235.32596233</v>
      </c>
      <c r="BH6" s="126">
        <f>+entero!BH114</f>
        <v>3236.94842306</v>
      </c>
      <c r="BI6" s="126">
        <f>+entero!BI114</f>
        <v>3240.3907360299995</v>
      </c>
      <c r="BJ6" s="126">
        <f>+entero!BJ114</f>
        <v>3199.57986697</v>
      </c>
      <c r="BK6" s="122">
        <f>+entero!BK114</f>
        <v>3240.2388518300004</v>
      </c>
      <c r="BL6" s="97">
        <f>+entero!BL114</f>
        <v>3243.0204215599997</v>
      </c>
      <c r="BM6" s="97">
        <f>+entero!BM114</f>
        <v>3244.52851632</v>
      </c>
      <c r="BN6" s="97">
        <f>+entero!BN114</f>
        <v>3244.3660067200003</v>
      </c>
      <c r="BO6" s="111">
        <f>+entero!BO114</f>
        <v>3245.4810235699997</v>
      </c>
      <c r="BP6" s="21">
        <f>+entero!BP114</f>
        <v>5.09028754000019</v>
      </c>
      <c r="BQ6" s="209">
        <f>+entero!BQ114</f>
        <v>0.001570886956131945</v>
      </c>
      <c r="BR6" s="3"/>
      <c r="BS6" s="13"/>
      <c r="BT6" s="13"/>
      <c r="BU6" s="13"/>
      <c r="BV6" s="13"/>
      <c r="BW6" s="13"/>
      <c r="BX6" s="13"/>
      <c r="BY6" s="13"/>
      <c r="BZ6" s="13"/>
      <c r="CA6" s="13"/>
      <c r="CB6" s="13"/>
    </row>
    <row r="7" spans="1:80"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2788.0078582200003</v>
      </c>
      <c r="BG7" s="126">
        <f>+entero!BG115</f>
        <v>2788.49693355</v>
      </c>
      <c r="BH7" s="126">
        <f>+entero!BH115</f>
        <v>2789.8193944600002</v>
      </c>
      <c r="BI7" s="126">
        <f>+entero!BI115</f>
        <v>2793.1761263999997</v>
      </c>
      <c r="BJ7" s="126">
        <f>+entero!BJ115</f>
        <v>2783.8934985899996</v>
      </c>
      <c r="BK7" s="122">
        <f>+entero!BK115</f>
        <v>2792.5368845300004</v>
      </c>
      <c r="BL7" s="97">
        <f>+entero!BL115</f>
        <v>2795.1562208299997</v>
      </c>
      <c r="BM7" s="97">
        <f>+entero!BM115</f>
        <v>2796.59026221</v>
      </c>
      <c r="BN7" s="97">
        <f>+entero!BN115</f>
        <v>2796.58467976</v>
      </c>
      <c r="BO7" s="111">
        <f>+entero!BO115</f>
        <v>2797.7634198299997</v>
      </c>
      <c r="BP7" s="21">
        <f>+entero!BP115</f>
        <v>4.587293430000045</v>
      </c>
      <c r="BQ7" s="209">
        <f>+entero!BQ115</f>
        <v>0.0016423215803123004</v>
      </c>
      <c r="BR7" s="3"/>
      <c r="BS7" s="13"/>
      <c r="BT7" s="13"/>
      <c r="BU7" s="13"/>
      <c r="BV7" s="13"/>
      <c r="BW7" s="13"/>
      <c r="BX7" s="13"/>
      <c r="BY7" s="13"/>
      <c r="BZ7" s="13"/>
      <c r="CA7" s="13"/>
      <c r="CB7" s="13"/>
    </row>
    <row r="8" spans="1:80"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446.68601239</v>
      </c>
      <c r="BG8" s="126">
        <f>+entero!BG116</f>
        <v>446.82902878</v>
      </c>
      <c r="BH8" s="126">
        <f>+entero!BH116</f>
        <v>447.1290286</v>
      </c>
      <c r="BI8" s="126">
        <f>+entero!BI116</f>
        <v>447.21460963</v>
      </c>
      <c r="BJ8" s="126">
        <f>+entero!BJ116</f>
        <v>415.68636838</v>
      </c>
      <c r="BK8" s="122">
        <f>+entero!BK116</f>
        <v>447.70196730000004</v>
      </c>
      <c r="BL8" s="97">
        <f>+entero!BL116</f>
        <v>447.86420073</v>
      </c>
      <c r="BM8" s="97">
        <f>+entero!BM116</f>
        <v>447.93825411</v>
      </c>
      <c r="BN8" s="97">
        <f>+entero!BN116</f>
        <v>447.78132696</v>
      </c>
      <c r="BO8" s="111">
        <f>+entero!BO116</f>
        <v>447.71760374</v>
      </c>
      <c r="BP8" s="21">
        <f>+entero!BP116</f>
        <v>0.5029941100000315</v>
      </c>
      <c r="BQ8" s="209">
        <f>+entero!BQ116</f>
        <v>0.0011247264717406669</v>
      </c>
      <c r="BR8" s="3"/>
      <c r="BS8" s="13"/>
      <c r="BT8" s="13"/>
      <c r="BU8" s="13"/>
      <c r="BV8" s="13"/>
      <c r="BW8" s="13"/>
      <c r="BX8" s="13"/>
      <c r="BY8" s="13"/>
      <c r="BZ8" s="13"/>
      <c r="CA8" s="13"/>
      <c r="CB8" s="13"/>
    </row>
    <row r="9" spans="1:80"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0.00297409</v>
      </c>
      <c r="BI9" s="126">
        <f>+entero!BI117</f>
        <v>0</v>
      </c>
      <c r="BJ9" s="126">
        <f>+entero!BJ117</f>
        <v>0</v>
      </c>
      <c r="BK9" s="122">
        <f>+entero!BK117</f>
        <v>0</v>
      </c>
      <c r="BL9" s="97">
        <f>+entero!BL117</f>
        <v>0</v>
      </c>
      <c r="BM9" s="97">
        <f>+entero!BM117</f>
        <v>0</v>
      </c>
      <c r="BN9" s="97">
        <f>+entero!BN117</f>
        <v>0</v>
      </c>
      <c r="BO9" s="111">
        <f>+entero!BO117</f>
        <v>0</v>
      </c>
      <c r="BP9" s="21" t="str">
        <f>+entero!BP117</f>
        <v> </v>
      </c>
      <c r="BQ9" s="209" t="str">
        <f>+entero!BQ117</f>
        <v> </v>
      </c>
      <c r="BR9" s="3"/>
      <c r="BS9" s="13"/>
      <c r="BT9" s="13"/>
      <c r="BU9" s="13"/>
      <c r="BV9" s="13"/>
      <c r="BW9" s="13"/>
      <c r="BX9" s="13"/>
      <c r="BY9" s="13"/>
      <c r="BZ9" s="13"/>
      <c r="CA9" s="13"/>
      <c r="CB9" s="13"/>
    </row>
    <row r="10" spans="1:80"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2979.560897112362</v>
      </c>
      <c r="BH10" s="126">
        <f>+entero!BH118</f>
        <v>2993.4461054281737</v>
      </c>
      <c r="BI10" s="126">
        <f>+entero!BI118</f>
        <v>3009.6357753808043</v>
      </c>
      <c r="BJ10" s="126">
        <f>+entero!BJ118</f>
        <v>2960.946830045511</v>
      </c>
      <c r="BK10" s="122">
        <f>+entero!BK118</f>
        <v>3009.6357753808043</v>
      </c>
      <c r="BL10" s="97">
        <f>+entero!BL118</f>
        <v>3009.6357753808043</v>
      </c>
      <c r="BM10" s="97">
        <f>+entero!BM118</f>
        <v>3009.6357753808043</v>
      </c>
      <c r="BN10" s="97">
        <f>+entero!BN118</f>
        <v>3009.6357753808043</v>
      </c>
      <c r="BO10" s="111">
        <f>+entero!BO118</f>
        <v>3019.949148768461</v>
      </c>
      <c r="BP10" s="21">
        <f>+entero!BP118</f>
        <v>10.313373387656611</v>
      </c>
      <c r="BQ10" s="209">
        <f>+entero!BQ118</f>
        <v>0.0034267845538058506</v>
      </c>
      <c r="BR10" s="3"/>
      <c r="BS10" s="13"/>
      <c r="BT10" s="13"/>
      <c r="BU10" s="13"/>
      <c r="BV10" s="13"/>
      <c r="BW10" s="13"/>
      <c r="BX10" s="13"/>
      <c r="BY10" s="13"/>
      <c r="BZ10" s="13"/>
      <c r="CA10" s="13"/>
      <c r="CB10" s="13"/>
    </row>
    <row r="11" spans="1:80"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2445.781341635928</v>
      </c>
      <c r="BH11" s="126">
        <f>+entero!BH119</f>
        <v>2444.0932704069232</v>
      </c>
      <c r="BI11" s="126">
        <f>+entero!BI119</f>
        <v>2444.9105262104467</v>
      </c>
      <c r="BJ11" s="126">
        <f>+entero!BJ119</f>
        <v>2434.417846601622</v>
      </c>
      <c r="BK11" s="122">
        <f>+entero!BK119</f>
        <v>2444.9105262104467</v>
      </c>
      <c r="BL11" s="97">
        <f>+entero!BL119</f>
        <v>2444.9105262104467</v>
      </c>
      <c r="BM11" s="97">
        <f>+entero!BM119</f>
        <v>2444.9105262104467</v>
      </c>
      <c r="BN11" s="97">
        <f>+entero!BN119</f>
        <v>2444.9105262104467</v>
      </c>
      <c r="BO11" s="111">
        <f>+entero!BO119</f>
        <v>2449.9664312176446</v>
      </c>
      <c r="BP11" s="21">
        <f>+entero!BP119</f>
        <v>5.055905007197907</v>
      </c>
      <c r="BQ11" s="209">
        <f>+entero!BQ119</f>
        <v>0.0020679304837525336</v>
      </c>
      <c r="BR11" s="3"/>
      <c r="BS11" s="13"/>
      <c r="BT11" s="13"/>
      <c r="BU11" s="13"/>
      <c r="BV11" s="13"/>
      <c r="BW11" s="13"/>
      <c r="BX11" s="13"/>
      <c r="BY11" s="13"/>
      <c r="BZ11" s="13"/>
      <c r="CA11" s="13"/>
      <c r="CB11" s="13"/>
    </row>
    <row r="12" spans="1:80"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1467.8925730622618</v>
      </c>
      <c r="BH12" s="126">
        <f>+entero!BH120</f>
        <v>1468.7450571791614</v>
      </c>
      <c r="BI12" s="126">
        <f>+entero!BI120</f>
        <v>1469.5641105463787</v>
      </c>
      <c r="BJ12" s="126">
        <f>+entero!BJ120</f>
        <v>1455.3972172808133</v>
      </c>
      <c r="BK12" s="122">
        <f>+entero!BK120</f>
        <v>1469.5641105463787</v>
      </c>
      <c r="BL12" s="97">
        <f>+entero!BL120</f>
        <v>1469.5641105463787</v>
      </c>
      <c r="BM12" s="97">
        <f>+entero!BM120</f>
        <v>1469.5641105463787</v>
      </c>
      <c r="BN12" s="97">
        <f>+entero!BN120</f>
        <v>1469.5641105463787</v>
      </c>
      <c r="BO12" s="111">
        <f>+entero!BO120</f>
        <v>1472.1268152866242</v>
      </c>
      <c r="BP12" s="21">
        <f>+entero!BP120</f>
        <v>2.562704740245408</v>
      </c>
      <c r="BQ12" s="209">
        <f>+entero!BQ120</f>
        <v>0.0017438536514697844</v>
      </c>
      <c r="BR12" s="3"/>
      <c r="BS12" s="13"/>
      <c r="BT12" s="13"/>
      <c r="BU12" s="13"/>
      <c r="BV12" s="13"/>
      <c r="BW12" s="13"/>
      <c r="BX12" s="13"/>
      <c r="BY12" s="13"/>
      <c r="BZ12" s="13"/>
      <c r="CA12" s="13"/>
      <c r="CB12" s="13"/>
    </row>
    <row r="13" spans="1:80"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533.7795554764341</v>
      </c>
      <c r="BH13" s="137">
        <f>+entero!BH121</f>
        <v>549.3528350212504</v>
      </c>
      <c r="BI13" s="137">
        <f>+entero!BI121</f>
        <v>564.7252491703576</v>
      </c>
      <c r="BJ13" s="137">
        <f>+entero!BJ121</f>
        <v>526.5289834438889</v>
      </c>
      <c r="BK13" s="243">
        <f>+entero!BK121</f>
        <v>564.7252491703576</v>
      </c>
      <c r="BL13" s="244">
        <f>+entero!BL121</f>
        <v>564.7252491703576</v>
      </c>
      <c r="BM13" s="244">
        <f>+entero!BM121</f>
        <v>564.7252491703576</v>
      </c>
      <c r="BN13" s="244">
        <f>+entero!BN121</f>
        <v>564.7252491703576</v>
      </c>
      <c r="BO13" s="173">
        <f>+entero!BO121</f>
        <v>569.9827175508162</v>
      </c>
      <c r="BP13" s="129">
        <f>+entero!BP121</f>
        <v>5.25746838045859</v>
      </c>
      <c r="BQ13" s="284">
        <f>+entero!BQ121</f>
        <v>0.009309780974345205</v>
      </c>
      <c r="BR13" s="3"/>
      <c r="BS13" s="13"/>
      <c r="BT13" s="13"/>
      <c r="BU13" s="13"/>
      <c r="BV13" s="13"/>
      <c r="BW13" s="13"/>
      <c r="BX13" s="13"/>
      <c r="BY13" s="13"/>
      <c r="BZ13" s="13"/>
      <c r="CA13" s="13"/>
      <c r="CB13" s="13"/>
    </row>
    <row r="14" spans="4:8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5"/>
      <c r="BL14" s="5"/>
      <c r="BM14" s="5"/>
      <c r="BN14" s="5"/>
      <c r="BO14" s="5"/>
      <c r="BP14" s="5"/>
      <c r="BQ14" s="5"/>
      <c r="BS14" s="13"/>
      <c r="BT14" s="13"/>
      <c r="BU14" s="13"/>
      <c r="BV14" s="13"/>
      <c r="BW14" s="13"/>
      <c r="BX14" s="13"/>
      <c r="BY14" s="13"/>
      <c r="BZ14" s="13"/>
      <c r="CA14" s="13"/>
      <c r="CB14" s="13"/>
    </row>
    <row r="15" spans="3:8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v>7.29</v>
      </c>
      <c r="BL15" s="43"/>
      <c r="BM15" s="43"/>
      <c r="BN15" s="43"/>
      <c r="BO15" s="43"/>
      <c r="BP15" s="44"/>
      <c r="BQ15" s="77">
        <f ca="1">NOW()</f>
        <v>39259.55724097222</v>
      </c>
      <c r="BS15" s="13"/>
      <c r="BT15" s="13"/>
      <c r="BU15" s="13"/>
      <c r="BV15" s="13"/>
      <c r="BW15" s="13"/>
      <c r="BX15" s="13"/>
      <c r="BY15" s="13"/>
      <c r="BZ15" s="13"/>
      <c r="CA15" s="13"/>
      <c r="CB15" s="13"/>
    </row>
    <row r="16" spans="3:80"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4"/>
      <c r="BQ16" s="73"/>
      <c r="BS16" s="13"/>
      <c r="BT16" s="13"/>
      <c r="BU16" s="13"/>
      <c r="BV16" s="13"/>
      <c r="BW16" s="13"/>
      <c r="BX16" s="13"/>
      <c r="BY16" s="13"/>
      <c r="BZ16" s="13"/>
      <c r="CA16" s="13"/>
      <c r="CB16" s="13"/>
    </row>
    <row r="17" spans="3:80"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4"/>
      <c r="BQ17" s="73"/>
      <c r="BS17" s="13"/>
      <c r="BT17" s="13"/>
      <c r="BU17" s="13"/>
      <c r="BV17" s="13"/>
      <c r="BW17" s="13"/>
      <c r="BX17" s="13"/>
      <c r="BY17" s="13"/>
      <c r="BZ17" s="13"/>
      <c r="CA17" s="13"/>
      <c r="CB17" s="13"/>
    </row>
    <row r="18" spans="3:8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4"/>
      <c r="BQ18" s="73"/>
      <c r="BS18" s="13"/>
      <c r="BT18" s="13"/>
      <c r="BU18" s="13"/>
      <c r="BV18" s="13"/>
      <c r="BW18" s="13"/>
      <c r="BX18" s="13"/>
      <c r="BY18" s="13"/>
      <c r="BZ18" s="13"/>
      <c r="CA18" s="13"/>
      <c r="CB18" s="13"/>
    </row>
    <row r="19" spans="3:8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S19" s="13"/>
      <c r="BT19" s="13"/>
      <c r="BU19" s="13"/>
      <c r="BV19" s="13"/>
      <c r="BW19" s="13"/>
      <c r="BX19" s="13"/>
      <c r="BY19" s="13"/>
      <c r="BZ19" s="13"/>
      <c r="CA19" s="13"/>
      <c r="CB19" s="13"/>
    </row>
    <row r="20" spans="3:8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S20" s="13"/>
      <c r="BT20" s="13"/>
      <c r="BU20" s="13"/>
      <c r="BV20" s="13"/>
      <c r="BW20" s="13"/>
      <c r="BX20" s="13"/>
      <c r="BY20" s="13"/>
      <c r="BZ20" s="13"/>
      <c r="CA20" s="13"/>
      <c r="CB20" s="13"/>
    </row>
    <row r="21" spans="1:8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3"/>
      <c r="BS21" s="13"/>
      <c r="BT21" s="13"/>
      <c r="BU21" s="13"/>
      <c r="BV21" s="13"/>
      <c r="BW21" s="13"/>
      <c r="BX21" s="13"/>
      <c r="BY21" s="13"/>
      <c r="BZ21" s="13"/>
      <c r="CA21" s="13"/>
      <c r="CB21" s="13"/>
    </row>
    <row r="22" spans="1:8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3"/>
      <c r="BS22" s="13"/>
      <c r="BT22" s="13"/>
      <c r="BU22" s="13"/>
      <c r="BV22" s="13"/>
      <c r="BW22" s="13"/>
      <c r="BX22" s="13"/>
      <c r="BY22" s="13"/>
      <c r="BZ22" s="13"/>
      <c r="CA22" s="13"/>
      <c r="CB22" s="13"/>
    </row>
    <row r="23" spans="1:8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3"/>
      <c r="BS23" s="13"/>
      <c r="BT23" s="13"/>
      <c r="BU23" s="13"/>
      <c r="BV23" s="13"/>
      <c r="BW23" s="13"/>
      <c r="BX23" s="13"/>
      <c r="BY23" s="13"/>
      <c r="BZ23" s="13"/>
      <c r="CA23" s="13"/>
      <c r="CB23" s="13"/>
    </row>
    <row r="24" spans="1:8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3"/>
      <c r="BS24" s="13"/>
      <c r="BT24" s="13"/>
      <c r="BU24" s="13"/>
      <c r="BV24" s="13"/>
      <c r="BW24" s="13"/>
      <c r="BX24" s="13"/>
      <c r="BY24" s="13"/>
      <c r="BZ24" s="13"/>
      <c r="CA24" s="13"/>
      <c r="CB24" s="13"/>
    </row>
    <row r="25" spans="1:8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3"/>
      <c r="BS25" s="13"/>
      <c r="BT25" s="13"/>
      <c r="BU25" s="13"/>
      <c r="BV25" s="13"/>
      <c r="BW25" s="13"/>
      <c r="BX25" s="13"/>
      <c r="BY25" s="13"/>
      <c r="BZ25" s="13"/>
      <c r="CA25" s="13"/>
      <c r="CB25" s="13"/>
    </row>
    <row r="26" spans="1:8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3"/>
      <c r="BS26" s="13"/>
      <c r="BT26" s="13"/>
      <c r="BU26" s="13"/>
      <c r="BV26" s="13"/>
      <c r="BW26" s="13"/>
      <c r="BX26" s="13"/>
      <c r="BY26" s="13"/>
      <c r="BZ26" s="13"/>
      <c r="CA26" s="13"/>
      <c r="CB26" s="13"/>
    </row>
    <row r="27" spans="1:8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3"/>
      <c r="BS27" s="13"/>
      <c r="BT27" s="13"/>
      <c r="BU27" s="13"/>
      <c r="BV27" s="13"/>
      <c r="BW27" s="13"/>
      <c r="BX27" s="13"/>
      <c r="BY27" s="13"/>
      <c r="BZ27" s="13"/>
      <c r="CA27" s="13"/>
      <c r="CB27" s="13"/>
    </row>
    <row r="28" spans="1:8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3"/>
      <c r="BS28" s="13"/>
      <c r="BT28" s="13"/>
      <c r="BU28" s="13"/>
      <c r="BV28" s="13"/>
      <c r="BW28" s="13"/>
      <c r="BX28" s="13"/>
      <c r="BY28" s="13"/>
      <c r="BZ28" s="13"/>
      <c r="CA28" s="13"/>
      <c r="CB28" s="13"/>
    </row>
    <row r="29" spans="1:8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3"/>
      <c r="BS29" s="13"/>
      <c r="BT29" s="13"/>
      <c r="BU29" s="13"/>
      <c r="BV29" s="13"/>
      <c r="BW29" s="13"/>
      <c r="BX29" s="13"/>
      <c r="BY29" s="13"/>
      <c r="BZ29" s="13"/>
      <c r="CA29" s="13"/>
      <c r="CB29" s="13"/>
    </row>
    <row r="30" spans="1:8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3"/>
      <c r="BS30" s="13"/>
      <c r="BT30" s="13"/>
      <c r="BU30" s="13"/>
      <c r="BV30" s="13"/>
      <c r="BW30" s="13"/>
      <c r="BX30" s="13"/>
      <c r="BY30" s="13"/>
      <c r="BZ30" s="13"/>
      <c r="CA30" s="13"/>
      <c r="CB30" s="13"/>
    </row>
    <row r="31" spans="1:8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3"/>
      <c r="BS31" s="13"/>
      <c r="BT31" s="13"/>
      <c r="BU31" s="13"/>
      <c r="BV31" s="13"/>
      <c r="BW31" s="13"/>
      <c r="BX31" s="13"/>
      <c r="BY31" s="13"/>
      <c r="BZ31" s="13"/>
      <c r="CA31" s="13"/>
      <c r="CB31" s="13"/>
    </row>
    <row r="32" spans="1:8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3"/>
      <c r="BS32" s="13"/>
      <c r="BT32" s="13"/>
      <c r="BU32" s="13"/>
      <c r="BV32" s="13"/>
      <c r="BW32" s="13"/>
      <c r="BX32" s="13"/>
      <c r="BY32" s="13"/>
      <c r="BZ32" s="13"/>
      <c r="CA32" s="13"/>
      <c r="CB32" s="13"/>
    </row>
    <row r="33" spans="1:8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3"/>
      <c r="BS33" s="13"/>
      <c r="BT33" s="13"/>
      <c r="BU33" s="13"/>
      <c r="BV33" s="13"/>
      <c r="BW33" s="13"/>
      <c r="BX33" s="13"/>
      <c r="BY33" s="13"/>
      <c r="BZ33" s="13"/>
      <c r="CA33" s="13"/>
      <c r="CB33" s="13"/>
    </row>
    <row r="34" spans="1:8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3"/>
      <c r="BS34" s="13"/>
      <c r="BT34" s="13"/>
      <c r="BU34" s="13"/>
      <c r="BV34" s="13"/>
      <c r="BW34" s="13"/>
      <c r="BX34" s="13"/>
      <c r="BY34" s="13"/>
      <c r="BZ34" s="13"/>
      <c r="CA34" s="13"/>
      <c r="CB34" s="13"/>
    </row>
    <row r="35" spans="1:8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3"/>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3"/>
      <c r="BS68" s="13"/>
      <c r="BT68" s="13"/>
      <c r="BU68" s="13"/>
      <c r="BV68" s="13"/>
      <c r="BW68" s="13"/>
      <c r="BX68" s="13"/>
      <c r="BY68" s="13"/>
      <c r="BZ68" s="13"/>
      <c r="CA68" s="13"/>
      <c r="CB68" s="13"/>
    </row>
    <row r="69" spans="1:8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3"/>
      <c r="BS69" s="13"/>
      <c r="BT69" s="13"/>
      <c r="BU69" s="13"/>
      <c r="BV69" s="13"/>
      <c r="BW69" s="13"/>
      <c r="BX69" s="13"/>
      <c r="BY69" s="13"/>
      <c r="BZ69" s="13"/>
      <c r="CA69" s="13"/>
      <c r="CB69" s="13"/>
    </row>
    <row r="70" spans="1:8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3"/>
      <c r="BS70" s="13"/>
      <c r="BT70" s="13"/>
      <c r="BU70" s="13"/>
      <c r="BV70" s="13"/>
      <c r="BW70" s="13"/>
      <c r="BX70" s="13"/>
      <c r="BY70" s="13"/>
      <c r="BZ70" s="13"/>
      <c r="CA70" s="13"/>
      <c r="CB70" s="13"/>
    </row>
    <row r="71" spans="1:8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3"/>
      <c r="BS71" s="13"/>
      <c r="BT71" s="13"/>
      <c r="BU71" s="13"/>
      <c r="BV71" s="13"/>
      <c r="BW71" s="13"/>
      <c r="BX71" s="13"/>
      <c r="BY71" s="13"/>
      <c r="BZ71" s="13"/>
      <c r="CA71" s="13"/>
      <c r="CB71" s="13"/>
    </row>
    <row r="72" spans="1:8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3"/>
      <c r="BS72" s="13"/>
      <c r="BT72" s="13"/>
      <c r="BU72" s="13"/>
      <c r="BV72" s="13"/>
      <c r="BW72" s="13"/>
      <c r="BX72" s="13"/>
      <c r="BY72" s="13"/>
      <c r="BZ72" s="13"/>
      <c r="CA72" s="13"/>
      <c r="CB72" s="13"/>
    </row>
    <row r="73" spans="1:8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3"/>
      <c r="BS73" s="13"/>
      <c r="BT73" s="13"/>
      <c r="BU73" s="13"/>
      <c r="BV73" s="13"/>
      <c r="BW73" s="13"/>
      <c r="BX73" s="13"/>
      <c r="BY73" s="13"/>
      <c r="BZ73" s="13"/>
      <c r="CA73" s="13"/>
      <c r="CB73" s="13"/>
    </row>
    <row r="74" spans="1:8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3"/>
      <c r="BS74" s="13"/>
      <c r="BT74" s="13"/>
      <c r="BU74" s="13"/>
      <c r="BV74" s="13"/>
      <c r="BW74" s="13"/>
      <c r="BX74" s="13"/>
      <c r="BY74" s="13"/>
      <c r="BZ74" s="13"/>
      <c r="CA74" s="13"/>
      <c r="CB74" s="13"/>
    </row>
    <row r="75" spans="1:8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3"/>
      <c r="BS75" s="13"/>
      <c r="BT75" s="13"/>
      <c r="BU75" s="13"/>
      <c r="BV75" s="13"/>
      <c r="BW75" s="13"/>
      <c r="BX75" s="13"/>
      <c r="BY75" s="13"/>
      <c r="BZ75" s="13"/>
      <c r="CA75" s="13"/>
      <c r="CB75" s="13"/>
    </row>
    <row r="76" spans="1:8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3"/>
      <c r="BS76" s="13"/>
      <c r="BT76" s="13"/>
      <c r="BU76" s="13"/>
      <c r="BV76" s="13"/>
      <c r="BW76" s="13"/>
      <c r="BX76" s="13"/>
      <c r="BY76" s="13"/>
      <c r="BZ76" s="13"/>
      <c r="CA76" s="13"/>
      <c r="CB76" s="13"/>
    </row>
    <row r="77" spans="1:8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3"/>
      <c r="BS77" s="13"/>
      <c r="BT77" s="13"/>
      <c r="BU77" s="13"/>
      <c r="BV77" s="13"/>
      <c r="BW77" s="13"/>
      <c r="BX77" s="13"/>
      <c r="BY77" s="13"/>
      <c r="BZ77" s="13"/>
      <c r="CA77" s="13"/>
      <c r="CB77" s="13"/>
    </row>
    <row r="78" spans="3:6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3:6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3:6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3:6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3:6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3:6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3:6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sheetData>
  <mergeCells count="58">
    <mergeCell ref="BF3:BF4"/>
    <mergeCell ref="BP3:BQ3"/>
    <mergeCell ref="AR3:AR4"/>
    <mergeCell ref="AU3:AU4"/>
    <mergeCell ref="AV3:AV4"/>
    <mergeCell ref="AW3:AW4"/>
    <mergeCell ref="AX3:AX4"/>
    <mergeCell ref="AY3:AY4"/>
    <mergeCell ref="BC3:BC4"/>
    <mergeCell ref="BD3:BD4"/>
    <mergeCell ref="BE3:BE4"/>
    <mergeCell ref="D1:BO1"/>
    <mergeCell ref="D3:D4"/>
    <mergeCell ref="E3:E4"/>
    <mergeCell ref="BK3:BO3"/>
    <mergeCell ref="F3:F4"/>
    <mergeCell ref="G3:G4"/>
    <mergeCell ref="H3:H4"/>
    <mergeCell ref="K3:K4"/>
    <mergeCell ref="BB3:BB4"/>
    <mergeCell ref="BA3:BA4"/>
    <mergeCell ref="AJ3:AJ4"/>
    <mergeCell ref="AK3:AK4"/>
    <mergeCell ref="AM3:AM4"/>
    <mergeCell ref="AZ3:AZ4"/>
    <mergeCell ref="AT3:AT4"/>
    <mergeCell ref="AQ3:AQ4"/>
    <mergeCell ref="AS3:AS4"/>
    <mergeCell ref="AP3:AP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E3:AE4"/>
    <mergeCell ref="AD3:AD4"/>
    <mergeCell ref="AC3:AC4"/>
    <mergeCell ref="AO3:AO4"/>
    <mergeCell ref="AL3:AL4"/>
    <mergeCell ref="AN3:AN4"/>
    <mergeCell ref="AF3:AF4"/>
    <mergeCell ref="AG3:AG4"/>
    <mergeCell ref="AH3:AH4"/>
    <mergeCell ref="AI3:AI4"/>
  </mergeCells>
  <printOptions/>
  <pageMargins left="0.76" right="0.75" top="0.99" bottom="1" header="0.17" footer="0"/>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codeName="Hoja8"/>
  <dimension ref="A1:BZ179"/>
  <sheetViews>
    <sheetView workbookViewId="0" topLeftCell="AY1">
      <selection activeCell="BO4" sqref="BO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1" width="7.8515625" style="0" customWidth="1"/>
    <col min="62" max="62" width="7.8515625" style="0" hidden="1" customWidth="1"/>
    <col min="63" max="65" width="7.7109375" style="0" customWidth="1"/>
    <col min="66" max="66" width="7.8515625" style="0" customWidth="1"/>
    <col min="67" max="67" width="7.421875" style="0" bestFit="1" customWidth="1"/>
    <col min="68" max="68" width="1.57421875" style="0" customWidth="1"/>
  </cols>
  <sheetData>
    <row r="1" spans="4:78"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Q1" s="13"/>
      <c r="BR1" s="13"/>
      <c r="BS1" s="13"/>
      <c r="BT1" s="13"/>
      <c r="BU1" s="13"/>
      <c r="BV1" s="13"/>
      <c r="BW1" s="13"/>
      <c r="BX1" s="13"/>
      <c r="BY1" s="13"/>
      <c r="BZ1" s="13"/>
    </row>
    <row r="2" spans="4:7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Q2" s="13"/>
      <c r="BR2" s="13"/>
      <c r="BS2" s="13"/>
      <c r="BT2" s="13"/>
      <c r="BU2" s="13"/>
      <c r="BV2" s="13"/>
      <c r="BW2" s="13"/>
      <c r="BX2" s="13"/>
      <c r="BY2" s="13"/>
      <c r="BZ2" s="13"/>
    </row>
    <row r="3" spans="3:78" ht="13.5" customHeight="1" thickBo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4"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412" t="str">
        <f>+entero!BB3</f>
        <v>2007          A  fines de Ene</v>
      </c>
      <c r="BC3" s="412" t="str">
        <f>+entero!BC3</f>
        <v>2007          A  fines de Feb</v>
      </c>
      <c r="BD3" s="412" t="str">
        <f>+entero!BD3</f>
        <v>2007          A  fines de Mar</v>
      </c>
      <c r="BE3" s="412" t="str">
        <f>+entero!BE3</f>
        <v>2007          A  fines de Abr</v>
      </c>
      <c r="BF3" s="412" t="str">
        <f>+entero!BF3</f>
        <v>2007          A  fines de May*</v>
      </c>
      <c r="BG3" s="382" t="str">
        <f>+entero!BG3</f>
        <v>semana 1*</v>
      </c>
      <c r="BH3" s="383" t="str">
        <f>+entero!BH3</f>
        <v>semana 2*</v>
      </c>
      <c r="BI3" s="383" t="str">
        <f>+entero!BI3</f>
        <v>semana 3*</v>
      </c>
      <c r="BJ3" s="383" t="str">
        <f>+entero!BJ3</f>
        <v>semana 4*</v>
      </c>
      <c r="BK3" s="402" t="str">
        <f>+entero!BK3</f>
        <v>   semana 4*</v>
      </c>
      <c r="BL3" s="403"/>
      <c r="BM3" s="403"/>
      <c r="BN3" s="403"/>
      <c r="BO3" s="404"/>
      <c r="BP3" s="32"/>
      <c r="BQ3" s="13"/>
      <c r="BR3" s="13"/>
      <c r="BS3" s="13"/>
      <c r="BT3" s="13"/>
      <c r="BU3" s="13"/>
      <c r="BV3" s="13"/>
      <c r="BW3" s="13"/>
      <c r="BX3" s="13"/>
      <c r="BY3" s="13"/>
      <c r="BZ3" s="13"/>
    </row>
    <row r="4" spans="3:78" ht="24.75" customHeight="1" thickBot="1">
      <c r="C4" s="29"/>
      <c r="D4" s="433"/>
      <c r="E4" s="401"/>
      <c r="F4" s="430"/>
      <c r="G4" s="430"/>
      <c r="H4" s="430"/>
      <c r="I4" s="430"/>
      <c r="J4" s="430"/>
      <c r="K4" s="430"/>
      <c r="L4" s="430"/>
      <c r="M4" s="430"/>
      <c r="N4" s="430"/>
      <c r="O4" s="430"/>
      <c r="P4" s="430"/>
      <c r="Q4" s="430"/>
      <c r="R4" s="431"/>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188">
        <f>+entero!BG4</f>
        <v>39234.503171296295</v>
      </c>
      <c r="BH4" s="188">
        <f>+entero!BH4</f>
        <v>39241.503171296295</v>
      </c>
      <c r="BI4" s="188">
        <f>+entero!BI4</f>
        <v>39248.503171296295</v>
      </c>
      <c r="BJ4" s="188">
        <f>+entero!BJ4</f>
        <v>39227.503171296295</v>
      </c>
      <c r="BK4" s="188">
        <f>+entero!BK4</f>
        <v>39251.503171296295</v>
      </c>
      <c r="BL4" s="163">
        <f>+entero!BL4</f>
        <v>39252.503171296295</v>
      </c>
      <c r="BM4" s="163">
        <f>+entero!BM4</f>
        <v>39253.503171296295</v>
      </c>
      <c r="BN4" s="163">
        <f>+entero!BN4</f>
        <v>39254.503171296295</v>
      </c>
      <c r="BO4" s="164">
        <f>+entero!BO4</f>
        <v>39255.503171296295</v>
      </c>
      <c r="BP4" s="32"/>
      <c r="BQ4" s="13"/>
      <c r="BR4" s="13"/>
      <c r="BS4" s="13"/>
      <c r="BT4" s="13"/>
      <c r="BU4" s="13"/>
      <c r="BV4" s="13"/>
      <c r="BW4" s="13"/>
      <c r="BX4" s="13"/>
      <c r="BY4" s="13"/>
      <c r="BZ4" s="13"/>
    </row>
    <row r="5" spans="1:78" ht="12.75">
      <c r="A5" s="3"/>
      <c r="B5" s="423"/>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62"/>
      <c r="BH5" s="62"/>
      <c r="BI5" s="62"/>
      <c r="BJ5" s="62"/>
      <c r="BK5" s="62"/>
      <c r="BL5" s="62"/>
      <c r="BM5" s="62"/>
      <c r="BN5" s="62"/>
      <c r="BO5" s="116"/>
      <c r="BP5" s="176"/>
      <c r="BQ5" s="13"/>
      <c r="BR5" s="13"/>
      <c r="BS5" s="13"/>
      <c r="BT5" s="13"/>
      <c r="BU5" s="13"/>
      <c r="BV5" s="13"/>
      <c r="BW5" s="13"/>
      <c r="BX5" s="13"/>
      <c r="BY5" s="13"/>
      <c r="BZ5" s="13"/>
    </row>
    <row r="6" spans="1:78" ht="12.75" customHeight="1">
      <c r="A6" s="3"/>
      <c r="B6" s="423"/>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62"/>
      <c r="BH6" s="62"/>
      <c r="BI6" s="62"/>
      <c r="BJ6" s="62"/>
      <c r="BK6" s="62"/>
      <c r="BL6" s="62"/>
      <c r="BM6" s="62"/>
      <c r="BN6" s="62"/>
      <c r="BO6" s="116"/>
      <c r="BP6" s="177"/>
      <c r="BQ6" s="14"/>
      <c r="BR6" s="14"/>
      <c r="BS6" s="14"/>
      <c r="BT6" s="14"/>
      <c r="BU6" s="14"/>
      <c r="BV6" s="14"/>
      <c r="BW6" s="14"/>
      <c r="BX6" s="13"/>
      <c r="BY6" s="13"/>
      <c r="BZ6" s="13"/>
    </row>
    <row r="7" spans="1:78" ht="12.75">
      <c r="A7" s="3"/>
      <c r="B7" s="423"/>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62"/>
      <c r="BH7" s="62"/>
      <c r="BI7" s="62"/>
      <c r="BJ7" s="62"/>
      <c r="BK7" s="62"/>
      <c r="BL7" s="62"/>
      <c r="BM7" s="62"/>
      <c r="BN7" s="62"/>
      <c r="BO7" s="116"/>
      <c r="BP7" s="177"/>
      <c r="BQ7" s="14"/>
      <c r="BR7" s="14"/>
      <c r="BS7" s="14"/>
      <c r="BT7" s="14"/>
      <c r="BU7" s="14"/>
      <c r="BV7" s="14"/>
      <c r="BW7" s="14"/>
      <c r="BX7" s="13"/>
      <c r="BY7" s="13"/>
      <c r="BZ7" s="13"/>
    </row>
    <row r="8" spans="1:78" ht="12.75">
      <c r="A8" s="3"/>
      <c r="B8" s="423"/>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62"/>
      <c r="BH8" s="62"/>
      <c r="BI8" s="62"/>
      <c r="BJ8" s="62"/>
      <c r="BK8" s="62"/>
      <c r="BL8" s="62"/>
      <c r="BM8" s="62"/>
      <c r="BN8" s="62"/>
      <c r="BO8" s="116"/>
      <c r="BP8" s="177"/>
      <c r="BQ8" s="14"/>
      <c r="BR8" s="14"/>
      <c r="BS8" s="14"/>
      <c r="BT8" s="14"/>
      <c r="BU8" s="14"/>
      <c r="BV8" s="14"/>
      <c r="BW8" s="14"/>
      <c r="BX8" s="13"/>
      <c r="BY8" s="13"/>
      <c r="BZ8" s="13"/>
    </row>
    <row r="9" spans="1:78" ht="12.75">
      <c r="A9" s="3"/>
      <c r="B9" s="423"/>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62"/>
      <c r="BH9" s="62"/>
      <c r="BI9" s="62"/>
      <c r="BJ9" s="62"/>
      <c r="BK9" s="62"/>
      <c r="BL9" s="62"/>
      <c r="BM9" s="62"/>
      <c r="BN9" s="62"/>
      <c r="BO9" s="116"/>
      <c r="BP9" s="177"/>
      <c r="BQ9" s="14"/>
      <c r="BR9" s="14"/>
      <c r="BS9" s="14"/>
      <c r="BT9" s="14"/>
      <c r="BU9" s="14"/>
      <c r="BV9" s="14"/>
      <c r="BW9" s="14"/>
      <c r="BX9" s="13"/>
      <c r="BY9" s="13"/>
      <c r="BZ9" s="13"/>
    </row>
    <row r="10" spans="1:78" ht="12.75">
      <c r="A10" s="3"/>
      <c r="B10" s="423"/>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62"/>
      <c r="BH10" s="62"/>
      <c r="BI10" s="62"/>
      <c r="BJ10" s="62"/>
      <c r="BK10" s="62"/>
      <c r="BL10" s="62"/>
      <c r="BM10" s="62"/>
      <c r="BN10" s="62"/>
      <c r="BO10" s="116"/>
      <c r="BP10" s="177"/>
      <c r="BQ10" s="14"/>
      <c r="BR10" s="14"/>
      <c r="BS10" s="14"/>
      <c r="BT10" s="14"/>
      <c r="BU10" s="14"/>
      <c r="BV10" s="14"/>
      <c r="BW10" s="14"/>
      <c r="BX10" s="13"/>
      <c r="BY10" s="13"/>
      <c r="BZ10" s="13"/>
    </row>
    <row r="11" spans="1:78" ht="12.75">
      <c r="A11" s="3"/>
      <c r="B11" s="423"/>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62"/>
      <c r="BH11" s="62"/>
      <c r="BI11" s="62"/>
      <c r="BJ11" s="62"/>
      <c r="BK11" s="62"/>
      <c r="BL11" s="62"/>
      <c r="BM11" s="62"/>
      <c r="BN11" s="62"/>
      <c r="BO11" s="116"/>
      <c r="BP11" s="177"/>
      <c r="BQ11" s="14"/>
      <c r="BR11" s="14"/>
      <c r="BS11" s="14"/>
      <c r="BT11" s="14"/>
      <c r="BU11" s="14"/>
      <c r="BV11" s="14"/>
      <c r="BW11" s="14"/>
      <c r="BX11" s="13"/>
      <c r="BY11" s="13"/>
      <c r="BZ11" s="13"/>
    </row>
    <row r="12" spans="1:78" ht="12.75">
      <c r="A12" s="3"/>
      <c r="B12" s="423"/>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62"/>
      <c r="BH12" s="62"/>
      <c r="BI12" s="62"/>
      <c r="BJ12" s="62"/>
      <c r="BK12" s="62"/>
      <c r="BL12" s="62"/>
      <c r="BM12" s="62"/>
      <c r="BN12" s="62"/>
      <c r="BO12" s="116"/>
      <c r="BP12" s="177"/>
      <c r="BQ12" s="14"/>
      <c r="BR12" s="14"/>
      <c r="BS12" s="14"/>
      <c r="BT12" s="14"/>
      <c r="BU12" s="14"/>
      <c r="BV12" s="14"/>
      <c r="BW12" s="14"/>
      <c r="BX12" s="13"/>
      <c r="BY12" s="13"/>
      <c r="BZ12" s="13"/>
    </row>
    <row r="13" spans="1:78" ht="12.75">
      <c r="A13" s="3"/>
      <c r="B13" s="423"/>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62"/>
      <c r="BH13" s="62"/>
      <c r="BI13" s="62"/>
      <c r="BJ13" s="62"/>
      <c r="BK13" s="62"/>
      <c r="BL13" s="62"/>
      <c r="BM13" s="62"/>
      <c r="BN13" s="62"/>
      <c r="BO13" s="116"/>
      <c r="BP13" s="177"/>
      <c r="BQ13" s="14"/>
      <c r="BR13" s="14"/>
      <c r="BS13" s="14"/>
      <c r="BT13" s="14"/>
      <c r="BU13" s="14"/>
      <c r="BV13" s="14"/>
      <c r="BW13" s="14"/>
      <c r="BX13" s="13"/>
      <c r="BY13" s="13"/>
      <c r="BZ13" s="13"/>
    </row>
    <row r="14" spans="1:78"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0.0243</v>
      </c>
      <c r="BG14" s="62"/>
      <c r="BH14" s="62"/>
      <c r="BI14" s="62"/>
      <c r="BJ14" s="62"/>
      <c r="BK14" s="62"/>
      <c r="BL14" s="62"/>
      <c r="BM14" s="62"/>
      <c r="BN14" s="62"/>
      <c r="BO14" s="116"/>
      <c r="BP14" s="177"/>
      <c r="BQ14" s="14"/>
      <c r="BR14" s="14"/>
      <c r="BS14" s="14"/>
      <c r="BT14" s="14"/>
      <c r="BU14" s="14"/>
      <c r="BV14" s="14"/>
      <c r="BW14" s="14"/>
      <c r="BX14" s="13"/>
      <c r="BY14" s="13"/>
      <c r="BZ14" s="13"/>
    </row>
    <row r="15" spans="1:78"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0.022803764115433056</v>
      </c>
      <c r="BG15" s="62"/>
      <c r="BH15" s="62"/>
      <c r="BI15" s="62"/>
      <c r="BJ15" s="62"/>
      <c r="BK15" s="62"/>
      <c r="BL15" s="62"/>
      <c r="BM15" s="62"/>
      <c r="BN15" s="62"/>
      <c r="BO15" s="116"/>
      <c r="BP15" s="177"/>
      <c r="BQ15" s="14"/>
      <c r="BR15" s="14"/>
      <c r="BS15" s="14"/>
      <c r="BT15" s="14"/>
      <c r="BU15" s="14"/>
      <c r="BV15" s="14"/>
      <c r="BW15" s="14"/>
      <c r="BX15" s="13"/>
      <c r="BY15" s="13"/>
      <c r="BZ15" s="13"/>
    </row>
    <row r="16" spans="1:78"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62"/>
      <c r="BH16" s="62"/>
      <c r="BI16" s="62"/>
      <c r="BJ16" s="62"/>
      <c r="BK16" s="62"/>
      <c r="BL16" s="62"/>
      <c r="BM16" s="62"/>
      <c r="BN16" s="62"/>
      <c r="BO16" s="116"/>
      <c r="BP16" s="177"/>
      <c r="BQ16" s="14"/>
      <c r="BR16" s="14"/>
      <c r="BS16" s="14"/>
      <c r="BT16" s="14"/>
      <c r="BU16" s="14"/>
      <c r="BV16" s="14"/>
      <c r="BW16" s="14"/>
      <c r="BX16" s="13"/>
      <c r="BY16" s="13"/>
      <c r="BZ16" s="13"/>
    </row>
    <row r="17" spans="1:78"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0.0358</v>
      </c>
      <c r="BG17" s="62"/>
      <c r="BH17" s="62"/>
      <c r="BI17" s="62"/>
      <c r="BJ17" s="62"/>
      <c r="BK17" s="62"/>
      <c r="BL17" s="62"/>
      <c r="BM17" s="62"/>
      <c r="BN17" s="62"/>
      <c r="BO17" s="116"/>
      <c r="BP17" s="177"/>
      <c r="BQ17" s="14"/>
      <c r="BR17" s="14"/>
      <c r="BS17" s="14"/>
      <c r="BT17" s="14"/>
      <c r="BU17" s="14"/>
      <c r="BV17" s="14"/>
      <c r="BW17" s="14"/>
      <c r="BX17" s="13"/>
      <c r="BY17" s="13"/>
      <c r="BZ17" s="13"/>
    </row>
    <row r="18" spans="1:78"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0.011448055207026409</v>
      </c>
      <c r="BG18" s="62"/>
      <c r="BH18" s="62"/>
      <c r="BI18" s="62"/>
      <c r="BJ18" s="62"/>
      <c r="BK18" s="62"/>
      <c r="BL18" s="62"/>
      <c r="BM18" s="62"/>
      <c r="BN18" s="62"/>
      <c r="BO18" s="116"/>
      <c r="BP18" s="177"/>
      <c r="BQ18" s="14"/>
      <c r="BR18" s="14"/>
      <c r="BS18" s="14"/>
      <c r="BT18" s="14"/>
      <c r="BU18" s="14"/>
      <c r="BV18" s="14"/>
      <c r="BW18" s="14"/>
      <c r="BX18" s="13"/>
      <c r="BY18" s="13"/>
      <c r="BZ18" s="13"/>
    </row>
    <row r="19" spans="1:78"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3"/>
      <c r="BL19" s="253"/>
      <c r="BM19" s="253"/>
      <c r="BN19" s="253"/>
      <c r="BO19" s="254"/>
      <c r="BP19" s="177"/>
      <c r="BQ19" s="14"/>
      <c r="BR19" s="14"/>
      <c r="BS19" s="14"/>
      <c r="BT19" s="14"/>
      <c r="BU19" s="14"/>
      <c r="BV19" s="14"/>
      <c r="BW19" s="14"/>
      <c r="BX19" s="13"/>
      <c r="BY19" s="13"/>
      <c r="BZ19" s="13"/>
    </row>
    <row r="20" spans="1:78"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v>
      </c>
      <c r="BI20" s="207">
        <f>+entero!BI137</f>
        <v>0.06</v>
      </c>
      <c r="BJ20" s="207">
        <f>+entero!BJ137</f>
        <v>0.0525</v>
      </c>
      <c r="BK20" s="221">
        <f>+entero!BK137</f>
        <v>0.06</v>
      </c>
      <c r="BL20" s="221">
        <f>+entero!BL137</f>
        <v>0.06</v>
      </c>
      <c r="BM20" s="221">
        <f>+entero!BM137</f>
        <v>0.06</v>
      </c>
      <c r="BN20" s="221">
        <f>+entero!BN137</f>
        <v>0.06</v>
      </c>
      <c r="BO20" s="220">
        <f>+entero!BO137</f>
        <v>0.06</v>
      </c>
      <c r="BP20" s="177"/>
      <c r="BQ20" s="14"/>
      <c r="BR20" s="14"/>
      <c r="BS20" s="14"/>
      <c r="BT20" s="14"/>
      <c r="BU20" s="14"/>
      <c r="BV20" s="14"/>
      <c r="BW20" s="14"/>
      <c r="BX20" s="13"/>
      <c r="BY20" s="13"/>
      <c r="BZ20" s="13"/>
    </row>
    <row r="21" spans="1:78"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36">
        <f>+entero!BK138</f>
        <v>0.0725</v>
      </c>
      <c r="BL21" s="236">
        <f>+entero!BL138</f>
        <v>0.0725</v>
      </c>
      <c r="BM21" s="236">
        <f>+entero!BM138</f>
        <v>0.0725</v>
      </c>
      <c r="BN21" s="236">
        <f>+entero!BN138</f>
        <v>0.0725</v>
      </c>
      <c r="BO21" s="237">
        <f>+entero!BO138</f>
        <v>0.0725</v>
      </c>
      <c r="BP21" s="177"/>
      <c r="BQ21" s="14"/>
      <c r="BR21" s="14"/>
      <c r="BS21" s="14"/>
      <c r="BT21" s="14"/>
      <c r="BU21" s="14"/>
      <c r="BV21" s="14"/>
      <c r="BW21" s="14"/>
      <c r="BX21" s="13"/>
      <c r="BY21" s="13"/>
      <c r="BZ21" s="13"/>
    </row>
    <row r="22" spans="1:78"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116"/>
      <c r="BP22" s="176"/>
      <c r="BQ22" s="13"/>
      <c r="BR22" s="13"/>
      <c r="BS22" s="13"/>
      <c r="BT22" s="13"/>
      <c r="BU22" s="13"/>
      <c r="BV22" s="13"/>
      <c r="BW22" s="13"/>
      <c r="BX22" s="13"/>
      <c r="BY22" s="13"/>
      <c r="BZ22" s="13"/>
    </row>
    <row r="23" spans="1:78" ht="12.75" hidden="1">
      <c r="A23" s="3"/>
      <c r="B23" s="422"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116"/>
      <c r="BP23" s="176"/>
      <c r="BQ23" s="13"/>
      <c r="BR23" s="13"/>
      <c r="BS23" s="13"/>
      <c r="BT23" s="13"/>
      <c r="BU23" s="13"/>
      <c r="BV23" s="13"/>
      <c r="BW23" s="13"/>
      <c r="BX23" s="13"/>
      <c r="BY23" s="13"/>
      <c r="BZ23" s="13"/>
    </row>
    <row r="24" spans="1:78" ht="12.75" hidden="1">
      <c r="A24" s="3"/>
      <c r="B24" s="422"/>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116"/>
      <c r="BP24" s="176"/>
      <c r="BQ24" s="13"/>
      <c r="BR24" s="13"/>
      <c r="BS24" s="13"/>
      <c r="BT24" s="13"/>
      <c r="BU24" s="13"/>
      <c r="BV24" s="13"/>
      <c r="BW24" s="13"/>
      <c r="BX24" s="13"/>
      <c r="BY24" s="13"/>
      <c r="BZ24" s="13"/>
    </row>
    <row r="25" spans="1:78" ht="12.75" hidden="1">
      <c r="A25" s="3"/>
      <c r="B25" s="422"/>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116"/>
      <c r="BP25" s="176"/>
      <c r="BQ25" s="13"/>
      <c r="BR25" s="13"/>
      <c r="BS25" s="13"/>
      <c r="BT25" s="13"/>
      <c r="BU25" s="13"/>
      <c r="BV25" s="13"/>
      <c r="BW25" s="13"/>
      <c r="BX25" s="13"/>
      <c r="BY25" s="13"/>
      <c r="BZ25" s="13"/>
    </row>
    <row r="26" spans="1:78" ht="12.75" hidden="1">
      <c r="A26" s="3"/>
      <c r="B26" s="422"/>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116"/>
      <c r="BP26" s="176"/>
      <c r="BQ26" s="13"/>
      <c r="BR26" s="13"/>
      <c r="BS26" s="13"/>
      <c r="BT26" s="13"/>
      <c r="BU26" s="13"/>
      <c r="BV26" s="13"/>
      <c r="BW26" s="13"/>
      <c r="BX26" s="13"/>
      <c r="BY26" s="13"/>
      <c r="BZ26" s="13"/>
    </row>
    <row r="27" spans="1:78" ht="12.75" hidden="1">
      <c r="A27" s="3"/>
      <c r="B27" s="422"/>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116"/>
      <c r="BP27" s="176"/>
      <c r="BQ27" s="13"/>
      <c r="BR27" s="13"/>
      <c r="BS27" s="13"/>
      <c r="BT27" s="13"/>
      <c r="BU27" s="13"/>
      <c r="BV27" s="13"/>
      <c r="BW27" s="13"/>
      <c r="BX27" s="13"/>
      <c r="BY27" s="13"/>
      <c r="BZ27" s="13"/>
    </row>
    <row r="28" spans="1:78" ht="14.25" hidden="1" thickBot="1">
      <c r="A28" s="3"/>
      <c r="B28" s="422"/>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20"/>
      <c r="BP28" s="176"/>
      <c r="BQ28" s="13"/>
      <c r="BR28" s="13"/>
      <c r="BS28" s="13"/>
      <c r="BT28" s="13"/>
      <c r="BU28" s="13"/>
      <c r="BV28" s="13"/>
      <c r="BW28" s="13"/>
      <c r="BX28" s="13"/>
      <c r="BY28" s="13"/>
      <c r="BZ28" s="13"/>
    </row>
    <row r="29" spans="4:78"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5"/>
      <c r="BL29" s="5"/>
      <c r="BM29" s="5"/>
      <c r="BN29" s="5"/>
      <c r="BO29" s="5"/>
      <c r="BQ29" s="13"/>
      <c r="BR29" s="13"/>
      <c r="BS29" s="13"/>
      <c r="BT29" s="13"/>
      <c r="BU29" s="13"/>
      <c r="BV29" s="13"/>
      <c r="BW29" s="13"/>
      <c r="BX29" s="13"/>
      <c r="BY29" s="13"/>
      <c r="BZ29" s="13"/>
    </row>
    <row r="30" spans="3:78"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Q30" s="13"/>
      <c r="BR30" s="13"/>
      <c r="BS30" s="13"/>
      <c r="BT30" s="13"/>
      <c r="BU30" s="13"/>
      <c r="BV30" s="13"/>
      <c r="BW30" s="13"/>
      <c r="BX30" s="13"/>
      <c r="BY30" s="13"/>
      <c r="BZ30" s="13"/>
    </row>
    <row r="31" spans="3:78"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Q31" s="13"/>
      <c r="BR31" s="13"/>
      <c r="BS31" s="13"/>
      <c r="BT31" s="13"/>
      <c r="BU31" s="13"/>
      <c r="BV31" s="13"/>
      <c r="BW31" s="13"/>
      <c r="BX31" s="13"/>
      <c r="BY31" s="13"/>
      <c r="BZ31" s="13"/>
    </row>
    <row r="32" spans="3:78"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Q32" s="13"/>
      <c r="BR32" s="13"/>
      <c r="BS32" s="13"/>
      <c r="BT32" s="13"/>
      <c r="BU32" s="13"/>
      <c r="BV32" s="13"/>
      <c r="BW32" s="13"/>
      <c r="BX32" s="13"/>
      <c r="BY32" s="13"/>
      <c r="BZ32" s="13"/>
    </row>
    <row r="33" spans="3:78"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Q33" s="13"/>
      <c r="BR33" s="13"/>
      <c r="BS33" s="13"/>
      <c r="BT33" s="13"/>
      <c r="BU33" s="13"/>
      <c r="BV33" s="13"/>
      <c r="BW33" s="13"/>
      <c r="BX33" s="13"/>
      <c r="BY33" s="13"/>
      <c r="BZ33" s="13"/>
    </row>
    <row r="34" spans="3:78" ht="14.25">
      <c r="C34" s="7">
        <v>14</v>
      </c>
      <c r="D34" s="1" t="s">
        <v>268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Q34" s="13"/>
      <c r="BR34" s="13"/>
      <c r="BS34" s="13"/>
      <c r="BT34" s="13"/>
      <c r="BU34" s="13"/>
      <c r="BV34" s="13"/>
      <c r="BW34" s="13"/>
      <c r="BX34" s="13"/>
      <c r="BY34" s="13"/>
      <c r="BZ34" s="13"/>
    </row>
    <row r="35" spans="3:78"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Q35" s="13"/>
      <c r="BR35" s="13"/>
      <c r="BS35" s="13"/>
      <c r="BT35" s="13"/>
      <c r="BU35" s="13"/>
      <c r="BV35" s="13"/>
      <c r="BW35" s="13"/>
      <c r="BX35" s="13"/>
      <c r="BY35" s="13"/>
      <c r="BZ35" s="13"/>
    </row>
    <row r="36" spans="1:7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3"/>
      <c r="BQ36" s="13"/>
      <c r="BR36" s="13"/>
      <c r="BS36" s="13"/>
      <c r="BT36" s="13"/>
      <c r="BU36" s="13"/>
      <c r="BV36" s="13"/>
      <c r="BW36" s="13"/>
      <c r="BX36" s="13"/>
      <c r="BY36" s="13"/>
      <c r="BZ36" s="13"/>
    </row>
    <row r="37" spans="1:7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3"/>
      <c r="BQ37" s="13"/>
      <c r="BR37" s="13"/>
      <c r="BS37" s="13"/>
      <c r="BT37" s="13"/>
      <c r="BU37" s="13"/>
      <c r="BV37" s="13"/>
      <c r="BW37" s="13"/>
      <c r="BX37" s="13"/>
      <c r="BY37" s="13"/>
      <c r="BZ37" s="13"/>
    </row>
    <row r="38" spans="1:7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3"/>
      <c r="BQ38" s="13"/>
      <c r="BR38" s="13"/>
      <c r="BS38" s="13"/>
      <c r="BT38" s="13"/>
      <c r="BU38" s="13"/>
      <c r="BV38" s="13"/>
      <c r="BW38" s="13"/>
      <c r="BX38" s="13"/>
      <c r="BY38" s="13"/>
      <c r="BZ38" s="13"/>
    </row>
    <row r="39" spans="1:7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3"/>
      <c r="BQ39" s="13"/>
      <c r="BR39" s="13"/>
      <c r="BS39" s="13"/>
      <c r="BT39" s="13"/>
      <c r="BU39" s="13"/>
      <c r="BV39" s="13"/>
      <c r="BW39" s="13"/>
      <c r="BX39" s="13"/>
      <c r="BY39" s="13"/>
      <c r="BZ39" s="13"/>
    </row>
    <row r="40" spans="1:7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3"/>
      <c r="BQ40" s="13"/>
      <c r="BR40" s="13"/>
      <c r="BS40" s="13"/>
      <c r="BT40" s="13"/>
      <c r="BU40" s="13"/>
      <c r="BV40" s="13"/>
      <c r="BW40" s="13"/>
      <c r="BX40" s="13"/>
      <c r="BY40" s="13"/>
      <c r="BZ40" s="13"/>
    </row>
    <row r="41" spans="1:7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3"/>
      <c r="BQ41" s="13"/>
      <c r="BR41" s="13"/>
      <c r="BS41" s="13"/>
      <c r="BT41" s="13"/>
      <c r="BU41" s="13"/>
      <c r="BV41" s="13"/>
      <c r="BW41" s="13"/>
      <c r="BX41" s="13"/>
      <c r="BY41" s="13"/>
      <c r="BZ41" s="13"/>
    </row>
    <row r="42" spans="1:7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3"/>
      <c r="BQ42" s="13"/>
      <c r="BR42" s="13"/>
      <c r="BS42" s="13"/>
      <c r="BT42" s="13"/>
      <c r="BU42" s="13"/>
      <c r="BV42" s="13"/>
      <c r="BW42" s="13"/>
      <c r="BX42" s="13"/>
      <c r="BY42" s="13"/>
      <c r="BZ42" s="13"/>
    </row>
    <row r="43" spans="1:7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3"/>
      <c r="BQ43" s="13"/>
      <c r="BR43" s="13"/>
      <c r="BS43" s="13"/>
      <c r="BT43" s="13"/>
      <c r="BU43" s="13"/>
      <c r="BV43" s="13"/>
      <c r="BW43" s="13"/>
      <c r="BX43" s="13"/>
      <c r="BY43" s="13"/>
      <c r="BZ43" s="13"/>
    </row>
    <row r="44" spans="1:7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3"/>
      <c r="BQ44" s="13"/>
      <c r="BR44" s="13"/>
      <c r="BS44" s="13"/>
      <c r="BT44" s="13"/>
      <c r="BU44" s="13"/>
      <c r="BV44" s="13"/>
      <c r="BW44" s="13"/>
      <c r="BX44" s="13"/>
      <c r="BY44" s="13"/>
      <c r="BZ44" s="13"/>
    </row>
    <row r="45" spans="1:7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3"/>
      <c r="BQ45" s="13"/>
      <c r="BR45" s="13"/>
      <c r="BS45" s="13"/>
      <c r="BT45" s="13"/>
      <c r="BU45" s="13"/>
      <c r="BV45" s="13"/>
      <c r="BW45" s="13"/>
      <c r="BX45" s="13"/>
      <c r="BY45" s="13"/>
      <c r="BZ45" s="13"/>
    </row>
    <row r="46" spans="1:7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3"/>
      <c r="BQ46" s="13"/>
      <c r="BR46" s="13"/>
      <c r="BS46" s="13"/>
      <c r="BT46" s="13"/>
      <c r="BU46" s="13"/>
      <c r="BV46" s="13"/>
      <c r="BW46" s="13"/>
      <c r="BX46" s="13"/>
      <c r="BY46" s="13"/>
      <c r="BZ46" s="13"/>
    </row>
    <row r="47" spans="1:7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3"/>
      <c r="BQ47" s="13"/>
      <c r="BR47" s="13"/>
      <c r="BS47" s="13"/>
      <c r="BT47" s="13"/>
      <c r="BU47" s="13"/>
      <c r="BV47" s="13"/>
      <c r="BW47" s="13"/>
      <c r="BX47" s="13"/>
      <c r="BY47" s="13"/>
      <c r="BZ47" s="13"/>
    </row>
    <row r="48" spans="1:7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3"/>
      <c r="BQ48" s="13"/>
      <c r="BR48" s="13"/>
      <c r="BS48" s="13"/>
      <c r="BT48" s="13"/>
      <c r="BU48" s="13"/>
      <c r="BV48" s="13"/>
      <c r="BW48" s="13"/>
      <c r="BX48" s="13"/>
      <c r="BY48" s="13"/>
      <c r="BZ48" s="13"/>
    </row>
    <row r="49" spans="1:7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3"/>
      <c r="BQ49" s="13"/>
      <c r="BR49" s="13"/>
      <c r="BS49" s="13"/>
      <c r="BT49" s="13"/>
      <c r="BU49" s="13"/>
      <c r="BV49" s="13"/>
      <c r="BW49" s="13"/>
      <c r="BX49" s="13"/>
      <c r="BY49" s="13"/>
      <c r="BZ49" s="13"/>
    </row>
    <row r="50" spans="1:7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3"/>
      <c r="BQ50" s="13"/>
      <c r="BR50" s="13"/>
      <c r="BS50" s="13"/>
      <c r="BT50" s="13"/>
      <c r="BU50" s="13"/>
      <c r="BV50" s="13"/>
      <c r="BW50" s="13"/>
      <c r="BX50" s="13"/>
      <c r="BY50" s="13"/>
      <c r="BZ50" s="13"/>
    </row>
    <row r="51" spans="1:7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3"/>
      <c r="BQ51" s="13"/>
      <c r="BR51" s="13"/>
      <c r="BS51" s="13"/>
      <c r="BT51" s="13"/>
      <c r="BU51" s="13"/>
      <c r="BV51" s="13"/>
      <c r="BW51" s="13"/>
      <c r="BX51" s="13"/>
      <c r="BY51" s="13"/>
      <c r="BZ51" s="13"/>
    </row>
    <row r="52" spans="1:7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3"/>
      <c r="BQ52" s="13"/>
      <c r="BR52" s="13"/>
      <c r="BS52" s="13"/>
      <c r="BT52" s="13"/>
      <c r="BU52" s="13"/>
      <c r="BV52" s="13"/>
      <c r="BW52" s="13"/>
      <c r="BX52" s="13"/>
      <c r="BY52" s="13"/>
      <c r="BZ52" s="13"/>
    </row>
    <row r="53" spans="1:7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3"/>
      <c r="BQ53" s="13"/>
      <c r="BR53" s="13"/>
      <c r="BS53" s="13"/>
      <c r="BT53" s="13"/>
      <c r="BU53" s="13"/>
      <c r="BV53" s="13"/>
      <c r="BW53" s="13"/>
      <c r="BX53" s="13"/>
      <c r="BY53" s="13"/>
      <c r="BZ53" s="13"/>
    </row>
    <row r="54" spans="1:7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3"/>
      <c r="BQ54" s="13"/>
      <c r="BR54" s="13"/>
      <c r="BS54" s="13"/>
      <c r="BT54" s="13"/>
      <c r="BU54" s="13"/>
      <c r="BV54" s="13"/>
      <c r="BW54" s="13"/>
      <c r="BX54" s="13"/>
      <c r="BY54" s="13"/>
      <c r="BZ54" s="13"/>
    </row>
    <row r="55" spans="1:7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3"/>
      <c r="BQ55" s="13"/>
      <c r="BR55" s="13"/>
      <c r="BS55" s="13"/>
      <c r="BT55" s="13"/>
      <c r="BU55" s="13"/>
      <c r="BV55" s="13"/>
      <c r="BW55" s="13"/>
      <c r="BX55" s="13"/>
      <c r="BY55" s="13"/>
      <c r="BZ55" s="13"/>
    </row>
    <row r="56" spans="1:7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3"/>
      <c r="BQ56" s="13"/>
      <c r="BR56" s="13"/>
      <c r="BS56" s="13"/>
      <c r="BT56" s="13"/>
      <c r="BU56" s="13"/>
      <c r="BV56" s="13"/>
      <c r="BW56" s="13"/>
      <c r="BX56" s="13"/>
      <c r="BY56" s="13"/>
      <c r="BZ56" s="13"/>
    </row>
    <row r="57" spans="1:7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3"/>
      <c r="BQ57" s="13"/>
      <c r="BR57" s="13"/>
      <c r="BS57" s="13"/>
      <c r="BT57" s="13"/>
      <c r="BU57" s="13"/>
      <c r="BV57" s="13"/>
      <c r="BW57" s="13"/>
      <c r="BX57" s="13"/>
      <c r="BY57" s="13"/>
      <c r="BZ57" s="13"/>
    </row>
    <row r="58" spans="1:7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3"/>
      <c r="BQ58" s="13"/>
      <c r="BR58" s="13"/>
      <c r="BS58" s="13"/>
      <c r="BT58" s="13"/>
      <c r="BU58" s="13"/>
      <c r="BV58" s="13"/>
      <c r="BW58" s="13"/>
      <c r="BX58" s="13"/>
      <c r="BY58" s="13"/>
      <c r="BZ58" s="13"/>
    </row>
    <row r="59" spans="1:7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3"/>
      <c r="BQ59" s="13"/>
      <c r="BR59" s="13"/>
      <c r="BS59" s="13"/>
      <c r="BT59" s="13"/>
      <c r="BU59" s="13"/>
      <c r="BV59" s="13"/>
      <c r="BW59" s="13"/>
      <c r="BX59" s="13"/>
      <c r="BY59" s="13"/>
      <c r="BZ59" s="13"/>
    </row>
    <row r="60" spans="1:7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3"/>
      <c r="BQ60" s="13"/>
      <c r="BR60" s="13"/>
      <c r="BS60" s="13"/>
      <c r="BT60" s="13"/>
      <c r="BU60" s="13"/>
      <c r="BV60" s="13"/>
      <c r="BW60" s="13"/>
      <c r="BX60" s="13"/>
      <c r="BY60" s="13"/>
      <c r="BZ60" s="13"/>
    </row>
    <row r="61" spans="1:7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3"/>
      <c r="BQ61" s="13"/>
      <c r="BR61" s="13"/>
      <c r="BS61" s="13"/>
      <c r="BT61" s="13"/>
      <c r="BU61" s="13"/>
      <c r="BV61" s="13"/>
      <c r="BW61" s="13"/>
      <c r="BX61" s="13"/>
      <c r="BY61" s="13"/>
      <c r="BZ61" s="13"/>
    </row>
    <row r="62" spans="1:7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3"/>
      <c r="BQ62" s="13"/>
      <c r="BR62" s="13"/>
      <c r="BS62" s="13"/>
      <c r="BT62" s="13"/>
      <c r="BU62" s="13"/>
      <c r="BV62" s="13"/>
      <c r="BW62" s="13"/>
      <c r="BX62" s="13"/>
      <c r="BY62" s="13"/>
      <c r="BZ62" s="13"/>
    </row>
    <row r="63" spans="1:7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3"/>
      <c r="BQ63" s="13"/>
      <c r="BR63" s="13"/>
      <c r="BS63" s="13"/>
      <c r="BT63" s="13"/>
      <c r="BU63" s="13"/>
      <c r="BV63" s="13"/>
      <c r="BW63" s="13"/>
      <c r="BX63" s="13"/>
      <c r="BY63" s="13"/>
      <c r="BZ63" s="13"/>
    </row>
    <row r="64" spans="1:7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3"/>
      <c r="BQ64" s="13"/>
      <c r="BR64" s="13"/>
      <c r="BS64" s="13"/>
      <c r="BT64" s="13"/>
      <c r="BU64" s="13"/>
      <c r="BV64" s="13"/>
      <c r="BW64" s="13"/>
      <c r="BX64" s="13"/>
      <c r="BY64" s="13"/>
      <c r="BZ64" s="13"/>
    </row>
    <row r="65" spans="1:7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3"/>
      <c r="BQ65" s="13"/>
      <c r="BR65" s="13"/>
      <c r="BS65" s="13"/>
      <c r="BT65" s="13"/>
      <c r="BU65" s="13"/>
      <c r="BV65" s="13"/>
      <c r="BW65" s="13"/>
      <c r="BX65" s="13"/>
      <c r="BY65" s="13"/>
      <c r="BZ65" s="13"/>
    </row>
    <row r="66" spans="1:7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3"/>
      <c r="BQ66" s="13"/>
      <c r="BR66" s="13"/>
      <c r="BS66" s="13"/>
      <c r="BT66" s="13"/>
      <c r="BU66" s="13"/>
      <c r="BV66" s="13"/>
      <c r="BW66" s="13"/>
      <c r="BX66" s="13"/>
      <c r="BY66" s="13"/>
      <c r="BZ66" s="13"/>
    </row>
    <row r="67" spans="1:7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3"/>
      <c r="BQ67" s="13"/>
      <c r="BR67" s="13"/>
      <c r="BS67" s="13"/>
      <c r="BT67" s="13"/>
      <c r="BU67" s="13"/>
      <c r="BV67" s="13"/>
      <c r="BW67" s="13"/>
      <c r="BX67" s="13"/>
      <c r="BY67" s="13"/>
      <c r="BZ67" s="13"/>
    </row>
    <row r="68" spans="1:7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3"/>
      <c r="BQ68" s="13"/>
      <c r="BR68" s="13"/>
      <c r="BS68" s="13"/>
      <c r="BT68" s="13"/>
      <c r="BU68" s="13"/>
      <c r="BV68" s="13"/>
      <c r="BW68" s="13"/>
      <c r="BX68" s="13"/>
      <c r="BY68" s="13"/>
      <c r="BZ68" s="13"/>
    </row>
    <row r="69" spans="1:7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3"/>
      <c r="BQ69" s="13"/>
      <c r="BR69" s="13"/>
      <c r="BS69" s="13"/>
      <c r="BT69" s="13"/>
      <c r="BU69" s="13"/>
      <c r="BV69" s="13"/>
      <c r="BW69" s="13"/>
      <c r="BX69" s="13"/>
      <c r="BY69" s="13"/>
      <c r="BZ69" s="13"/>
    </row>
    <row r="70" spans="1:7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3"/>
      <c r="BQ70" s="13"/>
      <c r="BR70" s="13"/>
      <c r="BS70" s="13"/>
      <c r="BT70" s="13"/>
      <c r="BU70" s="13"/>
      <c r="BV70" s="13"/>
      <c r="BW70" s="13"/>
      <c r="BX70" s="13"/>
      <c r="BY70" s="13"/>
      <c r="BZ70" s="13"/>
    </row>
    <row r="71" spans="1:7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3"/>
      <c r="BQ71" s="13"/>
      <c r="BR71" s="13"/>
      <c r="BS71" s="13"/>
      <c r="BT71" s="13"/>
      <c r="BU71" s="13"/>
      <c r="BV71" s="13"/>
      <c r="BW71" s="13"/>
      <c r="BX71" s="13"/>
      <c r="BY71" s="13"/>
      <c r="BZ71" s="13"/>
    </row>
    <row r="72" spans="1:7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3"/>
      <c r="BQ72" s="13"/>
      <c r="BR72" s="13"/>
      <c r="BS72" s="13"/>
      <c r="BT72" s="13"/>
      <c r="BU72" s="13"/>
      <c r="BV72" s="13"/>
      <c r="BW72" s="13"/>
      <c r="BX72" s="13"/>
      <c r="BY72" s="13"/>
      <c r="BZ72" s="13"/>
    </row>
    <row r="73" spans="1:7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3"/>
      <c r="BQ73" s="13"/>
      <c r="BR73" s="13"/>
      <c r="BS73" s="13"/>
      <c r="BT73" s="13"/>
      <c r="BU73" s="13"/>
      <c r="BV73" s="13"/>
      <c r="BW73" s="13"/>
      <c r="BX73" s="13"/>
      <c r="BY73" s="13"/>
      <c r="BZ73" s="13"/>
    </row>
    <row r="74" spans="1:7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3"/>
      <c r="BQ74" s="13"/>
      <c r="BR74" s="13"/>
      <c r="BS74" s="13"/>
      <c r="BT74" s="13"/>
      <c r="BU74" s="13"/>
      <c r="BV74" s="13"/>
      <c r="BW74" s="13"/>
      <c r="BX74" s="13"/>
      <c r="BY74" s="13"/>
      <c r="BZ74" s="13"/>
    </row>
    <row r="75" spans="1:7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3"/>
      <c r="BQ75" s="13"/>
      <c r="BR75" s="13"/>
      <c r="BS75" s="13"/>
      <c r="BT75" s="13"/>
      <c r="BU75" s="13"/>
      <c r="BV75" s="13"/>
      <c r="BW75" s="13"/>
      <c r="BX75" s="13"/>
      <c r="BY75" s="13"/>
      <c r="BZ75" s="13"/>
    </row>
    <row r="76" spans="1:7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3"/>
      <c r="BQ76" s="13"/>
      <c r="BR76" s="13"/>
      <c r="BS76" s="13"/>
      <c r="BT76" s="13"/>
      <c r="BU76" s="13"/>
      <c r="BV76" s="13"/>
      <c r="BW76" s="13"/>
      <c r="BX76" s="13"/>
      <c r="BY76" s="13"/>
      <c r="BZ76" s="13"/>
    </row>
    <row r="77" spans="1:7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3"/>
      <c r="BQ77" s="13"/>
      <c r="BR77" s="13"/>
      <c r="BS77" s="13"/>
      <c r="BT77" s="13"/>
      <c r="BU77" s="13"/>
      <c r="BV77" s="13"/>
      <c r="BW77" s="13"/>
      <c r="BX77" s="13"/>
      <c r="BY77" s="13"/>
      <c r="BZ77" s="13"/>
    </row>
    <row r="78" spans="1:7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3"/>
      <c r="BQ78" s="13"/>
      <c r="BR78" s="13"/>
      <c r="BS78" s="13"/>
      <c r="BT78" s="13"/>
      <c r="BU78" s="13"/>
      <c r="BV78" s="13"/>
      <c r="BW78" s="13"/>
      <c r="BX78" s="13"/>
      <c r="BY78" s="13"/>
      <c r="BZ78" s="13"/>
    </row>
    <row r="79" spans="1:7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3"/>
      <c r="BQ79" s="13"/>
      <c r="BR79" s="13"/>
      <c r="BS79" s="13"/>
      <c r="BT79" s="13"/>
      <c r="BU79" s="13"/>
      <c r="BV79" s="13"/>
      <c r="BW79" s="13"/>
      <c r="BX79" s="13"/>
      <c r="BY79" s="13"/>
      <c r="BZ79" s="13"/>
    </row>
    <row r="80" spans="1:7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3"/>
      <c r="BQ80" s="13"/>
      <c r="BR80" s="13"/>
      <c r="BS80" s="13"/>
      <c r="BT80" s="13"/>
      <c r="BU80" s="13"/>
      <c r="BV80" s="13"/>
      <c r="BW80" s="13"/>
      <c r="BX80" s="13"/>
      <c r="BY80" s="13"/>
      <c r="BZ80" s="13"/>
    </row>
    <row r="81" spans="1:7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3"/>
      <c r="BQ81" s="13"/>
      <c r="BR81" s="13"/>
      <c r="BS81" s="13"/>
      <c r="BT81" s="13"/>
      <c r="BU81" s="13"/>
      <c r="BV81" s="13"/>
      <c r="BW81" s="13"/>
      <c r="BX81" s="13"/>
      <c r="BY81" s="13"/>
      <c r="BZ81" s="13"/>
    </row>
    <row r="82" spans="1:7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3"/>
      <c r="BQ82" s="13"/>
      <c r="BR82" s="13"/>
      <c r="BS82" s="13"/>
      <c r="BT82" s="13"/>
      <c r="BU82" s="13"/>
      <c r="BV82" s="13"/>
      <c r="BW82" s="13"/>
      <c r="BX82" s="13"/>
      <c r="BY82" s="13"/>
      <c r="BZ82" s="13"/>
    </row>
    <row r="83" spans="1:7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3"/>
      <c r="BQ83" s="13"/>
      <c r="BR83" s="13"/>
      <c r="BS83" s="13"/>
      <c r="BT83" s="13"/>
      <c r="BU83" s="13"/>
      <c r="BV83" s="13"/>
      <c r="BW83" s="13"/>
      <c r="BX83" s="13"/>
      <c r="BY83" s="13"/>
      <c r="BZ83" s="13"/>
    </row>
    <row r="84" spans="1:7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3"/>
      <c r="BQ84" s="13"/>
      <c r="BR84" s="13"/>
      <c r="BS84" s="13"/>
      <c r="BT84" s="13"/>
      <c r="BU84" s="13"/>
      <c r="BV84" s="13"/>
      <c r="BW84" s="13"/>
      <c r="BX84" s="13"/>
      <c r="BY84" s="13"/>
      <c r="BZ84" s="13"/>
    </row>
    <row r="85" spans="1:7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3"/>
      <c r="BQ85" s="13"/>
      <c r="BR85" s="13"/>
      <c r="BS85" s="13"/>
      <c r="BT85" s="13"/>
      <c r="BU85" s="13"/>
      <c r="BV85" s="13"/>
      <c r="BW85" s="13"/>
      <c r="BX85" s="13"/>
      <c r="BY85" s="13"/>
      <c r="BZ85" s="13"/>
    </row>
    <row r="86" spans="1:7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3"/>
      <c r="BQ86" s="13"/>
      <c r="BR86" s="13"/>
      <c r="BS86" s="13"/>
      <c r="BT86" s="13"/>
      <c r="BU86" s="13"/>
      <c r="BV86" s="13"/>
      <c r="BW86" s="13"/>
      <c r="BX86" s="13"/>
      <c r="BY86" s="13"/>
      <c r="BZ86" s="13"/>
    </row>
    <row r="87" spans="1:7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3"/>
      <c r="BQ87" s="13"/>
      <c r="BR87" s="13"/>
      <c r="BS87" s="13"/>
      <c r="BT87" s="13"/>
      <c r="BU87" s="13"/>
      <c r="BV87" s="13"/>
      <c r="BW87" s="13"/>
      <c r="BX87" s="13"/>
      <c r="BY87" s="13"/>
      <c r="BZ87" s="13"/>
    </row>
    <row r="88" spans="1:7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3"/>
      <c r="BQ88" s="13"/>
      <c r="BR88" s="13"/>
      <c r="BS88" s="13"/>
      <c r="BT88" s="13"/>
      <c r="BU88" s="13"/>
      <c r="BV88" s="13"/>
      <c r="BW88" s="13"/>
      <c r="BX88" s="13"/>
      <c r="BY88" s="13"/>
      <c r="BZ88" s="13"/>
    </row>
    <row r="89" spans="1:7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3"/>
      <c r="BQ89" s="13"/>
      <c r="BR89" s="13"/>
      <c r="BS89" s="13"/>
      <c r="BT89" s="13"/>
      <c r="BU89" s="13"/>
      <c r="BV89" s="13"/>
      <c r="BW89" s="13"/>
      <c r="BX89" s="13"/>
      <c r="BY89" s="13"/>
      <c r="BZ89" s="13"/>
    </row>
    <row r="90" spans="1:7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3"/>
      <c r="BQ90" s="13"/>
      <c r="BR90" s="13"/>
      <c r="BS90" s="13"/>
      <c r="BT90" s="13"/>
      <c r="BU90" s="13"/>
      <c r="BV90" s="13"/>
      <c r="BW90" s="13"/>
      <c r="BX90" s="13"/>
      <c r="BY90" s="13"/>
      <c r="BZ90" s="13"/>
    </row>
    <row r="91" spans="1:7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3"/>
      <c r="BQ91" s="13"/>
      <c r="BR91" s="13"/>
      <c r="BS91" s="13"/>
      <c r="BT91" s="13"/>
      <c r="BU91" s="13"/>
      <c r="BV91" s="13"/>
      <c r="BW91" s="13"/>
      <c r="BX91" s="13"/>
      <c r="BY91" s="13"/>
      <c r="BZ91" s="13"/>
    </row>
    <row r="92" spans="1:7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3"/>
      <c r="BQ92" s="13"/>
      <c r="BR92" s="13"/>
      <c r="BS92" s="13"/>
      <c r="BT92" s="13"/>
      <c r="BU92" s="13"/>
      <c r="BV92" s="13"/>
      <c r="BW92" s="13"/>
      <c r="BX92" s="13"/>
      <c r="BY92" s="13"/>
      <c r="BZ92" s="13"/>
    </row>
    <row r="93" spans="3:6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row>
    <row r="94" spans="3:6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row>
    <row r="95" spans="3:6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row>
    <row r="96" spans="3:6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row>
    <row r="97" spans="3:6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row>
    <row r="98" spans="3:6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row>
    <row r="99" spans="3:6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row>
    <row r="100" spans="3:6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row>
    <row r="101" spans="3:6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row>
    <row r="102" spans="3:6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row>
    <row r="103" spans="3:6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row>
    <row r="104" spans="3:6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row>
    <row r="105" spans="3:6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row>
    <row r="106" spans="3:6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row>
    <row r="107" spans="3:6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row>
    <row r="108" spans="3:6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row>
    <row r="109" spans="3:6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row>
    <row r="110" spans="3:6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row>
    <row r="111" spans="3:6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row>
    <row r="112" spans="3:6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row>
    <row r="113" spans="3:6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row>
    <row r="114" spans="3:6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row>
    <row r="115" spans="3:6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row>
    <row r="116" spans="3:6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row>
    <row r="117" spans="3:6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row>
    <row r="118" spans="3:6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row>
    <row r="119" spans="3:6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row>
    <row r="120" spans="3:6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row>
    <row r="121" spans="3:6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row>
    <row r="122" spans="3:6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row>
    <row r="123" spans="3:6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row>
    <row r="124" spans="3:6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row>
    <row r="125" spans="3:6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row>
    <row r="126" spans="3:6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row>
    <row r="127" spans="3:6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row>
    <row r="128" spans="3:6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row>
    <row r="129" spans="3:6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row>
    <row r="130" spans="3:6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row>
    <row r="131" spans="3:6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row>
    <row r="132" spans="3:6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row>
    <row r="133" spans="3:6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row>
    <row r="134" spans="3:6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row>
    <row r="135" spans="3:6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row>
    <row r="136" spans="3:6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row>
    <row r="137" spans="3:6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row>
    <row r="138" spans="3:6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row>
    <row r="139" spans="3:6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row>
    <row r="140" spans="3:6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row>
    <row r="141" spans="3:6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row>
    <row r="142" spans="3:6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row>
    <row r="143" spans="3:6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row>
    <row r="144" spans="3:6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row>
    <row r="145" spans="3:6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row>
    <row r="146" spans="3:6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row>
    <row r="147" spans="3:6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row>
    <row r="148" spans="3:6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row>
    <row r="149" spans="3:6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row>
    <row r="150" spans="3:6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row>
    <row r="151" spans="3:6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row>
    <row r="152" spans="3:6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row>
    <row r="153" spans="3:6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row>
    <row r="154" spans="3:6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row>
    <row r="155" spans="3:6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row>
    <row r="156" spans="3:6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row>
    <row r="157" spans="3:6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row>
    <row r="158" spans="3:6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row>
    <row r="159" spans="3:6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row>
    <row r="160" spans="3:6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row>
    <row r="161" spans="3:6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row>
    <row r="162" spans="3:6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row>
    <row r="163" spans="3:6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row>
    <row r="164" spans="3:6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row>
    <row r="165" spans="3:6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row>
    <row r="166" spans="3:6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row>
    <row r="167" spans="3:6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row>
    <row r="168" spans="3:6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row>
    <row r="169" spans="3:6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row>
    <row r="170" spans="3:6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row>
    <row r="171" spans="3:6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row>
    <row r="172" spans="3:6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row>
    <row r="173" spans="3:6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row>
    <row r="174" spans="3:6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row>
    <row r="175" spans="3:6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row>
    <row r="176" spans="3:6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row>
    <row r="177" spans="3:6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row>
    <row r="178" spans="3:6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row>
    <row r="179" spans="3:6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row>
  </sheetData>
  <mergeCells count="59">
    <mergeCell ref="BF3:BF4"/>
    <mergeCell ref="BE3:BE4"/>
    <mergeCell ref="BD3:BD4"/>
    <mergeCell ref="BB3:BB4"/>
    <mergeCell ref="AZ3:AZ4"/>
    <mergeCell ref="BC3:BC4"/>
    <mergeCell ref="BA3:BA4"/>
    <mergeCell ref="B23:B28"/>
    <mergeCell ref="J3:J4"/>
    <mergeCell ref="M3:M4"/>
    <mergeCell ref="O3:O4"/>
    <mergeCell ref="L3:L4"/>
    <mergeCell ref="N3:N4"/>
    <mergeCell ref="B5:B13"/>
    <mergeCell ref="I3:I4"/>
    <mergeCell ref="K3:K4"/>
    <mergeCell ref="D1:BO1"/>
    <mergeCell ref="D3:D4"/>
    <mergeCell ref="E3:E4"/>
    <mergeCell ref="BK3:BO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Y3:AY4"/>
    <mergeCell ref="AP3:AP4"/>
    <mergeCell ref="AV3:AV4"/>
    <mergeCell ref="AT3:AT4"/>
    <mergeCell ref="AS3:AS4"/>
    <mergeCell ref="AQ3:AQ4"/>
    <mergeCell ref="AW3:AW4"/>
    <mergeCell ref="AU3:AU4"/>
    <mergeCell ref="AR3:AR4"/>
    <mergeCell ref="AX3:AX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2007-06-26T17:22:03Z</cp:lastPrinted>
  <dcterms:created xsi:type="dcterms:W3CDTF">2002-08-27T17:11:09Z</dcterms:created>
  <dcterms:modified xsi:type="dcterms:W3CDTF">2007-06-26T17:22:28Z</dcterms:modified>
  <cp:category/>
  <cp:version/>
  <cp:contentType/>
  <cp:contentStatus/>
</cp:coreProperties>
</file>