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pub'!$C$1:$AR$12</definedName>
    <definedName name="_xlnm.Print_Area" localSheetId="0">'entero'!$C$1:$AR$105</definedName>
    <definedName name="_xlnm.Print_Area" localSheetId="2">'monet'!$C$1:$AR$21</definedName>
    <definedName name="_xlnm.Print_Area" localSheetId="3">'omas'!$C$1:$AR$30</definedName>
    <definedName name="_xlnm.Print_Area" localSheetId="4">'opersisfinanc'!$C$1:$AR$22</definedName>
    <definedName name="_xlnm.Print_Area" localSheetId="1">'opex'!$C$3:$AR$15</definedName>
    <definedName name="_xlnm.Print_Area" localSheetId="7">'precios y tasas'!$C$1:$AQ$25</definedName>
    <definedName name="_xlnm.Print_Area" localSheetId="5">'tipo de c'!$C$1:$AR$11</definedName>
  </definedNames>
  <calcPr fullCalcOnLoad="1"/>
</workbook>
</file>

<file path=xl/sharedStrings.xml><?xml version="1.0" encoding="utf-8"?>
<sst xmlns="http://schemas.openxmlformats.org/spreadsheetml/2006/main" count="338" uniqueCount="159">
  <si>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</si>
  <si>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</si>
  <si>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</si>
  <si>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</si>
  <si>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</si>
  <si>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</si>
  <si>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</si>
  <si>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</si>
  <si>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</si>
  <si>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</si>
  <si>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</si>
  <si>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</si>
  <si>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</si>
  <si>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</si>
  <si>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</si>
  <si>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</si>
  <si>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</si>
  <si>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</si>
  <si>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</si>
  <si>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</si>
  <si>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</si>
  <si>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</si>
  <si>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</si>
  <si>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</si>
  <si>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</si>
  <si>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</si>
  <si>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</si>
  <si>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</si>
  <si>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</si>
  <si>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</si>
  <si>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</si>
  <si>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</si>
  <si>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</si>
  <si>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</si>
  <si>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</si>
  <si>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</si>
  <si>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</si>
  <si>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</si>
  <si>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</si>
  <si>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</si>
  <si>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</si>
  <si>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</si>
  <si>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</si>
  <si>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</si>
  <si>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</si>
  <si>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</si>
  <si>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</si>
  <si>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</si>
  <si>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</si>
  <si>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</si>
  <si>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</si>
  <si>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</si>
  <si>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</si>
  <si>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</si>
  <si>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</si>
  <si>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</si>
  <si>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</si>
  <si>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</si>
  <si>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</si>
  <si>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</si>
  <si>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</si>
  <si>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</si>
  <si>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</si>
  <si>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</si>
  <si>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</si>
  <si>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</si>
  <si>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</si>
  <si>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</si>
  <si>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</si>
  <si>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</si>
  <si>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</si>
  <si>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</si>
  <si>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</si>
  <si>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</si>
  <si>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</si>
  <si>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</si>
  <si>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</si>
  <si>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</si>
  <si>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</si>
  <si>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</si>
  <si>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</si>
  <si>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</si>
  <si>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</si>
  <si>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</si>
  <si>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</si>
  <si>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</si>
  <si>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</si>
  <si>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</si>
  <si>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</si>
  <si>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</si>
  <si>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</si>
  <si>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</si>
  <si>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</si>
  <si>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</si>
  <si>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</si>
  <si>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</si>
  <si>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</si>
  <si>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</si>
  <si>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</si>
  <si>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</si>
  <si>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</si>
  <si>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</si>
  <si>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</si>
  <si>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</si>
  <si>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</si>
  <si>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</si>
  <si>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</si>
  <si>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</si>
  <si>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</si>
  <si>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</si>
  <si>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</si>
  <si>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</si>
  <si>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</si>
  <si>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</si>
  <si>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</si>
  <si>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</si>
  <si>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</si>
  <si>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</si>
  <si>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</si>
  <si>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</si>
  <si>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</si>
  <si>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</si>
  <si>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</si>
  <si>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</si>
  <si>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</si>
  <si>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</si>
  <si>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</si>
  <si>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</si>
  <si>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</si>
  <si>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</si>
  <si>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</si>
  <si>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</si>
  <si>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</si>
  <si>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</si>
  <si>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</si>
  <si>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</si>
  <si>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</si>
  <si>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</si>
  <si>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</si>
  <si>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</si>
  <si>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</si>
  <si>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</si>
  <si>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</si>
  <si>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</si>
  <si>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</si>
  <si>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</si>
  <si>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</si>
  <si>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</si>
  <si>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</si>
  <si>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</si>
  <si>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</si>
  <si>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</si>
  <si>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</si>
  <si>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</si>
  <si>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</si>
  <si>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</si>
  <si>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</si>
  <si>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Abr.*</t>
  </si>
  <si>
    <t>2005           A  fines de   Mar.</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</si>
</sst>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2">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214" fontId="1" fillId="0" borderId="1" xfId="0" applyNumberFormat="1" applyFont="1" applyFill="1" applyBorder="1" applyAlignment="1" applyProtection="1">
      <alignment/>
      <protection/>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8" fillId="0" borderId="0" xfId="0" applyFont="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0" fillId="0" borderId="23"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4" fillId="0" borderId="21" xfId="0" applyFont="1" applyBorder="1" applyAlignment="1">
      <alignment horizontal="center"/>
    </xf>
    <xf numFmtId="0" fontId="14" fillId="0" borderId="23" xfId="0" applyFont="1" applyBorder="1" applyAlignment="1">
      <alignment horizontal="center"/>
    </xf>
    <xf numFmtId="0" fontId="1" fillId="0" borderId="0" xfId="0" applyFont="1" applyAlignment="1">
      <alignment horizontal="left" wrapText="1"/>
    </xf>
    <xf numFmtId="0" fontId="17" fillId="0" borderId="24" xfId="0" applyFont="1" applyBorder="1" applyAlignment="1">
      <alignment horizontal="center" vertical="center"/>
    </xf>
    <xf numFmtId="0" fontId="17" fillId="0" borderId="25"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B251"/>
  <sheetViews>
    <sheetView tabSelected="1" zoomScale="85" zoomScaleNormal="85" workbookViewId="0" topLeftCell="W1">
      <selection activeCell="AB2" sqref="AB1:AB16384"/>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33" width="8.140625" style="0" customWidth="1"/>
    <col min="34" max="35" width="8.7109375" style="0" customWidth="1"/>
    <col min="36" max="37" width="8.7109375" style="0" hidden="1" customWidth="1"/>
    <col min="38" max="38" width="8.421875" style="0" customWidth="1"/>
    <col min="39" max="40" width="8.57421875" style="0" customWidth="1"/>
    <col min="41" max="41" width="8.8515625" style="0" customWidth="1"/>
    <col min="42" max="42" width="8.140625" style="0" customWidth="1"/>
    <col min="43" max="44" width="8.421875" style="0" bestFit="1" customWidth="1"/>
    <col min="45" max="45" width="6.8515625" style="0" customWidth="1"/>
    <col min="46" max="46" width="8.00390625" style="0" hidden="1" customWidth="1"/>
    <col min="47" max="69" width="0" style="0" hidden="1" customWidth="1"/>
  </cols>
  <sheetData>
    <row r="1" spans="4:54"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10"/>
      <c r="AM1" s="10"/>
      <c r="AN1" s="10"/>
      <c r="AO1" s="10"/>
      <c r="AP1" s="10"/>
      <c r="AQ1" s="10"/>
      <c r="AR1" s="10"/>
      <c r="AT1" s="13"/>
      <c r="AU1" s="13"/>
      <c r="AV1" s="13"/>
      <c r="AW1" s="13"/>
      <c r="AX1" s="13"/>
      <c r="AY1" s="13"/>
      <c r="AZ1" s="13"/>
      <c r="BA1" s="13"/>
      <c r="BB1" s="13"/>
    </row>
    <row r="2" spans="4:5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row>
    <row r="3" spans="3:54" ht="17.25" customHeight="1">
      <c r="C3" s="25"/>
      <c r="D3" s="258" t="s">
        <v>61</v>
      </c>
      <c r="E3" s="254" t="s">
        <v>105</v>
      </c>
      <c r="F3" s="254" t="s">
        <v>106</v>
      </c>
      <c r="G3" s="254" t="s">
        <v>107</v>
      </c>
      <c r="H3" s="254" t="s">
        <v>108</v>
      </c>
      <c r="I3" s="254" t="s">
        <v>110</v>
      </c>
      <c r="J3" s="254" t="s">
        <v>113</v>
      </c>
      <c r="K3" s="254" t="s">
        <v>121</v>
      </c>
      <c r="L3" s="254" t="s">
        <v>116</v>
      </c>
      <c r="M3" s="254" t="s">
        <v>118</v>
      </c>
      <c r="N3" s="254" t="s">
        <v>122</v>
      </c>
      <c r="O3" s="254" t="s">
        <v>123</v>
      </c>
      <c r="P3" s="254" t="s">
        <v>120</v>
      </c>
      <c r="Q3" s="254" t="s">
        <v>125</v>
      </c>
      <c r="R3" s="254" t="s">
        <v>132</v>
      </c>
      <c r="S3" s="254" t="s">
        <v>131</v>
      </c>
      <c r="T3" s="254" t="s">
        <v>133</v>
      </c>
      <c r="U3" s="254" t="s">
        <v>134</v>
      </c>
      <c r="V3" s="254" t="s">
        <v>135</v>
      </c>
      <c r="W3" s="254" t="s">
        <v>136</v>
      </c>
      <c r="X3" s="254" t="s">
        <v>143</v>
      </c>
      <c r="Y3" s="256" t="s">
        <v>144</v>
      </c>
      <c r="Z3" s="256" t="s">
        <v>145</v>
      </c>
      <c r="AA3" s="256" t="s">
        <v>146</v>
      </c>
      <c r="AB3" s="254" t="s">
        <v>147</v>
      </c>
      <c r="AC3" s="254" t="s">
        <v>154</v>
      </c>
      <c r="AD3" s="254" t="s">
        <v>155</v>
      </c>
      <c r="AE3" s="254" t="s">
        <v>156</v>
      </c>
      <c r="AF3" s="254" t="s">
        <v>158</v>
      </c>
      <c r="AG3" s="254" t="s">
        <v>157</v>
      </c>
      <c r="AH3" s="112" t="s">
        <v>127</v>
      </c>
      <c r="AI3" s="112" t="s">
        <v>128</v>
      </c>
      <c r="AJ3" s="112" t="s">
        <v>129</v>
      </c>
      <c r="AK3" s="208" t="s">
        <v>130</v>
      </c>
      <c r="AL3" s="260" t="s">
        <v>129</v>
      </c>
      <c r="AM3" s="261"/>
      <c r="AN3" s="261"/>
      <c r="AO3" s="261"/>
      <c r="AP3" s="262"/>
      <c r="AQ3" s="268" t="s">
        <v>124</v>
      </c>
      <c r="AR3" s="269"/>
      <c r="AT3" s="13"/>
      <c r="AU3" s="13"/>
      <c r="AV3" s="13"/>
      <c r="AW3" s="13"/>
      <c r="AX3" s="13"/>
      <c r="AY3" s="13"/>
      <c r="AZ3" s="13"/>
      <c r="BA3" s="13"/>
      <c r="BB3" s="13"/>
    </row>
    <row r="4" spans="3:54" ht="29.25" customHeight="1" thickBot="1">
      <c r="C4" s="31"/>
      <c r="D4" s="259"/>
      <c r="E4" s="255"/>
      <c r="F4" s="255"/>
      <c r="G4" s="255"/>
      <c r="H4" s="255"/>
      <c r="I4" s="255"/>
      <c r="J4" s="255"/>
      <c r="K4" s="255"/>
      <c r="L4" s="255"/>
      <c r="M4" s="255"/>
      <c r="N4" s="255"/>
      <c r="O4" s="255"/>
      <c r="P4" s="255"/>
      <c r="Q4" s="255"/>
      <c r="R4" s="255"/>
      <c r="S4" s="255"/>
      <c r="T4" s="255"/>
      <c r="U4" s="255"/>
      <c r="V4" s="255"/>
      <c r="W4" s="255"/>
      <c r="X4" s="255"/>
      <c r="Y4" s="257"/>
      <c r="Z4" s="257"/>
      <c r="AA4" s="257"/>
      <c r="AB4" s="255"/>
      <c r="AC4" s="255"/>
      <c r="AD4" s="255"/>
      <c r="AE4" s="255"/>
      <c r="AF4" s="255"/>
      <c r="AG4" s="255"/>
      <c r="AH4" s="189">
        <v>38478.503171296295</v>
      </c>
      <c r="AI4" s="189">
        <v>38485.503171296295</v>
      </c>
      <c r="AJ4" s="227">
        <v>38457.503171296295</v>
      </c>
      <c r="AK4" s="227">
        <v>38464.503171296295</v>
      </c>
      <c r="AL4" s="227">
        <v>38488.503171296295</v>
      </c>
      <c r="AM4" s="215">
        <v>38489.503171296295</v>
      </c>
      <c r="AN4" s="215">
        <v>38490.503171296295</v>
      </c>
      <c r="AO4" s="181">
        <v>38491.503171296295</v>
      </c>
      <c r="AP4" s="219">
        <v>38492.503171296295</v>
      </c>
      <c r="AQ4" s="218" t="s">
        <v>47</v>
      </c>
      <c r="AR4" s="216" t="s">
        <v>48</v>
      </c>
      <c r="AS4" s="183"/>
      <c r="AT4" s="13"/>
      <c r="AU4" s="13"/>
      <c r="AV4" s="13"/>
      <c r="AW4" s="13"/>
      <c r="AX4" s="13"/>
      <c r="AY4" s="13"/>
      <c r="AZ4" s="13"/>
      <c r="BA4" s="13"/>
      <c r="BB4" s="13"/>
    </row>
    <row r="5" spans="3:54"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48"/>
      <c r="AI5" s="148"/>
      <c r="AJ5" s="148"/>
      <c r="AK5" s="148"/>
      <c r="AL5" s="228"/>
      <c r="AM5" s="228"/>
      <c r="AN5" s="209"/>
      <c r="AO5" s="209"/>
      <c r="AP5" s="228"/>
      <c r="AQ5" s="229"/>
      <c r="AR5" s="211"/>
      <c r="AT5" s="13"/>
      <c r="AU5" s="13"/>
      <c r="AV5" s="13"/>
      <c r="AW5" s="13"/>
      <c r="AX5" s="13"/>
      <c r="AY5" s="13"/>
      <c r="AZ5" s="13"/>
      <c r="BA5" s="13"/>
      <c r="BB5" s="13"/>
    </row>
    <row r="6" spans="3:54"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v>1102.26017718</v>
      </c>
      <c r="AH6" s="156">
        <v>1100.1003603000001</v>
      </c>
      <c r="AI6" s="156">
        <v>1119.33017888</v>
      </c>
      <c r="AJ6" s="156">
        <v>1029.3843187799998</v>
      </c>
      <c r="AK6" s="156">
        <v>1094.8254654099999</v>
      </c>
      <c r="AL6" s="45">
        <v>1116.2800613499999</v>
      </c>
      <c r="AM6" s="45">
        <v>1091.37439294</v>
      </c>
      <c r="AN6" s="45">
        <v>1096.80407691</v>
      </c>
      <c r="AO6" s="45">
        <v>1104.1536648099998</v>
      </c>
      <c r="AP6" s="131">
        <v>1094.8862953799999</v>
      </c>
      <c r="AQ6" s="23">
        <v>-24.443883500000084</v>
      </c>
      <c r="AR6" s="52">
        <v>-2.1837956271721914</v>
      </c>
      <c r="AS6" s="157"/>
      <c r="AT6" s="13"/>
      <c r="AU6" s="13"/>
      <c r="AV6" s="13"/>
      <c r="AW6" s="13"/>
      <c r="AX6" s="13"/>
      <c r="AY6" s="13"/>
      <c r="AZ6" s="13"/>
      <c r="BA6" s="13"/>
      <c r="BB6" s="13"/>
    </row>
    <row r="7" spans="3:54"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v>610.8126559646126</v>
      </c>
      <c r="AH7" s="107">
        <v>646.1324577517414</v>
      </c>
      <c r="AI7" s="12">
        <v>655.6487703396126</v>
      </c>
      <c r="AJ7" s="107">
        <v>613.0205870574346</v>
      </c>
      <c r="AK7" s="107">
        <v>613.5757320500088</v>
      </c>
      <c r="AL7" s="23">
        <v>655.543048411395</v>
      </c>
      <c r="AM7" s="12">
        <v>668.3078478458009</v>
      </c>
      <c r="AN7" s="12">
        <v>652.1434093705533</v>
      </c>
      <c r="AO7" s="12">
        <v>654.9510893606522</v>
      </c>
      <c r="AP7" s="12">
        <v>653.6506536378803</v>
      </c>
      <c r="AQ7" s="23">
        <v>-1.9981167017323287</v>
      </c>
      <c r="AR7" s="52">
        <v>-0.3047541293637046</v>
      </c>
      <c r="AS7" s="203"/>
      <c r="AT7" s="13"/>
      <c r="AU7" s="13"/>
      <c r="AV7" s="13"/>
      <c r="AW7" s="13"/>
      <c r="AX7" s="13"/>
      <c r="AY7" s="13"/>
      <c r="AZ7" s="13"/>
      <c r="BA7" s="13"/>
      <c r="BB7" s="13"/>
    </row>
    <row r="8" spans="3:54" ht="12.75">
      <c r="C8" s="38"/>
      <c r="D8" s="43" t="s">
        <v>31</v>
      </c>
      <c r="E8" s="104">
        <v>1359.8989136597688</v>
      </c>
      <c r="F8" s="104">
        <v>1378.633507219224</v>
      </c>
      <c r="G8" s="107">
        <v>1215.2572277621127</v>
      </c>
      <c r="H8" s="107">
        <v>1204.8859057419313</v>
      </c>
      <c r="I8" s="107">
        <v>1258.5159049230747</v>
      </c>
      <c r="J8" s="107">
        <v>1247.2020096813048</v>
      </c>
      <c r="K8" s="107">
        <v>1347.5628855881964</v>
      </c>
      <c r="L8" s="107">
        <v>1390.7758820487365</v>
      </c>
      <c r="M8" s="107">
        <v>1400.3087807312315</v>
      </c>
      <c r="N8" s="107">
        <v>1470.2529574585624</v>
      </c>
      <c r="O8" s="107">
        <v>1319.3307783554687</v>
      </c>
      <c r="P8" s="23">
        <v>1321.3192371720174</v>
      </c>
      <c r="Q8" s="107">
        <v>1488.8598686429505</v>
      </c>
      <c r="R8" s="107">
        <v>1399.0030465248155</v>
      </c>
      <c r="S8" s="107">
        <v>1325.2036016369234</v>
      </c>
      <c r="T8" s="132">
        <v>1378.171996489104</v>
      </c>
      <c r="U8" s="107">
        <v>1243.9327722619691</v>
      </c>
      <c r="V8" s="107">
        <v>1330.3980683550121</v>
      </c>
      <c r="W8" s="107">
        <v>1200.9251560781133</v>
      </c>
      <c r="X8" s="107">
        <v>1273.43371759023</v>
      </c>
      <c r="Y8" s="12">
        <v>1371.9052567945846</v>
      </c>
      <c r="Z8" s="107">
        <v>1495.2286632102637</v>
      </c>
      <c r="AA8" s="132">
        <v>1519.875154679787</v>
      </c>
      <c r="AB8" s="107">
        <v>1600.8740904423307</v>
      </c>
      <c r="AC8" s="107">
        <v>1608.0855316667767</v>
      </c>
      <c r="AD8" s="107">
        <v>1565.4263956066188</v>
      </c>
      <c r="AE8" s="107">
        <v>1591.0704413704111</v>
      </c>
      <c r="AF8" s="107">
        <v>1599.5506052558503</v>
      </c>
      <c r="AG8" s="107">
        <v>1713.0728331446126</v>
      </c>
      <c r="AH8" s="107">
        <v>1746.2328180517416</v>
      </c>
      <c r="AI8" s="12">
        <v>1774.9789492196126</v>
      </c>
      <c r="AJ8" s="107">
        <v>613.0205870574346</v>
      </c>
      <c r="AK8" s="107">
        <v>613.5757320500088</v>
      </c>
      <c r="AL8" s="23">
        <v>1771.8231097613948</v>
      </c>
      <c r="AM8" s="12">
        <v>1759.6822407858008</v>
      </c>
      <c r="AN8" s="12">
        <v>1748.9474862805532</v>
      </c>
      <c r="AO8" s="12">
        <v>1759.104754170652</v>
      </c>
      <c r="AP8" s="12">
        <v>1748.53694901788</v>
      </c>
      <c r="AQ8" s="23">
        <v>-26.442000201732526</v>
      </c>
      <c r="AR8" s="52">
        <v>-1.4897078195410751</v>
      </c>
      <c r="AS8" s="67"/>
      <c r="AT8" s="13"/>
      <c r="AU8" s="13"/>
      <c r="AV8" s="13"/>
      <c r="AW8" s="13"/>
      <c r="AX8" s="13"/>
      <c r="AY8" s="13"/>
      <c r="AZ8" s="13"/>
      <c r="BA8" s="13"/>
      <c r="BB8" s="13"/>
    </row>
    <row r="9" spans="3:54" ht="14.25" customHeight="1" thickBot="1">
      <c r="C9" s="38"/>
      <c r="D9" s="43" t="s">
        <v>112</v>
      </c>
      <c r="E9" s="113">
        <v>71.19</v>
      </c>
      <c r="F9" s="113">
        <v>111.5</v>
      </c>
      <c r="G9" s="113">
        <v>35.9</v>
      </c>
      <c r="H9" s="113">
        <v>39.7</v>
      </c>
      <c r="I9" s="113">
        <v>20.5</v>
      </c>
      <c r="J9" s="109">
        <v>4.6</v>
      </c>
      <c r="K9" s="107">
        <v>15.4</v>
      </c>
      <c r="L9" s="109">
        <v>46.9</v>
      </c>
      <c r="M9" s="109">
        <v>43.5</v>
      </c>
      <c r="N9" s="109">
        <v>39.1</v>
      </c>
      <c r="O9" s="109">
        <v>41.4</v>
      </c>
      <c r="P9" s="168">
        <v>18.1</v>
      </c>
      <c r="Q9" s="109">
        <v>67.7</v>
      </c>
      <c r="R9" s="109">
        <v>127.8</v>
      </c>
      <c r="S9" s="109">
        <v>29.9</v>
      </c>
      <c r="T9" s="195">
        <v>45</v>
      </c>
      <c r="U9" s="109">
        <v>0</v>
      </c>
      <c r="V9" s="109">
        <v>0</v>
      </c>
      <c r="W9" s="109">
        <v>11.9</v>
      </c>
      <c r="X9" s="109">
        <v>0</v>
      </c>
      <c r="Y9" s="49">
        <v>0</v>
      </c>
      <c r="Z9" s="109">
        <v>0.7</v>
      </c>
      <c r="AA9" s="195">
        <v>10.7</v>
      </c>
      <c r="AB9" s="109">
        <v>24.3</v>
      </c>
      <c r="AC9" s="109">
        <v>43.1</v>
      </c>
      <c r="AD9" s="109">
        <v>58.3</v>
      </c>
      <c r="AE9" s="109">
        <v>1.5</v>
      </c>
      <c r="AF9" s="109">
        <v>11</v>
      </c>
      <c r="AG9" s="109">
        <v>0</v>
      </c>
      <c r="AH9" s="109">
        <v>0</v>
      </c>
      <c r="AI9" s="49">
        <v>0.5</v>
      </c>
      <c r="AJ9" s="109">
        <v>0</v>
      </c>
      <c r="AK9" s="109">
        <v>0</v>
      </c>
      <c r="AL9" s="168">
        <v>2</v>
      </c>
      <c r="AM9" s="49">
        <v>0</v>
      </c>
      <c r="AN9" s="49">
        <v>0</v>
      </c>
      <c r="AO9" s="49">
        <v>0</v>
      </c>
      <c r="AP9" s="49">
        <v>0</v>
      </c>
      <c r="AQ9" s="142">
        <v>1.5</v>
      </c>
      <c r="AR9" s="128">
        <v>300</v>
      </c>
      <c r="AS9" s="203"/>
      <c r="AT9" s="13"/>
      <c r="AU9" s="13"/>
      <c r="AV9" s="13"/>
      <c r="AW9" s="13"/>
      <c r="AX9" s="13"/>
      <c r="AY9" s="13"/>
      <c r="AZ9" s="13"/>
      <c r="BA9" s="13"/>
      <c r="BB9" s="13"/>
    </row>
    <row r="10" spans="1:54" ht="15">
      <c r="A10" s="3"/>
      <c r="B10" s="3"/>
      <c r="C10" s="137" t="s">
        <v>109</v>
      </c>
      <c r="D10" s="234"/>
      <c r="E10" s="114"/>
      <c r="F10" s="114"/>
      <c r="G10" s="123"/>
      <c r="H10" s="123"/>
      <c r="I10" s="123"/>
      <c r="J10" s="145"/>
      <c r="K10" s="149"/>
      <c r="L10" s="149"/>
      <c r="M10" s="149"/>
      <c r="N10" s="149"/>
      <c r="O10" s="149"/>
      <c r="P10" s="169"/>
      <c r="Q10" s="149"/>
      <c r="R10" s="185"/>
      <c r="S10" s="185"/>
      <c r="T10" s="196"/>
      <c r="U10" s="185"/>
      <c r="V10" s="185"/>
      <c r="W10" s="185"/>
      <c r="X10" s="185"/>
      <c r="Y10" s="184"/>
      <c r="Z10" s="226"/>
      <c r="AA10" s="217"/>
      <c r="AB10" s="226"/>
      <c r="AC10" s="226"/>
      <c r="AD10" s="226"/>
      <c r="AE10" s="226"/>
      <c r="AF10" s="226"/>
      <c r="AG10" s="226"/>
      <c r="AH10" s="226"/>
      <c r="AI10" s="185"/>
      <c r="AJ10" s="226"/>
      <c r="AK10" s="226"/>
      <c r="AL10" s="250"/>
      <c r="AM10" s="210"/>
      <c r="AN10" s="210"/>
      <c r="AO10" s="210"/>
      <c r="AP10" s="210"/>
      <c r="AQ10" s="230"/>
      <c r="AR10" s="212" t="s">
        <v>9</v>
      </c>
      <c r="AS10" s="101"/>
      <c r="AT10" s="136"/>
      <c r="AU10" s="13"/>
      <c r="AV10" s="13"/>
      <c r="AW10" s="13"/>
      <c r="AX10" s="13"/>
      <c r="AY10" s="13"/>
      <c r="AZ10" s="13"/>
      <c r="BA10" s="13"/>
      <c r="BB10" s="13"/>
    </row>
    <row r="11" spans="1:54" ht="12.75">
      <c r="A11" s="3"/>
      <c r="B11" s="263" t="s">
        <v>9</v>
      </c>
      <c r="C11" s="27"/>
      <c r="D11" s="33" t="s">
        <v>0</v>
      </c>
      <c r="E11" s="105">
        <v>4644.0993452284</v>
      </c>
      <c r="F11" s="105">
        <v>4356.2374713156005</v>
      </c>
      <c r="G11" s="105">
        <v>3872.9597712454993</v>
      </c>
      <c r="H11" s="105">
        <v>3880.7527636684003</v>
      </c>
      <c r="I11" s="105">
        <v>3907.6141105334004</v>
      </c>
      <c r="J11" s="143">
        <v>3773.1531128146</v>
      </c>
      <c r="K11" s="105">
        <v>4060.4853896475997</v>
      </c>
      <c r="L11" s="105">
        <v>4229.6808809863</v>
      </c>
      <c r="M11" s="105">
        <v>4140.987702435501</v>
      </c>
      <c r="N11" s="105">
        <v>4081.7833012868005</v>
      </c>
      <c r="O11" s="105">
        <v>5629.95088493</v>
      </c>
      <c r="P11" s="77">
        <v>4681.0461539133</v>
      </c>
      <c r="Q11" s="105">
        <v>5237.646648738</v>
      </c>
      <c r="R11" s="105">
        <v>4720.874016068001</v>
      </c>
      <c r="S11" s="105">
        <v>4405.7974857009995</v>
      </c>
      <c r="T11" s="143">
        <v>4078.5838739104006</v>
      </c>
      <c r="U11" s="105">
        <v>4185.3558652102</v>
      </c>
      <c r="V11" s="105">
        <v>4205.389739353</v>
      </c>
      <c r="W11" s="105">
        <v>4328.7910181208</v>
      </c>
      <c r="X11" s="105">
        <v>4713.664069943099</v>
      </c>
      <c r="Y11" s="102">
        <v>4808.487163447599</v>
      </c>
      <c r="Z11" s="105">
        <v>4286.0321826787995</v>
      </c>
      <c r="AA11" s="143">
        <v>4495.132384595499</v>
      </c>
      <c r="AB11" s="105">
        <v>4433.6105066357995</v>
      </c>
      <c r="AC11" s="105">
        <v>5769.218227947201</v>
      </c>
      <c r="AD11" s="105">
        <v>5163.736733308</v>
      </c>
      <c r="AE11" s="105">
        <v>5310.4535547164005</v>
      </c>
      <c r="AF11" s="105">
        <v>4784.778380814</v>
      </c>
      <c r="AG11" s="105">
        <v>5342.5653574712005</v>
      </c>
      <c r="AH11" s="105">
        <v>5335.8189430224</v>
      </c>
      <c r="AI11" s="105">
        <v>5471.481264894001</v>
      </c>
      <c r="AJ11" s="105">
        <v>5166.269161242</v>
      </c>
      <c r="AK11" s="105">
        <v>5145.853998506801</v>
      </c>
      <c r="AL11" s="102">
        <v>5428.576343267599</v>
      </c>
      <c r="AM11" s="102">
        <v>5130.545740098801</v>
      </c>
      <c r="AN11" s="102">
        <v>5049.447827664</v>
      </c>
      <c r="AO11" s="102">
        <v>5042.325571788</v>
      </c>
      <c r="AP11" s="102">
        <v>4993.7769745224</v>
      </c>
      <c r="AQ11" s="23">
        <v>-477.7042903716001</v>
      </c>
      <c r="AR11" s="52">
        <v>-8.730803730182469</v>
      </c>
      <c r="AS11" s="101"/>
      <c r="AT11" s="75"/>
      <c r="AU11" s="13"/>
      <c r="AV11" s="13"/>
      <c r="AW11" s="13"/>
      <c r="AX11" s="13"/>
      <c r="AY11" s="13"/>
      <c r="AZ11" s="13"/>
      <c r="BA11" s="13"/>
      <c r="BB11" s="13"/>
    </row>
    <row r="12" spans="1:54" ht="12.75">
      <c r="A12" s="3"/>
      <c r="B12" s="263"/>
      <c r="C12" s="27"/>
      <c r="D12" s="33" t="s">
        <v>1</v>
      </c>
      <c r="E12" s="105">
        <v>3037.4209639299997</v>
      </c>
      <c r="F12" s="105">
        <v>2522.87794105</v>
      </c>
      <c r="G12" s="105">
        <v>2597.0428208099997</v>
      </c>
      <c r="H12" s="105">
        <v>2443.9556446399997</v>
      </c>
      <c r="I12" s="105">
        <v>2510.6964704</v>
      </c>
      <c r="J12" s="143">
        <v>2563.88700819</v>
      </c>
      <c r="K12" s="105">
        <v>2658.65387845</v>
      </c>
      <c r="L12" s="105">
        <v>2713.21095527</v>
      </c>
      <c r="M12" s="105">
        <v>2739.0691500300004</v>
      </c>
      <c r="N12" s="105">
        <v>2749.36539408</v>
      </c>
      <c r="O12" s="105">
        <v>2882.27269747</v>
      </c>
      <c r="P12" s="77">
        <v>2908.99409818</v>
      </c>
      <c r="Q12" s="105">
        <v>3524.67612379</v>
      </c>
      <c r="R12" s="105">
        <v>2966.5471253600003</v>
      </c>
      <c r="S12" s="105">
        <v>3000.85281167</v>
      </c>
      <c r="T12" s="143">
        <v>2785.7319365900003</v>
      </c>
      <c r="U12" s="105">
        <v>2941.90280175</v>
      </c>
      <c r="V12" s="105">
        <v>2924.53269306</v>
      </c>
      <c r="W12" s="105">
        <v>3072.09509364</v>
      </c>
      <c r="X12" s="105">
        <v>3289.35988351</v>
      </c>
      <c r="Y12" s="102">
        <v>3294.91619496</v>
      </c>
      <c r="Z12" s="105">
        <v>3338.10672815</v>
      </c>
      <c r="AA12" s="143">
        <v>3431.9707829699996</v>
      </c>
      <c r="AB12" s="105">
        <v>3492.41139227</v>
      </c>
      <c r="AC12" s="105">
        <v>4282.9514355</v>
      </c>
      <c r="AD12" s="105">
        <v>3751.69243092</v>
      </c>
      <c r="AE12" s="105">
        <v>3692.7187312600004</v>
      </c>
      <c r="AF12" s="105">
        <v>3571.8678354699996</v>
      </c>
      <c r="AG12" s="105">
        <v>3898.22195808</v>
      </c>
      <c r="AH12" s="105">
        <v>4079.00343204</v>
      </c>
      <c r="AI12" s="105">
        <v>4212.42564253</v>
      </c>
      <c r="AJ12" s="105">
        <v>3960.37669898</v>
      </c>
      <c r="AK12" s="105">
        <v>3866.64322343</v>
      </c>
      <c r="AL12" s="102">
        <v>4185.45979259</v>
      </c>
      <c r="AM12" s="102">
        <v>4130.93045313</v>
      </c>
      <c r="AN12" s="102">
        <v>4071.03272625</v>
      </c>
      <c r="AO12" s="102">
        <v>4044.9644718000004</v>
      </c>
      <c r="AP12" s="102">
        <v>4035.73464818</v>
      </c>
      <c r="AQ12" s="23">
        <v>-176.69099434999998</v>
      </c>
      <c r="AR12" s="52">
        <v>-4.194519009809239</v>
      </c>
      <c r="AS12" s="101"/>
      <c r="AT12" s="75"/>
      <c r="AU12" s="13"/>
      <c r="AV12" s="13"/>
      <c r="AW12" s="13"/>
      <c r="AX12" s="13"/>
      <c r="AY12" s="13"/>
      <c r="AZ12" s="13"/>
      <c r="BA12" s="13"/>
      <c r="BB12" s="13"/>
    </row>
    <row r="13" spans="1:54" ht="12.75">
      <c r="A13" s="3"/>
      <c r="B13" s="263"/>
      <c r="C13" s="27"/>
      <c r="D13" s="33" t="s">
        <v>64</v>
      </c>
      <c r="E13" s="105">
        <v>-3349.327622590202</v>
      </c>
      <c r="F13" s="105">
        <v>-4130.417631098702</v>
      </c>
      <c r="G13" s="105">
        <v>-2874.1348894528983</v>
      </c>
      <c r="H13" s="105">
        <v>-3081.0547781013993</v>
      </c>
      <c r="I13" s="105">
        <v>-3249.392915590702</v>
      </c>
      <c r="J13" s="143">
        <v>-3167.2461547734</v>
      </c>
      <c r="K13" s="105">
        <v>-3969.300090901</v>
      </c>
      <c r="L13" s="105">
        <v>-3963.574463072802</v>
      </c>
      <c r="M13" s="105">
        <v>-3899.2809172549014</v>
      </c>
      <c r="N13" s="105">
        <v>-4219.5341025007</v>
      </c>
      <c r="O13" s="105">
        <v>-4942.943362608402</v>
      </c>
      <c r="P13" s="77">
        <v>-4006.9409206267997</v>
      </c>
      <c r="Q13" s="105">
        <v>-4106.4327775276015</v>
      </c>
      <c r="R13" s="105">
        <v>-4028.7217480322</v>
      </c>
      <c r="S13" s="105">
        <v>-3759.1859339924</v>
      </c>
      <c r="T13" s="143">
        <v>-4218.5484479266</v>
      </c>
      <c r="U13" s="105">
        <v>-3301.9804468263014</v>
      </c>
      <c r="V13" s="105">
        <v>-3534.9712038353987</v>
      </c>
      <c r="W13" s="105">
        <v>-3301.5540458674027</v>
      </c>
      <c r="X13" s="105">
        <v>-3527.2660132275005</v>
      </c>
      <c r="Y13" s="102">
        <v>-3852.7662606190006</v>
      </c>
      <c r="Z13" s="105">
        <v>-4247.719759286602</v>
      </c>
      <c r="AA13" s="143">
        <v>-4536.039197399499</v>
      </c>
      <c r="AB13" s="105">
        <v>-5004.0660746976</v>
      </c>
      <c r="AC13" s="105">
        <v>-4748.386545026201</v>
      </c>
      <c r="AD13" s="105">
        <v>-4428.1733894949</v>
      </c>
      <c r="AE13" s="105">
        <v>-4735.5742216528015</v>
      </c>
      <c r="AF13" s="105">
        <v>-4794.456913131002</v>
      </c>
      <c r="AG13" s="105">
        <v>-5008.040273274598</v>
      </c>
      <c r="AH13" s="105">
        <v>-4809.807479034201</v>
      </c>
      <c r="AI13" s="105">
        <v>-4831.7622027118005</v>
      </c>
      <c r="AJ13" s="105">
        <v>-4357.0485965446005</v>
      </c>
      <c r="AK13" s="105">
        <v>-4979.546536903398</v>
      </c>
      <c r="AL13" s="102">
        <v>-4834.083103027</v>
      </c>
      <c r="AM13" s="102">
        <v>-4687.374641727802</v>
      </c>
      <c r="AN13" s="102">
        <v>-4791.144215080198</v>
      </c>
      <c r="AO13" s="102">
        <v>-4876.5971398582</v>
      </c>
      <c r="AP13" s="102">
        <v>-4810.946618481401</v>
      </c>
      <c r="AQ13" s="23">
        <v>20.81558423039951</v>
      </c>
      <c r="AR13" s="52">
        <v>-0.4308072988094658</v>
      </c>
      <c r="AS13" s="3"/>
      <c r="AT13" s="13"/>
      <c r="AU13" s="13"/>
      <c r="AV13" s="13"/>
      <c r="AW13" s="13"/>
      <c r="AX13" s="13"/>
      <c r="AY13" s="13"/>
      <c r="AZ13" s="13"/>
      <c r="BA13" s="13"/>
      <c r="BB13" s="13"/>
    </row>
    <row r="14" spans="1:54" ht="12.75">
      <c r="A14" s="3"/>
      <c r="B14" s="263"/>
      <c r="C14" s="27"/>
      <c r="D14" s="33" t="s">
        <v>22</v>
      </c>
      <c r="E14" s="105">
        <v>2190.1366792499994</v>
      </c>
      <c r="F14" s="105">
        <v>2178.5831417492</v>
      </c>
      <c r="G14" s="105">
        <v>2375.580850910501</v>
      </c>
      <c r="H14" s="105">
        <v>2460.531833911001</v>
      </c>
      <c r="I14" s="105">
        <v>2222.4589194393984</v>
      </c>
      <c r="J14" s="143">
        <v>2400.9385977408</v>
      </c>
      <c r="K14" s="105">
        <v>1902.9782988168004</v>
      </c>
      <c r="L14" s="105">
        <v>2186.201580090999</v>
      </c>
      <c r="M14" s="105">
        <v>2235.4277003963994</v>
      </c>
      <c r="N14" s="105">
        <v>1913.5756505853988</v>
      </c>
      <c r="O14" s="105">
        <v>2387.625851684999</v>
      </c>
      <c r="P14" s="77">
        <v>2469.5389158835997</v>
      </c>
      <c r="Q14" s="105">
        <v>2262.4554588148</v>
      </c>
      <c r="R14" s="105">
        <v>2459.075040624</v>
      </c>
      <c r="S14" s="105">
        <v>2460.965138223999</v>
      </c>
      <c r="T14" s="143">
        <v>2026.529175403601</v>
      </c>
      <c r="U14" s="105">
        <v>2344.0496391260986</v>
      </c>
      <c r="V14" s="105">
        <v>2322.7131381440017</v>
      </c>
      <c r="W14" s="105">
        <v>2149.551045290398</v>
      </c>
      <c r="X14" s="105">
        <v>2325.8252125958998</v>
      </c>
      <c r="Y14" s="102">
        <v>2405.307897612</v>
      </c>
      <c r="Z14" s="105">
        <v>1888.4053589159987</v>
      </c>
      <c r="AA14" s="143">
        <v>1787.2643496781006</v>
      </c>
      <c r="AB14" s="105">
        <v>1391.265940326201</v>
      </c>
      <c r="AC14" s="105">
        <v>1905.0309934659988</v>
      </c>
      <c r="AD14" s="105">
        <v>2149.1290541665</v>
      </c>
      <c r="AE14" s="105">
        <v>2138.1554665344</v>
      </c>
      <c r="AF14" s="105">
        <v>1594.655483962</v>
      </c>
      <c r="AG14" s="105">
        <v>1550.8686171796012</v>
      </c>
      <c r="AH14" s="105">
        <v>1570.4930525664001</v>
      </c>
      <c r="AI14" s="105">
        <v>1572.7243114804007</v>
      </c>
      <c r="AJ14" s="105">
        <v>1968.1899279707989</v>
      </c>
      <c r="AK14" s="105">
        <v>1388.182912342001</v>
      </c>
      <c r="AL14" s="102">
        <v>1546.6646257312004</v>
      </c>
      <c r="AM14" s="102">
        <v>1398.2401885991994</v>
      </c>
      <c r="AN14" s="102">
        <v>1242.4192931084008</v>
      </c>
      <c r="AO14" s="102">
        <v>1209.1404230607995</v>
      </c>
      <c r="AP14" s="102">
        <v>1171.639645190799</v>
      </c>
      <c r="AQ14" s="23">
        <v>-401.0846662896017</v>
      </c>
      <c r="AR14" s="52">
        <v>-25.502541250351875</v>
      </c>
      <c r="AS14" s="3"/>
      <c r="AT14" s="136"/>
      <c r="AU14" s="13"/>
      <c r="AV14" s="13"/>
      <c r="AW14" s="13"/>
      <c r="AX14" s="13"/>
      <c r="AY14" s="13"/>
      <c r="AZ14" s="13"/>
      <c r="BA14" s="13"/>
      <c r="BB14" s="13"/>
    </row>
    <row r="15" spans="1:54" ht="12.75">
      <c r="A15" s="3"/>
      <c r="B15" s="263"/>
      <c r="C15" s="27"/>
      <c r="D15" s="33" t="s">
        <v>2</v>
      </c>
      <c r="E15" s="104">
        <v>8115.308964</v>
      </c>
      <c r="F15" s="104">
        <v>7677.6220140000005</v>
      </c>
      <c r="G15" s="107">
        <v>7230.286278</v>
      </c>
      <c r="H15" s="107">
        <v>7240.505626</v>
      </c>
      <c r="I15" s="107">
        <v>7417.531028</v>
      </c>
      <c r="J15" s="132">
        <v>7732.914881999999</v>
      </c>
      <c r="K15" s="107">
        <v>7899.376859</v>
      </c>
      <c r="L15" s="107">
        <v>8322.721957270001</v>
      </c>
      <c r="M15" s="107">
        <v>8388.38154803</v>
      </c>
      <c r="N15" s="107">
        <v>8547.27796823</v>
      </c>
      <c r="O15" s="107">
        <v>8103.379631460001</v>
      </c>
      <c r="P15" s="23">
        <v>8433.054914150001</v>
      </c>
      <c r="Q15" s="107">
        <v>9206.097122789999</v>
      </c>
      <c r="R15" s="107">
        <v>8878.442773099998</v>
      </c>
      <c r="S15" s="107">
        <v>8625.93874417</v>
      </c>
      <c r="T15" s="132">
        <v>8662.65788824</v>
      </c>
      <c r="U15" s="107">
        <v>8493.26721819</v>
      </c>
      <c r="V15" s="107">
        <v>8813.94213254</v>
      </c>
      <c r="W15" s="107">
        <v>8216.61868422</v>
      </c>
      <c r="X15" s="107">
        <v>8208.819802779999</v>
      </c>
      <c r="Y15" s="12">
        <v>8346.596925330003</v>
      </c>
      <c r="Z15" s="107">
        <v>8370.815566510002</v>
      </c>
      <c r="AA15" s="132">
        <v>8468.47159013</v>
      </c>
      <c r="AB15" s="107">
        <v>8530.85583731</v>
      </c>
      <c r="AC15" s="107">
        <v>9371.50633176</v>
      </c>
      <c r="AD15" s="107">
        <v>8770.91796828</v>
      </c>
      <c r="AE15" s="107">
        <v>8592.817461480001</v>
      </c>
      <c r="AF15" s="107">
        <v>8477.03729541</v>
      </c>
      <c r="AG15" s="107">
        <v>8857.09488779</v>
      </c>
      <c r="AH15" s="107">
        <v>9331.651979260001</v>
      </c>
      <c r="AI15" s="107">
        <v>9638.67345309</v>
      </c>
      <c r="AJ15" s="107">
        <v>613.0205870574346</v>
      </c>
      <c r="AK15" s="107">
        <v>613.5757320500088</v>
      </c>
      <c r="AL15" s="12">
        <v>9514.36755276</v>
      </c>
      <c r="AM15" s="12">
        <v>9236.771453830002</v>
      </c>
      <c r="AN15" s="12">
        <v>9159.24632323</v>
      </c>
      <c r="AO15" s="12">
        <v>9015.65765339</v>
      </c>
      <c r="AP15" s="12">
        <v>8916.830666240001</v>
      </c>
      <c r="AQ15" s="23">
        <v>-721.8427868499984</v>
      </c>
      <c r="AR15" s="52">
        <v>-7.489026268636456</v>
      </c>
      <c r="AS15" s="101"/>
      <c r="AT15" s="75"/>
      <c r="AU15" s="13"/>
      <c r="AV15" s="13"/>
      <c r="AW15" s="13"/>
      <c r="AX15" s="13"/>
      <c r="AY15" s="13"/>
      <c r="AZ15" s="13"/>
      <c r="BA15" s="13"/>
      <c r="BB15" s="13"/>
    </row>
    <row r="16" spans="1:54" ht="12.75">
      <c r="A16" s="3"/>
      <c r="B16" s="263"/>
      <c r="C16" s="27"/>
      <c r="D16" s="33" t="s">
        <v>3</v>
      </c>
      <c r="E16" s="104">
        <v>28472.7374637524</v>
      </c>
      <c r="F16" s="104">
        <v>28490.449328934003</v>
      </c>
      <c r="G16" s="107">
        <v>27249.9688092135</v>
      </c>
      <c r="H16" s="107">
        <v>27325.4332500766</v>
      </c>
      <c r="I16" s="107">
        <v>27601.0117353643</v>
      </c>
      <c r="J16" s="132">
        <v>28243.928458939703</v>
      </c>
      <c r="K16" s="107">
        <v>28680.798301916402</v>
      </c>
      <c r="L16" s="107">
        <v>29318.612978866702</v>
      </c>
      <c r="M16" s="107">
        <v>29526.7271711713</v>
      </c>
      <c r="N16" s="107">
        <v>29786.295441794446</v>
      </c>
      <c r="O16" s="107">
        <v>28410.217383905412</v>
      </c>
      <c r="P16" s="23">
        <v>28634.56551656137</v>
      </c>
      <c r="Q16" s="107">
        <v>29911.5474213658</v>
      </c>
      <c r="R16" s="107">
        <v>29289.545699866434</v>
      </c>
      <c r="S16" s="107">
        <v>28552.84210007132</v>
      </c>
      <c r="T16" s="132">
        <v>28107.127097992</v>
      </c>
      <c r="U16" s="107">
        <v>27428.955932289602</v>
      </c>
      <c r="V16" s="107">
        <v>27923.392755569595</v>
      </c>
      <c r="W16" s="107">
        <v>26971.904234259593</v>
      </c>
      <c r="X16" s="107">
        <v>27313.958278518003</v>
      </c>
      <c r="Y16" s="12">
        <v>27876.874718218</v>
      </c>
      <c r="Z16" s="107">
        <v>28309.256182066005</v>
      </c>
      <c r="AA16" s="132">
        <v>28596.170548358</v>
      </c>
      <c r="AB16" s="107">
        <v>28781.695412181994</v>
      </c>
      <c r="AC16" s="107">
        <v>30193.854095188</v>
      </c>
      <c r="AD16" s="107">
        <v>29707.414127758006</v>
      </c>
      <c r="AE16" s="107">
        <v>29806.765665778003</v>
      </c>
      <c r="AF16" s="107">
        <v>29615.729397928</v>
      </c>
      <c r="AG16" s="107">
        <v>30991.105172528</v>
      </c>
      <c r="AH16" s="107">
        <v>31500.29416144276</v>
      </c>
      <c r="AI16" s="107">
        <v>31826.50415694372</v>
      </c>
      <c r="AJ16" s="107">
        <v>613.0205870574346</v>
      </c>
      <c r="AK16" s="107">
        <v>613.5757320500088</v>
      </c>
      <c r="AL16" s="12">
        <v>31672.97660641719</v>
      </c>
      <c r="AM16" s="12">
        <v>31415.95637481179</v>
      </c>
      <c r="AN16" s="12">
        <v>31322.371326106648</v>
      </c>
      <c r="AO16" s="12">
        <v>31232.332751440663</v>
      </c>
      <c r="AP16" s="12">
        <v>31108.755572864116</v>
      </c>
      <c r="AQ16" s="23">
        <v>-717.7485840796035</v>
      </c>
      <c r="AR16" s="52">
        <v>-2.255191398151124</v>
      </c>
      <c r="AS16" s="101"/>
      <c r="AT16" s="75"/>
      <c r="AU16" s="13"/>
      <c r="AV16" s="13"/>
      <c r="AW16" s="13"/>
      <c r="AX16" s="13"/>
      <c r="AY16" s="13"/>
      <c r="AZ16" s="13"/>
      <c r="BA16" s="13"/>
      <c r="BB16" s="13"/>
    </row>
    <row r="17" spans="1:54" ht="12.75">
      <c r="A17" s="3"/>
      <c r="B17" s="18"/>
      <c r="C17" s="39" t="s">
        <v>74</v>
      </c>
      <c r="D17" s="33"/>
      <c r="E17" s="115"/>
      <c r="F17" s="115"/>
      <c r="G17" s="115"/>
      <c r="H17" s="115"/>
      <c r="I17" s="115"/>
      <c r="J17" s="144"/>
      <c r="K17" s="115"/>
      <c r="L17" s="115"/>
      <c r="M17" s="115"/>
      <c r="N17" s="115"/>
      <c r="O17" s="115"/>
      <c r="P17" s="54"/>
      <c r="Q17" s="115"/>
      <c r="R17" s="115"/>
      <c r="S17" s="115"/>
      <c r="T17" s="144"/>
      <c r="U17" s="115"/>
      <c r="V17" s="115"/>
      <c r="W17" s="115"/>
      <c r="X17" s="115"/>
      <c r="Y17" s="55"/>
      <c r="Z17" s="115"/>
      <c r="AA17" s="144"/>
      <c r="AB17" s="115"/>
      <c r="AC17" s="115"/>
      <c r="AD17" s="115"/>
      <c r="AE17" s="115"/>
      <c r="AF17" s="115"/>
      <c r="AG17" s="115"/>
      <c r="AH17" s="115"/>
      <c r="AI17" s="115"/>
      <c r="AJ17" s="115"/>
      <c r="AK17" s="115"/>
      <c r="AL17" s="54"/>
      <c r="AM17" s="55"/>
      <c r="AN17" s="55"/>
      <c r="AO17" s="55"/>
      <c r="AP17" s="55"/>
      <c r="AQ17" s="231"/>
      <c r="AR17" s="56"/>
      <c r="AS17" s="3"/>
      <c r="AT17" s="13"/>
      <c r="AU17" s="13"/>
      <c r="AV17" s="13"/>
      <c r="AW17" s="13"/>
      <c r="AX17" s="13"/>
      <c r="AY17" s="13"/>
      <c r="AZ17" s="13"/>
      <c r="BA17" s="13"/>
      <c r="BB17" s="13"/>
    </row>
    <row r="18" spans="1:54" ht="12.75">
      <c r="A18" s="3"/>
      <c r="B18" s="266" t="s">
        <v>9</v>
      </c>
      <c r="C18" s="27"/>
      <c r="D18" s="33" t="s">
        <v>4</v>
      </c>
      <c r="E18" s="106">
        <v>469.9919852941176</v>
      </c>
      <c r="F18" s="106">
        <v>492.89148977423645</v>
      </c>
      <c r="G18" s="106">
        <v>496.48761986754965</v>
      </c>
      <c r="H18" s="106">
        <v>492.17798153034306</v>
      </c>
      <c r="I18" s="106">
        <v>503.95506719367586</v>
      </c>
      <c r="J18" s="124">
        <v>525.5519553219449</v>
      </c>
      <c r="K18" s="139">
        <v>547.9892290575915</v>
      </c>
      <c r="L18" s="106">
        <v>567.703552803129</v>
      </c>
      <c r="M18" s="106">
        <v>606.3806887159534</v>
      </c>
      <c r="N18" s="106">
        <v>625.7775653298836</v>
      </c>
      <c r="O18" s="106">
        <v>591.5642567741936</v>
      </c>
      <c r="P18" s="50">
        <v>569.8532985842985</v>
      </c>
      <c r="Q18" s="106">
        <v>543.8359820971867</v>
      </c>
      <c r="R18" s="106">
        <v>557.1165637755101</v>
      </c>
      <c r="S18" s="106">
        <v>586.4246496815286</v>
      </c>
      <c r="T18" s="174">
        <v>592.8801142131979</v>
      </c>
      <c r="U18" s="106">
        <v>554.5065361216731</v>
      </c>
      <c r="V18" s="106">
        <v>523.48807721519</v>
      </c>
      <c r="W18" s="106">
        <v>532.0938678887484</v>
      </c>
      <c r="X18" s="106">
        <v>541.0946939495587</v>
      </c>
      <c r="Y18" s="51">
        <v>569.6113661155779</v>
      </c>
      <c r="Z18" s="106">
        <v>646.5454336954888</v>
      </c>
      <c r="AA18" s="174">
        <v>700.8868258976279</v>
      </c>
      <c r="AB18" s="106">
        <v>715.5061320149626</v>
      </c>
      <c r="AC18" s="106">
        <v>720.5674857574629</v>
      </c>
      <c r="AD18" s="106">
        <v>688.3244626385093</v>
      </c>
      <c r="AE18" s="106">
        <v>686.8152220260547</v>
      </c>
      <c r="AF18" s="106">
        <v>701.7359595717821</v>
      </c>
      <c r="AG18" s="106">
        <v>721.5121541423267</v>
      </c>
      <c r="AH18" s="106">
        <v>724.0596521472771</v>
      </c>
      <c r="AI18" s="106">
        <v>730.0335851930694</v>
      </c>
      <c r="AJ18" s="106">
        <v>714.5984803378714</v>
      </c>
      <c r="AK18" s="106">
        <v>717.2453494183169</v>
      </c>
      <c r="AL18" s="51">
        <v>730.0335851930694</v>
      </c>
      <c r="AM18" s="51">
        <v>730.0335851930694</v>
      </c>
      <c r="AN18" s="51">
        <v>730.0335851930694</v>
      </c>
      <c r="AO18" s="51">
        <v>730.0335851930694</v>
      </c>
      <c r="AP18" s="51">
        <v>734.9461963861386</v>
      </c>
      <c r="AQ18" s="23">
        <v>4.9126111930692105</v>
      </c>
      <c r="AR18" s="52">
        <v>0.6729294778636818</v>
      </c>
      <c r="AS18" s="101"/>
      <c r="AT18" s="75"/>
      <c r="AU18" s="13"/>
      <c r="AV18" s="13"/>
      <c r="AW18" s="13"/>
      <c r="AX18" s="13"/>
      <c r="AY18" s="13"/>
      <c r="AZ18" s="13"/>
      <c r="BA18" s="13"/>
      <c r="BB18" s="13"/>
    </row>
    <row r="19" spans="1:54" ht="12.75">
      <c r="A19" s="3"/>
      <c r="B19" s="266"/>
      <c r="C19" s="27"/>
      <c r="D19" s="33" t="s">
        <v>19</v>
      </c>
      <c r="E19" s="104">
        <v>451.8425167112299</v>
      </c>
      <c r="F19" s="104">
        <v>467.13707808764946</v>
      </c>
      <c r="G19" s="104">
        <v>460.0711761589404</v>
      </c>
      <c r="H19" s="104">
        <v>456.17110290237474</v>
      </c>
      <c r="I19" s="104">
        <v>475.26976152832674</v>
      </c>
      <c r="J19" s="132">
        <v>493.6094283837057</v>
      </c>
      <c r="K19" s="107">
        <v>499.6332971204188</v>
      </c>
      <c r="L19" s="104">
        <v>496.5422698826597</v>
      </c>
      <c r="M19" s="104">
        <v>529.346963683528</v>
      </c>
      <c r="N19" s="104">
        <v>550.3740905562743</v>
      </c>
      <c r="O19" s="104">
        <v>534.9489987096774</v>
      </c>
      <c r="P19" s="19">
        <v>533.8597451737451</v>
      </c>
      <c r="Q19" s="104">
        <v>523.2175601023018</v>
      </c>
      <c r="R19" s="104">
        <v>534.2805025510204</v>
      </c>
      <c r="S19" s="104">
        <v>555.6094840764331</v>
      </c>
      <c r="T19" s="175">
        <v>558.0256573604061</v>
      </c>
      <c r="U19" s="104">
        <v>532.9151089987326</v>
      </c>
      <c r="V19" s="104">
        <v>510.5185075949368</v>
      </c>
      <c r="W19" s="104">
        <v>520.7702231352717</v>
      </c>
      <c r="X19" s="104">
        <v>518.2904203051703</v>
      </c>
      <c r="Y19" s="11">
        <v>532.6441550603015</v>
      </c>
      <c r="Z19" s="104">
        <v>568.7736893345865</v>
      </c>
      <c r="AA19" s="175">
        <v>615.8600169088638</v>
      </c>
      <c r="AB19" s="104">
        <v>631.9898626882793</v>
      </c>
      <c r="AC19" s="104">
        <v>652.2735852599504</v>
      </c>
      <c r="AD19" s="104">
        <v>627.2632141913043</v>
      </c>
      <c r="AE19" s="104">
        <v>628.1576463436726</v>
      </c>
      <c r="AF19" s="104">
        <v>642.4587219480197</v>
      </c>
      <c r="AG19" s="104">
        <v>667.1893719641089</v>
      </c>
      <c r="AH19" s="104">
        <v>669.2071669987623</v>
      </c>
      <c r="AI19" s="104">
        <v>675.5236743019802</v>
      </c>
      <c r="AJ19" s="104">
        <v>659.5717377636139</v>
      </c>
      <c r="AK19" s="104">
        <v>663.7988048638614</v>
      </c>
      <c r="AL19" s="11">
        <v>675.5236743019802</v>
      </c>
      <c r="AM19" s="11">
        <v>675.5236743019802</v>
      </c>
      <c r="AN19" s="11">
        <v>675.5236743019802</v>
      </c>
      <c r="AO19" s="11">
        <v>675.5236743019802</v>
      </c>
      <c r="AP19" s="11">
        <v>681.1788597524752</v>
      </c>
      <c r="AQ19" s="23">
        <v>5.655185450494969</v>
      </c>
      <c r="AR19" s="52">
        <v>0.8371557749383918</v>
      </c>
      <c r="AS19" s="101"/>
      <c r="AT19" s="75"/>
      <c r="AU19" s="13"/>
      <c r="AV19" s="13"/>
      <c r="AW19" s="13"/>
      <c r="AX19" s="13"/>
      <c r="AY19" s="13"/>
      <c r="AZ19" s="13"/>
      <c r="BA19" s="13"/>
      <c r="BB19" s="13"/>
    </row>
    <row r="20" spans="1:54" ht="13.5">
      <c r="A20" s="3"/>
      <c r="B20" s="266"/>
      <c r="C20" s="27"/>
      <c r="D20" s="35" t="s">
        <v>65</v>
      </c>
      <c r="E20" s="104">
        <v>135.646185</v>
      </c>
      <c r="F20" s="104">
        <v>159.101958</v>
      </c>
      <c r="G20" s="104">
        <v>162.78688</v>
      </c>
      <c r="H20" s="104">
        <v>176.31158000000002</v>
      </c>
      <c r="I20" s="104">
        <v>214.30943000000002</v>
      </c>
      <c r="J20" s="132">
        <v>276.44412</v>
      </c>
      <c r="K20" s="107">
        <v>371.54311</v>
      </c>
      <c r="L20" s="107">
        <v>423.30937</v>
      </c>
      <c r="M20" s="107">
        <v>477.55712</v>
      </c>
      <c r="N20" s="107">
        <v>543.04093</v>
      </c>
      <c r="O20" s="107">
        <v>560.47999</v>
      </c>
      <c r="P20" s="23">
        <v>565.88712</v>
      </c>
      <c r="Q20" s="107">
        <v>565.28872</v>
      </c>
      <c r="R20" s="107">
        <v>517.05194</v>
      </c>
      <c r="S20" s="107">
        <v>523.0336</v>
      </c>
      <c r="T20" s="132">
        <v>522.9535</v>
      </c>
      <c r="U20" s="107">
        <v>479.73653</v>
      </c>
      <c r="V20" s="107">
        <v>462.20141</v>
      </c>
      <c r="W20" s="107">
        <v>450.302245</v>
      </c>
      <c r="X20" s="107">
        <v>519.7910430200001</v>
      </c>
      <c r="Y20" s="12">
        <v>577.75395428</v>
      </c>
      <c r="Z20" s="107">
        <v>724.6453608899999</v>
      </c>
      <c r="AA20" s="132">
        <v>823.25992544</v>
      </c>
      <c r="AB20" s="107">
        <v>849.4772987599999</v>
      </c>
      <c r="AC20" s="107">
        <v>1030.75682549</v>
      </c>
      <c r="AD20" s="107">
        <v>1089.64972424</v>
      </c>
      <c r="AE20" s="107">
        <v>1171.14738953</v>
      </c>
      <c r="AF20" s="107">
        <v>1276.8882333400002</v>
      </c>
      <c r="AG20" s="107">
        <v>1366.77540547</v>
      </c>
      <c r="AH20" s="107">
        <v>1405.70318935</v>
      </c>
      <c r="AI20" s="107">
        <v>1444.62056836</v>
      </c>
      <c r="AJ20" s="107">
        <v>1352.08892113</v>
      </c>
      <c r="AK20" s="107">
        <v>1366.0436233</v>
      </c>
      <c r="AL20" s="12">
        <v>1444.62056836</v>
      </c>
      <c r="AM20" s="12">
        <v>1444.62056836</v>
      </c>
      <c r="AN20" s="12">
        <v>1444.62056836</v>
      </c>
      <c r="AO20" s="12">
        <v>1444.62056836</v>
      </c>
      <c r="AP20" s="12">
        <v>1478.5580668</v>
      </c>
      <c r="AQ20" s="23">
        <v>33.9374984399999</v>
      </c>
      <c r="AR20" s="52">
        <v>2.349232676267876</v>
      </c>
      <c r="AS20" s="101"/>
      <c r="AT20" s="75"/>
      <c r="AU20" s="13"/>
      <c r="AV20" s="13"/>
      <c r="AW20" s="13"/>
      <c r="AX20" s="13"/>
      <c r="AY20" s="13"/>
      <c r="AZ20" s="13"/>
      <c r="BA20" s="13"/>
      <c r="BB20" s="13"/>
    </row>
    <row r="21" spans="1:54" ht="13.5">
      <c r="A21" s="3"/>
      <c r="B21" s="266"/>
      <c r="C21" s="27"/>
      <c r="D21" s="35" t="s">
        <v>66</v>
      </c>
      <c r="E21" s="104">
        <v>433.70799999999997</v>
      </c>
      <c r="F21" s="104">
        <v>446.00800000000004</v>
      </c>
      <c r="G21" s="104">
        <v>438.51</v>
      </c>
      <c r="H21" s="104">
        <v>432.91100000000006</v>
      </c>
      <c r="I21" s="104">
        <v>447.034</v>
      </c>
      <c r="J21" s="132">
        <v>457.283</v>
      </c>
      <c r="K21" s="107">
        <v>451.00199999999995</v>
      </c>
      <c r="L21" s="107">
        <v>441.352</v>
      </c>
      <c r="M21" s="107">
        <v>467.40700000000004</v>
      </c>
      <c r="N21" s="107">
        <v>480.12300000000005</v>
      </c>
      <c r="O21" s="107">
        <v>462.629</v>
      </c>
      <c r="P21" s="23">
        <v>461.03</v>
      </c>
      <c r="Q21" s="107">
        <v>450.93</v>
      </c>
      <c r="R21" s="107">
        <v>468.33</v>
      </c>
      <c r="S21" s="107">
        <v>488.981</v>
      </c>
      <c r="T21" s="132">
        <v>491.66099999999994</v>
      </c>
      <c r="U21" s="107">
        <v>472.112</v>
      </c>
      <c r="V21" s="107">
        <v>452.01200000000006</v>
      </c>
      <c r="W21" s="107">
        <v>463.842</v>
      </c>
      <c r="X21" s="107">
        <v>452.74300000000005</v>
      </c>
      <c r="Y21" s="12">
        <v>460.062</v>
      </c>
      <c r="Z21" s="107">
        <v>477.966</v>
      </c>
      <c r="AA21" s="132">
        <v>513.0809999999999</v>
      </c>
      <c r="AB21" s="107">
        <v>526.07</v>
      </c>
      <c r="AC21" s="107">
        <v>524.07</v>
      </c>
      <c r="AD21" s="107">
        <v>491.903</v>
      </c>
      <c r="AE21" s="107">
        <v>482.85400000000004</v>
      </c>
      <c r="AF21" s="107">
        <v>484.428</v>
      </c>
      <c r="AG21" s="107">
        <v>498.034</v>
      </c>
      <c r="AH21" s="107">
        <v>495.234</v>
      </c>
      <c r="AI21" s="107">
        <v>496.734</v>
      </c>
      <c r="AJ21" s="107">
        <v>492.234</v>
      </c>
      <c r="AK21" s="107">
        <v>494.73400000000004</v>
      </c>
      <c r="AL21" s="12">
        <v>496.734</v>
      </c>
      <c r="AM21" s="12">
        <v>496.734</v>
      </c>
      <c r="AN21" s="12">
        <v>496.734</v>
      </c>
      <c r="AO21" s="12">
        <v>496.734</v>
      </c>
      <c r="AP21" s="12">
        <v>498.18899999999996</v>
      </c>
      <c r="AQ21" s="23">
        <v>1.454999999999984</v>
      </c>
      <c r="AR21" s="52">
        <v>0.2929133097392178</v>
      </c>
      <c r="AS21" s="101"/>
      <c r="AT21" s="75"/>
      <c r="AU21" s="13"/>
      <c r="AV21" s="13"/>
      <c r="AW21" s="13"/>
      <c r="AX21" s="13"/>
      <c r="AY21" s="13"/>
      <c r="AZ21" s="13"/>
      <c r="BA21" s="13"/>
      <c r="BB21" s="13"/>
    </row>
    <row r="22" spans="1:54" ht="12.75">
      <c r="A22" s="3"/>
      <c r="B22" s="266"/>
      <c r="C22" s="27"/>
      <c r="D22" s="33" t="s">
        <v>20</v>
      </c>
      <c r="E22" s="104">
        <v>18.1494685828877</v>
      </c>
      <c r="F22" s="104">
        <v>25.754411686586984</v>
      </c>
      <c r="G22" s="104">
        <v>36.41644370860927</v>
      </c>
      <c r="H22" s="104">
        <v>36.00687862796834</v>
      </c>
      <c r="I22" s="104">
        <v>28.685305665349144</v>
      </c>
      <c r="J22" s="132">
        <v>31.94252693823916</v>
      </c>
      <c r="K22" s="107">
        <v>48.35593193717277</v>
      </c>
      <c r="L22" s="107">
        <v>71.16128292046936</v>
      </c>
      <c r="M22" s="107">
        <v>77.03372503242542</v>
      </c>
      <c r="N22" s="107">
        <v>75.4034747736093</v>
      </c>
      <c r="O22" s="107">
        <v>56.61525806451613</v>
      </c>
      <c r="P22" s="23">
        <v>35.99355341055341</v>
      </c>
      <c r="Q22" s="107">
        <v>20.618421994884912</v>
      </c>
      <c r="R22" s="107">
        <v>22.836061224489796</v>
      </c>
      <c r="S22" s="107">
        <v>30.81516560509554</v>
      </c>
      <c r="T22" s="132">
        <v>34.85445685279188</v>
      </c>
      <c r="U22" s="107">
        <v>21.59142712294043</v>
      </c>
      <c r="V22" s="107">
        <v>12.969569620253164</v>
      </c>
      <c r="W22" s="107">
        <v>11.32364475347661</v>
      </c>
      <c r="X22" s="107">
        <v>22.804273644388395</v>
      </c>
      <c r="Y22" s="12">
        <v>36.96721105527638</v>
      </c>
      <c r="Z22" s="104">
        <v>77.77174436090226</v>
      </c>
      <c r="AA22" s="175">
        <v>85.02680898876405</v>
      </c>
      <c r="AB22" s="104">
        <v>83.5162693266833</v>
      </c>
      <c r="AC22" s="104">
        <v>68.29390049751244</v>
      </c>
      <c r="AD22" s="104">
        <v>61.06124844720497</v>
      </c>
      <c r="AE22" s="104">
        <v>58.65757568238213</v>
      </c>
      <c r="AF22" s="104">
        <v>59.277237623762375</v>
      </c>
      <c r="AG22" s="104">
        <v>54.32278217821782</v>
      </c>
      <c r="AH22" s="104">
        <v>54.852485148514845</v>
      </c>
      <c r="AI22" s="104">
        <v>54.509910891089106</v>
      </c>
      <c r="AJ22" s="104">
        <v>55.026742574257426</v>
      </c>
      <c r="AK22" s="104">
        <v>53.44654455445544</v>
      </c>
      <c r="AL22" s="11">
        <v>54.509910891089106</v>
      </c>
      <c r="AM22" s="11">
        <v>54.509910891089106</v>
      </c>
      <c r="AN22" s="11">
        <v>54.509910891089106</v>
      </c>
      <c r="AO22" s="11">
        <v>54.509910891089106</v>
      </c>
      <c r="AP22" s="11">
        <v>53.76733663366337</v>
      </c>
      <c r="AQ22" s="23">
        <v>-0.742574257425737</v>
      </c>
      <c r="AR22" s="52">
        <v>-1.362273842108097</v>
      </c>
      <c r="AS22" s="101"/>
      <c r="AT22" s="75"/>
      <c r="AU22" s="13"/>
      <c r="AV22" s="13"/>
      <c r="AW22" s="13"/>
      <c r="AX22" s="13"/>
      <c r="AY22" s="13"/>
      <c r="AZ22" s="13"/>
      <c r="BA22" s="13"/>
      <c r="BB22" s="13"/>
    </row>
    <row r="23" spans="1:54" ht="12.75">
      <c r="A23" s="3"/>
      <c r="B23" s="266"/>
      <c r="C23" s="27"/>
      <c r="D23" s="35" t="s">
        <v>37</v>
      </c>
      <c r="E23" s="104">
        <v>20.304225000000002</v>
      </c>
      <c r="F23" s="104">
        <v>36.305229999999995</v>
      </c>
      <c r="G23" s="104">
        <v>26.3</v>
      </c>
      <c r="H23" s="104">
        <v>23.3</v>
      </c>
      <c r="I23" s="104">
        <v>13.3</v>
      </c>
      <c r="J23" s="132">
        <v>21</v>
      </c>
      <c r="K23" s="107">
        <v>37</v>
      </c>
      <c r="L23" s="107">
        <v>51</v>
      </c>
      <c r="M23" s="107">
        <v>44.5</v>
      </c>
      <c r="N23" s="107">
        <v>45</v>
      </c>
      <c r="O23" s="107">
        <v>39</v>
      </c>
      <c r="P23" s="23">
        <v>26.5</v>
      </c>
      <c r="Q23" s="107">
        <v>21</v>
      </c>
      <c r="R23" s="107">
        <v>11</v>
      </c>
      <c r="S23" s="107">
        <v>3</v>
      </c>
      <c r="T23" s="132">
        <v>16</v>
      </c>
      <c r="U23" s="107">
        <v>10</v>
      </c>
      <c r="V23" s="107">
        <v>13</v>
      </c>
      <c r="W23" s="107">
        <v>11</v>
      </c>
      <c r="X23" s="107">
        <v>51</v>
      </c>
      <c r="Y23" s="12">
        <v>107</v>
      </c>
      <c r="Z23" s="107">
        <v>192.3</v>
      </c>
      <c r="AA23" s="132">
        <v>222.3</v>
      </c>
      <c r="AB23" s="107">
        <v>225.3</v>
      </c>
      <c r="AC23" s="107">
        <v>229.3</v>
      </c>
      <c r="AD23" s="107">
        <v>228.3</v>
      </c>
      <c r="AE23" s="107">
        <v>221.3</v>
      </c>
      <c r="AF23" s="107">
        <v>201</v>
      </c>
      <c r="AG23" s="107">
        <v>144</v>
      </c>
      <c r="AH23" s="107">
        <v>140.2</v>
      </c>
      <c r="AI23" s="107">
        <v>134.2</v>
      </c>
      <c r="AJ23" s="107">
        <v>161</v>
      </c>
      <c r="AK23" s="107">
        <v>145</v>
      </c>
      <c r="AL23" s="12">
        <v>134.2</v>
      </c>
      <c r="AM23" s="12">
        <v>134.2</v>
      </c>
      <c r="AN23" s="12">
        <v>134.2</v>
      </c>
      <c r="AO23" s="12">
        <v>134.2</v>
      </c>
      <c r="AP23" s="12">
        <v>128.2</v>
      </c>
      <c r="AQ23" s="23">
        <v>-6</v>
      </c>
      <c r="AR23" s="52">
        <v>-4.470938897168408</v>
      </c>
      <c r="AS23" s="101"/>
      <c r="AT23" s="75"/>
      <c r="AU23" s="13"/>
      <c r="AV23" s="13"/>
      <c r="AW23" s="13"/>
      <c r="AX23" s="13"/>
      <c r="AY23" s="13"/>
      <c r="AZ23" s="13"/>
      <c r="BA23" s="13"/>
      <c r="BB23" s="13"/>
    </row>
    <row r="24" spans="1:54" ht="12.75">
      <c r="A24" s="3"/>
      <c r="B24" s="266"/>
      <c r="C24" s="27"/>
      <c r="D24" s="35" t="s">
        <v>21</v>
      </c>
      <c r="E24" s="104">
        <v>15.435</v>
      </c>
      <c r="F24" s="104">
        <v>20.933</v>
      </c>
      <c r="G24" s="104">
        <v>32.933</v>
      </c>
      <c r="H24" s="104">
        <v>32.933</v>
      </c>
      <c r="I24" s="104">
        <v>26.933</v>
      </c>
      <c r="J24" s="132">
        <v>29.183</v>
      </c>
      <c r="K24" s="107">
        <v>43.513</v>
      </c>
      <c r="L24" s="107">
        <v>64.512</v>
      </c>
      <c r="M24" s="107">
        <v>71.262</v>
      </c>
      <c r="N24" s="107">
        <v>69.582</v>
      </c>
      <c r="O24" s="107">
        <v>51.583</v>
      </c>
      <c r="P24" s="23">
        <v>32.583</v>
      </c>
      <c r="Q24" s="107">
        <v>17.933</v>
      </c>
      <c r="R24" s="107">
        <v>21.433</v>
      </c>
      <c r="S24" s="107">
        <v>30.433</v>
      </c>
      <c r="T24" s="132">
        <v>32.824</v>
      </c>
      <c r="U24" s="107">
        <v>20.323999999999998</v>
      </c>
      <c r="V24" s="107">
        <v>11.324</v>
      </c>
      <c r="W24" s="107">
        <v>9.933</v>
      </c>
      <c r="X24" s="107">
        <v>16.372999999999998</v>
      </c>
      <c r="Y24" s="12">
        <v>23.525</v>
      </c>
      <c r="Z24" s="107">
        <v>53.674</v>
      </c>
      <c r="AA24" s="132">
        <v>57.274</v>
      </c>
      <c r="AB24" s="107">
        <v>55.424</v>
      </c>
      <c r="AC24" s="107">
        <v>39.774</v>
      </c>
      <c r="AD24" s="107">
        <v>32.701</v>
      </c>
      <c r="AE24" s="107">
        <v>31.201</v>
      </c>
      <c r="AF24" s="107">
        <v>34.401</v>
      </c>
      <c r="AG24" s="107">
        <v>36.501</v>
      </c>
      <c r="AH24" s="107">
        <v>37.501</v>
      </c>
      <c r="AI24" s="107">
        <v>37.901</v>
      </c>
      <c r="AJ24" s="107">
        <v>35.101</v>
      </c>
      <c r="AK24" s="107">
        <v>35.501</v>
      </c>
      <c r="AL24" s="12">
        <v>37.901</v>
      </c>
      <c r="AM24" s="12">
        <v>37.901</v>
      </c>
      <c r="AN24" s="12">
        <v>37.901</v>
      </c>
      <c r="AO24" s="12">
        <v>37.901</v>
      </c>
      <c r="AP24" s="12">
        <v>37.901</v>
      </c>
      <c r="AQ24" s="23" t="s">
        <v>9</v>
      </c>
      <c r="AR24" s="52" t="s">
        <v>9</v>
      </c>
      <c r="AS24" s="101"/>
      <c r="AT24" s="75"/>
      <c r="AU24" s="13"/>
      <c r="AV24" s="13"/>
      <c r="AW24" s="13"/>
      <c r="AX24" s="13"/>
      <c r="AY24" s="13"/>
      <c r="AZ24" s="13"/>
      <c r="BA24" s="13"/>
      <c r="BB24" s="13"/>
    </row>
    <row r="25" spans="1:54" ht="13.5">
      <c r="A25" s="3"/>
      <c r="B25" s="266"/>
      <c r="C25" s="27"/>
      <c r="D25" s="33" t="s">
        <v>39</v>
      </c>
      <c r="E25" s="104">
        <v>0</v>
      </c>
      <c r="F25" s="104">
        <v>10</v>
      </c>
      <c r="G25" s="104">
        <v>0</v>
      </c>
      <c r="H25" s="104">
        <v>10</v>
      </c>
      <c r="I25" s="104">
        <v>0</v>
      </c>
      <c r="J25" s="132">
        <v>0</v>
      </c>
      <c r="K25" s="107">
        <v>0</v>
      </c>
      <c r="L25" s="107">
        <v>0</v>
      </c>
      <c r="M25" s="107">
        <v>0</v>
      </c>
      <c r="N25" s="107">
        <v>0</v>
      </c>
      <c r="O25" s="107">
        <v>0</v>
      </c>
      <c r="P25" s="23">
        <v>0</v>
      </c>
      <c r="Q25" s="107">
        <v>0</v>
      </c>
      <c r="R25" s="107">
        <v>0</v>
      </c>
      <c r="S25" s="107">
        <v>0</v>
      </c>
      <c r="T25" s="132">
        <v>0</v>
      </c>
      <c r="U25" s="107">
        <v>0</v>
      </c>
      <c r="V25" s="107">
        <v>0</v>
      </c>
      <c r="W25" s="107">
        <v>0</v>
      </c>
      <c r="X25" s="107">
        <v>0</v>
      </c>
      <c r="Y25" s="12">
        <v>0</v>
      </c>
      <c r="Z25" s="107">
        <v>0</v>
      </c>
      <c r="AA25" s="132">
        <v>0</v>
      </c>
      <c r="AB25" s="107">
        <v>0</v>
      </c>
      <c r="AC25" s="107">
        <v>0</v>
      </c>
      <c r="AD25" s="107">
        <v>0</v>
      </c>
      <c r="AE25" s="107">
        <v>0</v>
      </c>
      <c r="AF25" s="107">
        <v>0</v>
      </c>
      <c r="AG25" s="107">
        <v>0</v>
      </c>
      <c r="AH25" s="107">
        <v>0</v>
      </c>
      <c r="AI25" s="107">
        <v>0</v>
      </c>
      <c r="AJ25" s="107">
        <v>0</v>
      </c>
      <c r="AK25" s="107">
        <v>0</v>
      </c>
      <c r="AL25" s="12">
        <v>0</v>
      </c>
      <c r="AM25" s="12">
        <v>0</v>
      </c>
      <c r="AN25" s="12">
        <v>0</v>
      </c>
      <c r="AO25" s="12">
        <v>0</v>
      </c>
      <c r="AP25" s="12">
        <v>0</v>
      </c>
      <c r="AQ25" s="23" t="s">
        <v>9</v>
      </c>
      <c r="AR25" s="52" t="s">
        <v>9</v>
      </c>
      <c r="AS25" s="101"/>
      <c r="AT25" s="75"/>
      <c r="AU25" s="13"/>
      <c r="AV25" s="13"/>
      <c r="AW25" s="13"/>
      <c r="AX25" s="13"/>
      <c r="AY25" s="13"/>
      <c r="AZ25" s="13"/>
      <c r="BA25" s="13"/>
      <c r="BB25" s="13"/>
    </row>
    <row r="26" spans="1:54" ht="14.25" customHeight="1">
      <c r="A26" s="3"/>
      <c r="B26" s="266"/>
      <c r="C26" s="27"/>
      <c r="D26" s="33" t="s">
        <v>40</v>
      </c>
      <c r="E26" s="104">
        <v>1</v>
      </c>
      <c r="F26" s="104">
        <v>26</v>
      </c>
      <c r="G26" s="104">
        <v>10</v>
      </c>
      <c r="H26" s="104">
        <v>8</v>
      </c>
      <c r="I26" s="104">
        <v>21</v>
      </c>
      <c r="J26" s="132">
        <v>24</v>
      </c>
      <c r="K26" s="107">
        <v>32</v>
      </c>
      <c r="L26" s="107">
        <v>10</v>
      </c>
      <c r="M26" s="107">
        <v>0</v>
      </c>
      <c r="N26" s="107">
        <v>5</v>
      </c>
      <c r="O26" s="107">
        <v>10</v>
      </c>
      <c r="P26" s="23">
        <v>8</v>
      </c>
      <c r="Q26" s="107">
        <v>0</v>
      </c>
      <c r="R26" s="107">
        <v>10</v>
      </c>
      <c r="S26" s="107">
        <v>25</v>
      </c>
      <c r="T26" s="132">
        <v>25</v>
      </c>
      <c r="U26" s="107">
        <v>30</v>
      </c>
      <c r="V26" s="107">
        <v>15</v>
      </c>
      <c r="W26" s="107">
        <v>33</v>
      </c>
      <c r="X26" s="107">
        <v>11.2</v>
      </c>
      <c r="Y26" s="12">
        <v>8</v>
      </c>
      <c r="Z26" s="107">
        <v>14.298</v>
      </c>
      <c r="AA26" s="132">
        <v>0</v>
      </c>
      <c r="AB26" s="107">
        <v>0</v>
      </c>
      <c r="AC26" s="107">
        <v>0</v>
      </c>
      <c r="AD26" s="107">
        <v>0</v>
      </c>
      <c r="AE26" s="107">
        <v>0</v>
      </c>
      <c r="AF26" s="107">
        <v>0</v>
      </c>
      <c r="AG26" s="107">
        <v>0</v>
      </c>
      <c r="AH26" s="107">
        <v>0</v>
      </c>
      <c r="AI26" s="107">
        <v>0</v>
      </c>
      <c r="AJ26" s="107">
        <v>0</v>
      </c>
      <c r="AK26" s="107">
        <v>0</v>
      </c>
      <c r="AL26" s="12">
        <v>0</v>
      </c>
      <c r="AM26" s="12">
        <v>0</v>
      </c>
      <c r="AN26" s="12">
        <v>0</v>
      </c>
      <c r="AO26" s="12">
        <v>0</v>
      </c>
      <c r="AP26" s="12">
        <v>0</v>
      </c>
      <c r="AQ26" s="23" t="s">
        <v>9</v>
      </c>
      <c r="AR26" s="52" t="s">
        <v>9</v>
      </c>
      <c r="AS26" s="101"/>
      <c r="AT26" s="75"/>
      <c r="AU26" s="13"/>
      <c r="AV26" s="13"/>
      <c r="AW26" s="13"/>
      <c r="AX26" s="13"/>
      <c r="AY26" s="13"/>
      <c r="AZ26" s="13"/>
      <c r="BA26" s="13"/>
      <c r="BB26" s="13"/>
    </row>
    <row r="27" spans="1:54" ht="12.75">
      <c r="A27" s="3"/>
      <c r="B27" s="266"/>
      <c r="C27" s="27"/>
      <c r="D27" s="33" t="s">
        <v>83</v>
      </c>
      <c r="E27" s="104">
        <v>6.141764705882354</v>
      </c>
      <c r="F27" s="104">
        <v>2.458167330677291</v>
      </c>
      <c r="G27" s="104">
        <v>37.517615894039736</v>
      </c>
      <c r="H27" s="104">
        <v>4.843139841688654</v>
      </c>
      <c r="I27" s="104">
        <v>3.9262187088274043</v>
      </c>
      <c r="J27" s="132">
        <v>5.3606465177398155</v>
      </c>
      <c r="K27" s="104">
        <v>0.8493520942408376</v>
      </c>
      <c r="L27" s="104">
        <v>0</v>
      </c>
      <c r="M27" s="104">
        <v>0.19455252918287935</v>
      </c>
      <c r="N27" s="104">
        <v>0</v>
      </c>
      <c r="O27" s="104">
        <v>33.49709677419355</v>
      </c>
      <c r="P27" s="19">
        <v>5.77241701930502</v>
      </c>
      <c r="Q27" s="104">
        <v>1.5</v>
      </c>
      <c r="R27" s="104">
        <v>0.9132653061224489</v>
      </c>
      <c r="S27" s="104">
        <v>3.346496815286624</v>
      </c>
      <c r="T27" s="175">
        <v>7.126446700507614</v>
      </c>
      <c r="U27" s="104">
        <v>44.300126742712294</v>
      </c>
      <c r="V27" s="104">
        <v>11.357215189873417</v>
      </c>
      <c r="W27" s="104">
        <v>41.97055555555555</v>
      </c>
      <c r="X27" s="104">
        <v>4.295813366960908</v>
      </c>
      <c r="Y27" s="11">
        <v>0.61</v>
      </c>
      <c r="Z27" s="104">
        <v>0.1</v>
      </c>
      <c r="AA27" s="175">
        <v>0</v>
      </c>
      <c r="AB27" s="104">
        <v>0</v>
      </c>
      <c r="AC27" s="104">
        <v>10.38278606965174</v>
      </c>
      <c r="AD27" s="104">
        <v>0</v>
      </c>
      <c r="AE27" s="104">
        <v>0</v>
      </c>
      <c r="AF27" s="104">
        <v>0</v>
      </c>
      <c r="AG27" s="104">
        <v>0</v>
      </c>
      <c r="AH27" s="104">
        <v>1.188118811881188</v>
      </c>
      <c r="AI27" s="104">
        <v>0</v>
      </c>
      <c r="AJ27" s="104">
        <v>0</v>
      </c>
      <c r="AK27" s="104">
        <v>0</v>
      </c>
      <c r="AL27" s="19">
        <v>1.5618811881188117</v>
      </c>
      <c r="AM27" s="11">
        <v>4.008663366336633</v>
      </c>
      <c r="AN27" s="11">
        <v>6.483910891089109</v>
      </c>
      <c r="AO27" s="11">
        <v>6.038366336633663</v>
      </c>
      <c r="AP27" s="11">
        <v>14.121287128712872</v>
      </c>
      <c r="AQ27" s="23">
        <v>14.121287128712872</v>
      </c>
      <c r="AR27" s="52" t="s">
        <v>9</v>
      </c>
      <c r="AS27" s="101"/>
      <c r="AT27" s="75"/>
      <c r="AU27" s="13"/>
      <c r="AV27" s="13"/>
      <c r="AW27" s="13"/>
      <c r="AX27" s="13"/>
      <c r="AY27" s="13"/>
      <c r="AZ27" s="13"/>
      <c r="BA27" s="13"/>
      <c r="BB27" s="13"/>
    </row>
    <row r="28" spans="1:54" ht="12.75">
      <c r="A28" s="3"/>
      <c r="B28" s="266"/>
      <c r="C28" s="27"/>
      <c r="D28" s="35" t="s">
        <v>56</v>
      </c>
      <c r="E28" s="104">
        <v>0.0066844919786096255</v>
      </c>
      <c r="F28" s="104">
        <v>0.4249667994687915</v>
      </c>
      <c r="G28" s="104">
        <v>0.12450331125827813</v>
      </c>
      <c r="H28" s="104">
        <v>0</v>
      </c>
      <c r="I28" s="104">
        <v>0</v>
      </c>
      <c r="J28" s="132">
        <v>5</v>
      </c>
      <c r="K28" s="104">
        <v>0</v>
      </c>
      <c r="L28" s="104">
        <v>0</v>
      </c>
      <c r="M28" s="104">
        <v>0.19455252918287935</v>
      </c>
      <c r="N28" s="104">
        <v>0</v>
      </c>
      <c r="O28" s="104">
        <v>8.14516129032258</v>
      </c>
      <c r="P28" s="19">
        <v>0.00984195238095238</v>
      </c>
      <c r="Q28" s="104">
        <v>1.5</v>
      </c>
      <c r="R28" s="104">
        <v>0</v>
      </c>
      <c r="S28" s="104">
        <v>0.3</v>
      </c>
      <c r="T28" s="175">
        <v>0.4441624365482233</v>
      </c>
      <c r="U28" s="104">
        <v>8.88022813688213</v>
      </c>
      <c r="V28" s="104">
        <v>2.0265822784810124</v>
      </c>
      <c r="W28" s="104">
        <v>16.7</v>
      </c>
      <c r="X28" s="104">
        <v>0.5</v>
      </c>
      <c r="Y28" s="11">
        <v>0.61</v>
      </c>
      <c r="Z28" s="104">
        <v>0.1</v>
      </c>
      <c r="AA28" s="175">
        <v>0</v>
      </c>
      <c r="AB28" s="104">
        <v>0</v>
      </c>
      <c r="AC28" s="104">
        <v>0.4</v>
      </c>
      <c r="AD28" s="104">
        <v>0</v>
      </c>
      <c r="AE28" s="104">
        <v>0</v>
      </c>
      <c r="AF28" s="104">
        <v>0</v>
      </c>
      <c r="AG28" s="104">
        <v>0</v>
      </c>
      <c r="AH28" s="104">
        <v>1.188118811881188</v>
      </c>
      <c r="AI28" s="104">
        <v>0</v>
      </c>
      <c r="AJ28" s="104">
        <v>0</v>
      </c>
      <c r="AK28" s="104">
        <v>0</v>
      </c>
      <c r="AL28" s="19">
        <v>0</v>
      </c>
      <c r="AM28" s="11">
        <v>0</v>
      </c>
      <c r="AN28" s="11">
        <v>0</v>
      </c>
      <c r="AO28" s="11">
        <v>0</v>
      </c>
      <c r="AP28" s="11">
        <v>8.242574257425742</v>
      </c>
      <c r="AQ28" s="23">
        <v>8.242574257425742</v>
      </c>
      <c r="AR28" s="52" t="s">
        <v>9</v>
      </c>
      <c r="AS28" s="101"/>
      <c r="AT28" s="75"/>
      <c r="AU28" s="13"/>
      <c r="AV28" s="13"/>
      <c r="AW28" s="13"/>
      <c r="AX28" s="13"/>
      <c r="AY28" s="13"/>
      <c r="AZ28" s="13"/>
      <c r="BA28" s="13"/>
      <c r="BB28" s="13"/>
    </row>
    <row r="29" spans="1:54" ht="12.75" customHeight="1">
      <c r="A29" s="3"/>
      <c r="B29" s="266"/>
      <c r="C29" s="27"/>
      <c r="D29" s="35" t="s">
        <v>90</v>
      </c>
      <c r="E29" s="104">
        <v>0.05</v>
      </c>
      <c r="F29" s="104">
        <v>3.2</v>
      </c>
      <c r="G29" s="107">
        <v>0.94</v>
      </c>
      <c r="H29" s="107">
        <v>0</v>
      </c>
      <c r="I29" s="107">
        <v>0</v>
      </c>
      <c r="J29" s="132">
        <v>0</v>
      </c>
      <c r="K29" s="104">
        <v>0</v>
      </c>
      <c r="L29" s="104">
        <v>0</v>
      </c>
      <c r="M29" s="104">
        <v>1.5</v>
      </c>
      <c r="N29" s="104">
        <v>0</v>
      </c>
      <c r="O29" s="104">
        <v>15.85</v>
      </c>
      <c r="P29" s="19">
        <v>0.07647197</v>
      </c>
      <c r="Q29" s="104">
        <v>0</v>
      </c>
      <c r="R29" s="104">
        <v>0</v>
      </c>
      <c r="S29" s="104">
        <v>0</v>
      </c>
      <c r="T29" s="175">
        <v>3.5</v>
      </c>
      <c r="U29" s="104">
        <v>3</v>
      </c>
      <c r="V29" s="104">
        <v>1</v>
      </c>
      <c r="W29" s="104">
        <v>0</v>
      </c>
      <c r="X29" s="104">
        <v>0</v>
      </c>
      <c r="Y29" s="11">
        <v>0</v>
      </c>
      <c r="Z29" s="104">
        <v>0</v>
      </c>
      <c r="AA29" s="175">
        <v>0</v>
      </c>
      <c r="AB29" s="104">
        <v>0</v>
      </c>
      <c r="AC29" s="104">
        <v>0</v>
      </c>
      <c r="AD29" s="104">
        <v>0</v>
      </c>
      <c r="AE29" s="104">
        <v>0</v>
      </c>
      <c r="AF29" s="104">
        <v>0</v>
      </c>
      <c r="AG29" s="104">
        <v>0</v>
      </c>
      <c r="AH29" s="104">
        <v>9.6</v>
      </c>
      <c r="AI29" s="104">
        <v>0</v>
      </c>
      <c r="AJ29" s="104">
        <v>0</v>
      </c>
      <c r="AK29" s="104">
        <v>0</v>
      </c>
      <c r="AL29" s="19">
        <v>0</v>
      </c>
      <c r="AM29" s="11">
        <v>0</v>
      </c>
      <c r="AN29" s="11">
        <v>0</v>
      </c>
      <c r="AO29" s="11">
        <v>0</v>
      </c>
      <c r="AP29" s="11">
        <v>6</v>
      </c>
      <c r="AQ29" s="23">
        <v>6</v>
      </c>
      <c r="AR29" s="52" t="s">
        <v>9</v>
      </c>
      <c r="AS29" s="101"/>
      <c r="AT29" s="13"/>
      <c r="AU29" s="158"/>
      <c r="AV29" s="13"/>
      <c r="AW29" s="13"/>
      <c r="AX29" s="13"/>
      <c r="AY29" s="13"/>
      <c r="AZ29" s="13"/>
      <c r="BA29" s="13"/>
      <c r="BB29" s="13"/>
    </row>
    <row r="30" spans="1:54" ht="12.75">
      <c r="A30" s="3"/>
      <c r="B30" s="266"/>
      <c r="C30" s="27"/>
      <c r="D30" s="35" t="s">
        <v>91</v>
      </c>
      <c r="E30" s="104">
        <v>0</v>
      </c>
      <c r="F30" s="104">
        <v>0</v>
      </c>
      <c r="G30" s="107">
        <v>0</v>
      </c>
      <c r="H30" s="107">
        <v>0</v>
      </c>
      <c r="I30" s="107">
        <v>0</v>
      </c>
      <c r="J30" s="132">
        <v>5</v>
      </c>
      <c r="K30" s="104">
        <v>0</v>
      </c>
      <c r="L30" s="104">
        <v>0</v>
      </c>
      <c r="M30" s="104">
        <v>0</v>
      </c>
      <c r="N30" s="104">
        <v>0</v>
      </c>
      <c r="O30" s="104">
        <v>6.1</v>
      </c>
      <c r="P30" s="19">
        <v>0</v>
      </c>
      <c r="Q30" s="104">
        <v>1.5</v>
      </c>
      <c r="R30" s="104">
        <v>0</v>
      </c>
      <c r="S30" s="104">
        <v>0.3</v>
      </c>
      <c r="T30" s="175">
        <v>0</v>
      </c>
      <c r="U30" s="104">
        <v>8.5</v>
      </c>
      <c r="V30" s="104">
        <v>1.9</v>
      </c>
      <c r="W30" s="104">
        <v>16.7</v>
      </c>
      <c r="X30" s="104">
        <v>0.5</v>
      </c>
      <c r="Y30" s="11">
        <v>0.61</v>
      </c>
      <c r="Z30" s="104">
        <v>0.1</v>
      </c>
      <c r="AA30" s="175">
        <v>0</v>
      </c>
      <c r="AB30" s="104">
        <v>0</v>
      </c>
      <c r="AC30" s="104">
        <v>0.4</v>
      </c>
      <c r="AD30" s="104">
        <v>0</v>
      </c>
      <c r="AE30" s="104">
        <v>0</v>
      </c>
      <c r="AF30" s="104">
        <v>0</v>
      </c>
      <c r="AG30" s="104">
        <v>0</v>
      </c>
      <c r="AH30" s="104">
        <v>0</v>
      </c>
      <c r="AI30" s="104">
        <v>0</v>
      </c>
      <c r="AJ30" s="104">
        <v>0</v>
      </c>
      <c r="AK30" s="104">
        <v>0</v>
      </c>
      <c r="AL30" s="19">
        <v>0</v>
      </c>
      <c r="AM30" s="11">
        <v>0</v>
      </c>
      <c r="AN30" s="11">
        <v>0</v>
      </c>
      <c r="AO30" s="11">
        <v>0</v>
      </c>
      <c r="AP30" s="11">
        <v>7.5</v>
      </c>
      <c r="AQ30" s="23">
        <v>7.5</v>
      </c>
      <c r="AR30" s="52" t="s">
        <v>9</v>
      </c>
      <c r="AS30" s="3"/>
      <c r="AT30" s="13"/>
      <c r="AU30" s="158"/>
      <c r="AV30" s="13"/>
      <c r="AW30" s="13"/>
      <c r="AX30" s="13"/>
      <c r="AY30" s="13"/>
      <c r="AZ30" s="13"/>
      <c r="BA30" s="13"/>
      <c r="BB30" s="13"/>
    </row>
    <row r="31" spans="1:54" ht="12.75">
      <c r="A31" s="3"/>
      <c r="B31" s="266"/>
      <c r="C31" s="27"/>
      <c r="D31" s="35" t="s">
        <v>89</v>
      </c>
      <c r="E31" s="104">
        <v>6.135080213903744</v>
      </c>
      <c r="F31" s="104">
        <v>2.0332005312084993</v>
      </c>
      <c r="G31" s="104">
        <v>37.393112582781455</v>
      </c>
      <c r="H31" s="104">
        <v>4.843139841688654</v>
      </c>
      <c r="I31" s="104">
        <v>3.9262187088274043</v>
      </c>
      <c r="J31" s="132">
        <v>0.3606465177398157</v>
      </c>
      <c r="K31" s="104">
        <v>0.8493520942408376</v>
      </c>
      <c r="L31" s="104">
        <v>0</v>
      </c>
      <c r="M31" s="104">
        <v>0</v>
      </c>
      <c r="N31" s="104">
        <v>0</v>
      </c>
      <c r="O31" s="104">
        <v>25.351935483870967</v>
      </c>
      <c r="P31" s="19">
        <v>5.762575066924067</v>
      </c>
      <c r="Q31" s="104">
        <v>0</v>
      </c>
      <c r="R31" s="104">
        <v>0.9132653061224489</v>
      </c>
      <c r="S31" s="104">
        <v>3.0464968152866243</v>
      </c>
      <c r="T31" s="175">
        <v>6.6822842639593905</v>
      </c>
      <c r="U31" s="104">
        <v>35.41989860583016</v>
      </c>
      <c r="V31" s="104">
        <v>9.330632911392405</v>
      </c>
      <c r="W31" s="104">
        <v>25.270555555555553</v>
      </c>
      <c r="X31" s="104">
        <v>3.7958133669609078</v>
      </c>
      <c r="Y31" s="11">
        <v>0</v>
      </c>
      <c r="Z31" s="104">
        <v>0</v>
      </c>
      <c r="AA31" s="175">
        <v>0</v>
      </c>
      <c r="AB31" s="104">
        <v>0</v>
      </c>
      <c r="AC31" s="104">
        <v>9.98278606965174</v>
      </c>
      <c r="AD31" s="104">
        <v>0</v>
      </c>
      <c r="AE31" s="104">
        <v>0</v>
      </c>
      <c r="AF31" s="104">
        <v>0</v>
      </c>
      <c r="AG31" s="104">
        <v>0</v>
      </c>
      <c r="AH31" s="104">
        <v>0</v>
      </c>
      <c r="AI31" s="104">
        <v>0</v>
      </c>
      <c r="AJ31" s="104">
        <v>0</v>
      </c>
      <c r="AK31" s="104">
        <v>0</v>
      </c>
      <c r="AL31" s="19">
        <v>1.5618811881188117</v>
      </c>
      <c r="AM31" s="11">
        <v>4.008663366336633</v>
      </c>
      <c r="AN31" s="11">
        <v>6.483910891089109</v>
      </c>
      <c r="AO31" s="11">
        <v>6.038366336633663</v>
      </c>
      <c r="AP31" s="11">
        <v>5.878712871287129</v>
      </c>
      <c r="AQ31" s="23">
        <v>5.878712871287129</v>
      </c>
      <c r="AR31" s="52" t="s">
        <v>9</v>
      </c>
      <c r="AS31" s="101"/>
      <c r="AT31" s="13"/>
      <c r="AU31" s="158"/>
      <c r="AV31" s="13"/>
      <c r="AW31" s="13"/>
      <c r="AX31" s="13"/>
      <c r="AY31" s="13"/>
      <c r="AZ31" s="13"/>
      <c r="BA31" s="13"/>
      <c r="BB31" s="13"/>
    </row>
    <row r="32" spans="1:54" ht="12.75">
      <c r="A32" s="3"/>
      <c r="B32" s="266"/>
      <c r="C32" s="27"/>
      <c r="D32" s="35" t="s">
        <v>38</v>
      </c>
      <c r="E32" s="104">
        <v>8.64</v>
      </c>
      <c r="F32" s="104">
        <v>15.31</v>
      </c>
      <c r="G32" s="107">
        <v>16.86</v>
      </c>
      <c r="H32" s="107">
        <v>25.72</v>
      </c>
      <c r="I32" s="107">
        <v>29.8</v>
      </c>
      <c r="J32" s="132">
        <v>2.744519999999998</v>
      </c>
      <c r="K32" s="104">
        <v>6.48905</v>
      </c>
      <c r="L32" s="104">
        <v>0</v>
      </c>
      <c r="M32" s="104">
        <v>0</v>
      </c>
      <c r="N32" s="104">
        <v>0</v>
      </c>
      <c r="O32" s="104">
        <v>113.01</v>
      </c>
      <c r="P32" s="19">
        <v>9.70772197</v>
      </c>
      <c r="Q32" s="104">
        <v>0</v>
      </c>
      <c r="R32" s="104">
        <v>7.16</v>
      </c>
      <c r="S32" s="104">
        <v>9</v>
      </c>
      <c r="T32" s="175">
        <v>9.08</v>
      </c>
      <c r="U32" s="104">
        <v>108.25</v>
      </c>
      <c r="V32" s="104">
        <v>24.1</v>
      </c>
      <c r="W32" s="104">
        <v>9.35</v>
      </c>
      <c r="X32" s="104">
        <v>1.87</v>
      </c>
      <c r="Y32" s="11">
        <v>0</v>
      </c>
      <c r="Z32" s="104">
        <v>0</v>
      </c>
      <c r="AA32" s="175">
        <v>0</v>
      </c>
      <c r="AB32" s="104">
        <v>0</v>
      </c>
      <c r="AC32" s="104">
        <v>15.62</v>
      </c>
      <c r="AD32" s="104">
        <v>0</v>
      </c>
      <c r="AE32" s="104">
        <v>0</v>
      </c>
      <c r="AF32" s="104">
        <v>0</v>
      </c>
      <c r="AG32" s="104">
        <v>0</v>
      </c>
      <c r="AH32" s="104">
        <v>0</v>
      </c>
      <c r="AI32" s="104">
        <v>0</v>
      </c>
      <c r="AJ32" s="104">
        <v>0</v>
      </c>
      <c r="AK32" s="104">
        <v>0</v>
      </c>
      <c r="AL32" s="19">
        <v>12.62</v>
      </c>
      <c r="AM32" s="11">
        <v>32.39</v>
      </c>
      <c r="AN32" s="11">
        <v>52.39</v>
      </c>
      <c r="AO32" s="11">
        <v>48.79</v>
      </c>
      <c r="AP32" s="11">
        <v>47.5</v>
      </c>
      <c r="AQ32" s="23">
        <v>47.5</v>
      </c>
      <c r="AR32" s="52" t="s">
        <v>9</v>
      </c>
      <c r="AS32" s="101"/>
      <c r="AT32" s="13"/>
      <c r="AU32" s="158"/>
      <c r="AV32" s="13"/>
      <c r="AW32" s="13"/>
      <c r="AX32" s="13"/>
      <c r="AY32" s="13"/>
      <c r="AZ32" s="13"/>
      <c r="BA32" s="13"/>
      <c r="BB32" s="13"/>
    </row>
    <row r="33" spans="1:54" ht="12.75">
      <c r="A33" s="3"/>
      <c r="B33" s="266"/>
      <c r="C33" s="27"/>
      <c r="D33" s="35" t="s">
        <v>23</v>
      </c>
      <c r="E33" s="104">
        <v>4.98</v>
      </c>
      <c r="F33" s="104">
        <v>0</v>
      </c>
      <c r="G33" s="107">
        <v>35.16</v>
      </c>
      <c r="H33" s="107">
        <v>1.45</v>
      </c>
      <c r="I33" s="107">
        <v>0</v>
      </c>
      <c r="J33" s="132">
        <v>0</v>
      </c>
      <c r="K33" s="104">
        <v>0</v>
      </c>
      <c r="L33" s="104">
        <v>0</v>
      </c>
      <c r="M33" s="104">
        <v>0</v>
      </c>
      <c r="N33" s="104">
        <v>0</v>
      </c>
      <c r="O33" s="104">
        <v>10.77</v>
      </c>
      <c r="P33" s="19">
        <v>4.513190000000001</v>
      </c>
      <c r="Q33" s="104">
        <v>0</v>
      </c>
      <c r="R33" s="104">
        <v>0</v>
      </c>
      <c r="S33" s="104">
        <v>1.9</v>
      </c>
      <c r="T33" s="175">
        <v>5.53</v>
      </c>
      <c r="U33" s="104">
        <v>21.7</v>
      </c>
      <c r="V33" s="104">
        <v>6.28</v>
      </c>
      <c r="W33" s="104">
        <v>24.09</v>
      </c>
      <c r="X33" s="104">
        <v>3.56</v>
      </c>
      <c r="Y33" s="11">
        <v>0</v>
      </c>
      <c r="Z33" s="104">
        <v>0</v>
      </c>
      <c r="AA33" s="175">
        <v>0</v>
      </c>
      <c r="AB33" s="104">
        <v>0</v>
      </c>
      <c r="AC33" s="104">
        <v>8.04</v>
      </c>
      <c r="AD33" s="104">
        <v>0</v>
      </c>
      <c r="AE33" s="104">
        <v>0</v>
      </c>
      <c r="AF33" s="104">
        <v>0</v>
      </c>
      <c r="AG33" s="104">
        <v>0</v>
      </c>
      <c r="AH33" s="104">
        <v>0</v>
      </c>
      <c r="AI33" s="104">
        <v>0</v>
      </c>
      <c r="AJ33" s="104">
        <v>0</v>
      </c>
      <c r="AK33" s="104">
        <v>0</v>
      </c>
      <c r="AL33" s="19">
        <v>0</v>
      </c>
      <c r="AM33" s="11">
        <v>0</v>
      </c>
      <c r="AN33" s="11">
        <v>0</v>
      </c>
      <c r="AO33" s="11">
        <v>0</v>
      </c>
      <c r="AP33" s="11">
        <v>0</v>
      </c>
      <c r="AQ33" s="23" t="s">
        <v>9</v>
      </c>
      <c r="AR33" s="52" t="s">
        <v>9</v>
      </c>
      <c r="AS33" s="3"/>
      <c r="AT33" s="13"/>
      <c r="AU33" s="13"/>
      <c r="AV33" s="13"/>
      <c r="AW33" s="13"/>
      <c r="AX33" s="13"/>
      <c r="AY33" s="13"/>
      <c r="AZ33" s="13"/>
      <c r="BA33" s="13"/>
      <c r="BB33" s="13"/>
    </row>
    <row r="34" spans="1:54" ht="12.75">
      <c r="A34" s="3"/>
      <c r="B34" s="18"/>
      <c r="C34" s="39" t="s">
        <v>30</v>
      </c>
      <c r="D34" s="235"/>
      <c r="E34" s="116"/>
      <c r="F34" s="116"/>
      <c r="G34" s="116"/>
      <c r="H34" s="116"/>
      <c r="I34" s="116"/>
      <c r="J34" s="56"/>
      <c r="K34" s="116"/>
      <c r="L34" s="116"/>
      <c r="M34" s="116"/>
      <c r="N34" s="116"/>
      <c r="O34" s="116"/>
      <c r="P34" s="170"/>
      <c r="Q34" s="116"/>
      <c r="R34" s="116"/>
      <c r="S34" s="116"/>
      <c r="T34" s="191"/>
      <c r="U34" s="116"/>
      <c r="V34" s="116"/>
      <c r="W34" s="116"/>
      <c r="X34" s="116"/>
      <c r="Y34" s="103"/>
      <c r="Z34" s="116"/>
      <c r="AA34" s="191"/>
      <c r="AB34" s="116"/>
      <c r="AC34" s="116"/>
      <c r="AD34" s="116"/>
      <c r="AE34" s="116"/>
      <c r="AF34" s="116"/>
      <c r="AG34" s="116"/>
      <c r="AH34" s="116"/>
      <c r="AI34" s="116"/>
      <c r="AJ34" s="116"/>
      <c r="AK34" s="116"/>
      <c r="AL34" s="170"/>
      <c r="AM34" s="103"/>
      <c r="AN34" s="103"/>
      <c r="AO34" s="103"/>
      <c r="AP34" s="103"/>
      <c r="AQ34" s="231"/>
      <c r="AR34" s="56"/>
      <c r="AS34" s="3"/>
      <c r="AT34" s="13"/>
      <c r="AU34" s="13"/>
      <c r="AV34" s="13"/>
      <c r="AW34" s="13"/>
      <c r="AX34" s="13"/>
      <c r="AY34" s="13"/>
      <c r="AZ34" s="13"/>
      <c r="BA34" s="13"/>
      <c r="BB34" s="13"/>
    </row>
    <row r="35" spans="1:54" ht="13.5">
      <c r="A35" s="3"/>
      <c r="B35" s="265" t="s">
        <v>9</v>
      </c>
      <c r="C35" s="28"/>
      <c r="D35" s="33" t="s">
        <v>44</v>
      </c>
      <c r="E35" s="106">
        <v>3448.5120304481816</v>
      </c>
      <c r="F35" s="106">
        <v>3478.863929340504</v>
      </c>
      <c r="G35" s="106">
        <v>3297.8611151276154</v>
      </c>
      <c r="H35" s="106">
        <v>3318.4717021108177</v>
      </c>
      <c r="I35" s="139">
        <v>3335.013210192925</v>
      </c>
      <c r="J35" s="131">
        <v>3403.2641270617205</v>
      </c>
      <c r="K35" s="107">
        <v>3441.3389077115708</v>
      </c>
      <c r="L35" s="139">
        <v>3503.1787514467665</v>
      </c>
      <c r="M35" s="139">
        <v>3509.403374985901</v>
      </c>
      <c r="N35" s="139">
        <v>3536.2625476797466</v>
      </c>
      <c r="O35" s="139">
        <v>3327.2879595400527</v>
      </c>
      <c r="P35" s="135">
        <v>3344.6934901391724</v>
      </c>
      <c r="Q35" s="139">
        <v>3416.6894988587974</v>
      </c>
      <c r="R35" s="139">
        <v>3392.7754067967394</v>
      </c>
      <c r="S35" s="139">
        <v>3293.069875954308</v>
      </c>
      <c r="T35" s="124">
        <v>3250.3487598822335</v>
      </c>
      <c r="U35" s="139">
        <v>3137.7150989277056</v>
      </c>
      <c r="V35" s="139">
        <v>3204.56034147843</v>
      </c>
      <c r="W35" s="139">
        <v>3054.903907318131</v>
      </c>
      <c r="X35" s="139">
        <v>3069.9130384625473</v>
      </c>
      <c r="Y35" s="12">
        <v>3131.069538097738</v>
      </c>
      <c r="Z35" s="139">
        <v>3172.0941671573937</v>
      </c>
      <c r="AA35" s="124">
        <v>3180.750782195755</v>
      </c>
      <c r="AB35" s="139">
        <v>3200.967209465337</v>
      </c>
      <c r="AC35" s="139">
        <v>3274.6850646092034</v>
      </c>
      <c r="AD35" s="139">
        <v>3277.8744405910556</v>
      </c>
      <c r="AE35" s="139">
        <v>3292.128799821092</v>
      </c>
      <c r="AF35" s="139">
        <v>3267.4569303252474</v>
      </c>
      <c r="AG35" s="139">
        <v>3395.3766901173267</v>
      </c>
      <c r="AH35" s="139">
        <v>3436.0211845424205</v>
      </c>
      <c r="AI35" s="139">
        <v>3459.881058924965</v>
      </c>
      <c r="AJ35" s="107">
        <v>613.0205870574346</v>
      </c>
      <c r="AK35" s="107">
        <v>613.5757320500088</v>
      </c>
      <c r="AL35" s="135">
        <v>3444.217482119702</v>
      </c>
      <c r="AM35" s="110">
        <v>3419.1567281413113</v>
      </c>
      <c r="AN35" s="110">
        <v>3414.987505143149</v>
      </c>
      <c r="AO35" s="110">
        <v>3407.0703863045374</v>
      </c>
      <c r="AP35" s="110">
        <v>3392.918485938628</v>
      </c>
      <c r="AQ35" s="23">
        <v>-66.96257298633736</v>
      </c>
      <c r="AR35" s="52">
        <v>-1.9354010107834108</v>
      </c>
      <c r="AS35" s="101"/>
      <c r="AT35" s="75"/>
      <c r="AU35" s="13"/>
      <c r="AV35" s="13"/>
      <c r="AW35" s="13"/>
      <c r="AX35" s="13"/>
      <c r="AY35" s="13"/>
      <c r="AZ35" s="13"/>
      <c r="BA35" s="13"/>
      <c r="BB35" s="13"/>
    </row>
    <row r="36" spans="1:54" ht="12.75" customHeight="1">
      <c r="A36" s="3"/>
      <c r="B36" s="265"/>
      <c r="C36" s="29"/>
      <c r="D36" s="33" t="s">
        <v>27</v>
      </c>
      <c r="E36" s="106">
        <v>2743.2197015711763</v>
      </c>
      <c r="F36" s="106">
        <v>2758.391034121381</v>
      </c>
      <c r="G36" s="106">
        <v>2600.4705495647013</v>
      </c>
      <c r="H36" s="106">
        <v>2609.2278986807387</v>
      </c>
      <c r="I36" s="139">
        <v>2611.525701760778</v>
      </c>
      <c r="J36" s="131">
        <v>2664.3278990722333</v>
      </c>
      <c r="K36" s="107">
        <v>2684.1389077115705</v>
      </c>
      <c r="L36" s="139">
        <v>2726.3760661794913</v>
      </c>
      <c r="M36" s="139">
        <v>2722.0375474891434</v>
      </c>
      <c r="N36" s="139">
        <v>2744.7461021428776</v>
      </c>
      <c r="O36" s="139">
        <v>2546.222769604569</v>
      </c>
      <c r="P36" s="135">
        <v>2567.927201722184</v>
      </c>
      <c r="Q36" s="139">
        <v>2630.8384962373143</v>
      </c>
      <c r="R36" s="139">
        <v>2605.787994493168</v>
      </c>
      <c r="S36" s="139">
        <v>2514.3007707097217</v>
      </c>
      <c r="T36" s="124">
        <v>2484.591683691878</v>
      </c>
      <c r="U36" s="139">
        <v>2386.087595750266</v>
      </c>
      <c r="V36" s="139">
        <v>2451.3367035948854</v>
      </c>
      <c r="W36" s="139">
        <v>2330.2209527726764</v>
      </c>
      <c r="X36" s="139">
        <v>2341.4355894600253</v>
      </c>
      <c r="Y36" s="12">
        <v>2392.6281102007533</v>
      </c>
      <c r="Z36" s="139">
        <v>2420.62134595188</v>
      </c>
      <c r="AA36" s="124">
        <v>2416.2477155727843</v>
      </c>
      <c r="AB36" s="139">
        <v>2431.340161869327</v>
      </c>
      <c r="AC36" s="139">
        <v>2488.6978573952733</v>
      </c>
      <c r="AD36" s="139">
        <v>2559.006958787329</v>
      </c>
      <c r="AE36" s="139">
        <v>2564.054187122581</v>
      </c>
      <c r="AF36" s="139">
        <v>2531.4854252361383</v>
      </c>
      <c r="AG36" s="139">
        <v>2618.3289505702974</v>
      </c>
      <c r="AH36" s="139">
        <v>2656.903826748515</v>
      </c>
      <c r="AI36" s="139">
        <v>2676.483295312871</v>
      </c>
      <c r="AJ36" s="107">
        <v>613.0205870574346</v>
      </c>
      <c r="AK36" s="107">
        <v>613.5757320500088</v>
      </c>
      <c r="AL36" s="135">
        <v>2657.2583194217823</v>
      </c>
      <c r="AM36" s="110">
        <v>2631.7195464019806</v>
      </c>
      <c r="AN36" s="110">
        <v>2626.898411946534</v>
      </c>
      <c r="AO36" s="110">
        <v>2618.496602095049</v>
      </c>
      <c r="AP36" s="110">
        <v>2604.862437837624</v>
      </c>
      <c r="AQ36" s="23">
        <v>-71.62085747524725</v>
      </c>
      <c r="AR36" s="52">
        <v>-2.6759314209310214</v>
      </c>
      <c r="AS36" s="101"/>
      <c r="AT36" s="75"/>
      <c r="AU36" s="13"/>
      <c r="AV36" s="13"/>
      <c r="AW36" s="13"/>
      <c r="AX36" s="13"/>
      <c r="AY36" s="13"/>
      <c r="AZ36" s="13"/>
      <c r="BA36" s="13"/>
      <c r="BB36" s="13"/>
    </row>
    <row r="37" spans="1:54" ht="12.75">
      <c r="A37" s="3"/>
      <c r="B37" s="265"/>
      <c r="C37" s="27"/>
      <c r="D37" s="35" t="s">
        <v>24</v>
      </c>
      <c r="E37" s="104">
        <v>726.4021390374331</v>
      </c>
      <c r="F37" s="104">
        <v>714.1156803452856</v>
      </c>
      <c r="G37" s="104">
        <v>645.5305241059604</v>
      </c>
      <c r="H37" s="104">
        <v>667.6145870712401</v>
      </c>
      <c r="I37" s="107">
        <v>674.4803106719369</v>
      </c>
      <c r="J37" s="131">
        <v>707.1270696452035</v>
      </c>
      <c r="K37" s="107">
        <v>720.3844056282721</v>
      </c>
      <c r="L37" s="107">
        <v>764.8258151238592</v>
      </c>
      <c r="M37" s="107">
        <v>767.1538778210115</v>
      </c>
      <c r="N37" s="107">
        <v>787.6398473479949</v>
      </c>
      <c r="O37" s="107">
        <v>706.0092818051613</v>
      </c>
      <c r="P37" s="23">
        <v>744.0675438828829</v>
      </c>
      <c r="Q37" s="107">
        <v>768.205882225064</v>
      </c>
      <c r="R37" s="107">
        <v>788.8813732844386</v>
      </c>
      <c r="S37" s="107">
        <v>754.2231439694267</v>
      </c>
      <c r="T37" s="132">
        <v>782.3158834124366</v>
      </c>
      <c r="U37" s="107">
        <v>737.346839196451</v>
      </c>
      <c r="V37" s="107">
        <v>785.2136555265821</v>
      </c>
      <c r="W37" s="107">
        <v>686.3630627853535</v>
      </c>
      <c r="X37" s="107">
        <v>659.4464604691047</v>
      </c>
      <c r="Y37" s="12">
        <v>676.1633971608038</v>
      </c>
      <c r="Z37" s="107">
        <v>673.087323102757</v>
      </c>
      <c r="AA37" s="132">
        <v>667.6991567215981</v>
      </c>
      <c r="AB37" s="107">
        <v>674.9487632493766</v>
      </c>
      <c r="AC37" s="107">
        <v>684.6050055099502</v>
      </c>
      <c r="AD37" s="107">
        <v>676.9419382981366</v>
      </c>
      <c r="AE37" s="107">
        <v>659.6200429702235</v>
      </c>
      <c r="AF37" s="107">
        <v>650.4162041918318</v>
      </c>
      <c r="AG37" s="107">
        <v>655.8188776757427</v>
      </c>
      <c r="AH37" s="107">
        <v>692.0528238118812</v>
      </c>
      <c r="AI37" s="107">
        <v>713.5638014356435</v>
      </c>
      <c r="AJ37" s="107">
        <v>613.0205870574346</v>
      </c>
      <c r="AK37" s="107">
        <v>613.5757320500088</v>
      </c>
      <c r="AL37" s="23">
        <v>701.4384198514852</v>
      </c>
      <c r="AM37" s="12">
        <v>673.916534009901</v>
      </c>
      <c r="AN37" s="12">
        <v>671.7700591584158</v>
      </c>
      <c r="AO37" s="12">
        <v>657.2296862376237</v>
      </c>
      <c r="AP37" s="12">
        <v>646.1443027722771</v>
      </c>
      <c r="AQ37" s="23">
        <v>-67.41949866336643</v>
      </c>
      <c r="AR37" s="52">
        <v>-9.448278980481184</v>
      </c>
      <c r="AS37" s="101"/>
      <c r="AT37" s="14"/>
      <c r="AU37" s="13"/>
      <c r="AV37" s="13"/>
      <c r="AW37" s="13"/>
      <c r="AX37" s="13"/>
      <c r="AY37" s="13"/>
      <c r="AZ37" s="13"/>
      <c r="BA37" s="13"/>
      <c r="BB37" s="13"/>
    </row>
    <row r="38" spans="1:54" ht="12.75">
      <c r="A38" s="3"/>
      <c r="B38" s="265"/>
      <c r="C38" s="27"/>
      <c r="D38" s="35" t="s">
        <v>25</v>
      </c>
      <c r="E38" s="104">
        <v>652.5831550802139</v>
      </c>
      <c r="F38" s="104">
        <v>687.3254015936255</v>
      </c>
      <c r="G38" s="104">
        <v>637.0633390728475</v>
      </c>
      <c r="H38" s="104">
        <v>643.047154353562</v>
      </c>
      <c r="I38" s="107">
        <v>663.1096433465086</v>
      </c>
      <c r="J38" s="131">
        <v>690.0520367936924</v>
      </c>
      <c r="K38" s="107">
        <v>699.8929095549738</v>
      </c>
      <c r="L38" s="107">
        <v>724.5007851368969</v>
      </c>
      <c r="M38" s="107">
        <v>728.5068345006486</v>
      </c>
      <c r="N38" s="107">
        <v>744.6761435963778</v>
      </c>
      <c r="O38" s="107">
        <v>698.6719528464516</v>
      </c>
      <c r="P38" s="23">
        <v>708.6660280167308</v>
      </c>
      <c r="Q38" s="107">
        <v>771.3818603580563</v>
      </c>
      <c r="R38" s="107">
        <v>764.4386671607143</v>
      </c>
      <c r="S38" s="107">
        <v>728.6357738458598</v>
      </c>
      <c r="T38" s="132">
        <v>693.7751597601521</v>
      </c>
      <c r="U38" s="107">
        <v>656.4257636286437</v>
      </c>
      <c r="V38" s="107">
        <v>653.2997587696203</v>
      </c>
      <c r="W38" s="107">
        <v>540.466245215909</v>
      </c>
      <c r="X38" s="107">
        <v>539.6107988852459</v>
      </c>
      <c r="Y38" s="12">
        <v>539.155813898241</v>
      </c>
      <c r="Z38" s="107">
        <v>554.1560119160401</v>
      </c>
      <c r="AA38" s="132">
        <v>562.1960480724096</v>
      </c>
      <c r="AB38" s="107">
        <v>572.1164585399002</v>
      </c>
      <c r="AC38" s="107">
        <v>608.5595795783581</v>
      </c>
      <c r="AD38" s="107">
        <v>620.7145663291924</v>
      </c>
      <c r="AE38" s="107">
        <v>610.3984556563275</v>
      </c>
      <c r="AF38" s="107">
        <v>603.0534031064357</v>
      </c>
      <c r="AG38" s="107">
        <v>643.6295858366336</v>
      </c>
      <c r="AH38" s="107">
        <v>646.9349936633663</v>
      </c>
      <c r="AI38" s="107">
        <v>634.3502255940593</v>
      </c>
      <c r="AJ38" s="107">
        <v>613.0205870574346</v>
      </c>
      <c r="AK38" s="107">
        <v>613.5757320500088</v>
      </c>
      <c r="AL38" s="23">
        <v>630.891707920792</v>
      </c>
      <c r="AM38" s="12">
        <v>626.4546505940594</v>
      </c>
      <c r="AN38" s="12">
        <v>628.1928896039603</v>
      </c>
      <c r="AO38" s="12">
        <v>629.7906561881189</v>
      </c>
      <c r="AP38" s="12">
        <v>629.1552493564357</v>
      </c>
      <c r="AQ38" s="23">
        <v>-5.194976237623678</v>
      </c>
      <c r="AR38" s="52">
        <v>-0.8189444928089484</v>
      </c>
      <c r="AS38" s="101"/>
      <c r="AT38" s="14"/>
      <c r="AU38" s="13"/>
      <c r="AV38" s="13"/>
      <c r="AW38" s="13"/>
      <c r="AX38" s="13"/>
      <c r="AY38" s="13"/>
      <c r="AZ38" s="13"/>
      <c r="BA38" s="13"/>
      <c r="BB38" s="13"/>
    </row>
    <row r="39" spans="1:54" ht="12.75">
      <c r="A39" s="3"/>
      <c r="B39" s="265"/>
      <c r="C39" s="27"/>
      <c r="D39" s="35" t="s">
        <v>26</v>
      </c>
      <c r="E39" s="104">
        <v>1332.855614973262</v>
      </c>
      <c r="F39" s="104">
        <v>1332.2002956175297</v>
      </c>
      <c r="G39" s="104">
        <v>1294.237287417218</v>
      </c>
      <c r="H39" s="104">
        <v>1264.5968799472296</v>
      </c>
      <c r="I39" s="107">
        <v>1247.5317599472992</v>
      </c>
      <c r="J39" s="131">
        <v>1243.8027595269382</v>
      </c>
      <c r="K39" s="107">
        <v>1237.4645312827224</v>
      </c>
      <c r="L39" s="107">
        <v>1209.8943548891784</v>
      </c>
      <c r="M39" s="107">
        <v>1200.9554753566795</v>
      </c>
      <c r="N39" s="107">
        <v>1176.8364895126963</v>
      </c>
      <c r="O39" s="107">
        <v>1114.0411489965043</v>
      </c>
      <c r="P39" s="23">
        <v>1085.762548316946</v>
      </c>
      <c r="Q39" s="107">
        <v>1067.0127332480815</v>
      </c>
      <c r="R39" s="107">
        <v>1025.4964225046986</v>
      </c>
      <c r="S39" s="107">
        <v>1005.2817181250595</v>
      </c>
      <c r="T39" s="132">
        <v>983.6847967208122</v>
      </c>
      <c r="U39" s="107">
        <v>967.0675633079848</v>
      </c>
      <c r="V39" s="107">
        <v>988.2030436240503</v>
      </c>
      <c r="W39" s="107">
        <v>1077.7476480858584</v>
      </c>
      <c r="X39" s="107">
        <v>1118.7011468600253</v>
      </c>
      <c r="Y39" s="12">
        <v>1149.762547487437</v>
      </c>
      <c r="Z39" s="107">
        <v>1166.6532528283208</v>
      </c>
      <c r="AA39" s="132">
        <v>1160.853119189763</v>
      </c>
      <c r="AB39" s="107">
        <v>1157.2520553927682</v>
      </c>
      <c r="AC39" s="107">
        <v>1170.8155389278604</v>
      </c>
      <c r="AD39" s="107">
        <v>1234.8908215565216</v>
      </c>
      <c r="AE39" s="107">
        <v>1264.3237921079406</v>
      </c>
      <c r="AF39" s="107">
        <v>1248.610579618812</v>
      </c>
      <c r="AG39" s="107">
        <v>1290.7294461769804</v>
      </c>
      <c r="AH39" s="107">
        <v>1291.4717374257423</v>
      </c>
      <c r="AI39" s="107">
        <v>1300.1046762376236</v>
      </c>
      <c r="AJ39" s="107">
        <v>613.0205870574346</v>
      </c>
      <c r="AK39" s="107">
        <v>613.5757320500088</v>
      </c>
      <c r="AL39" s="23">
        <v>1296.5906516831685</v>
      </c>
      <c r="AM39" s="12">
        <v>1298.7860418811883</v>
      </c>
      <c r="AN39" s="12">
        <v>1300.046919851485</v>
      </c>
      <c r="AO39" s="12">
        <v>1302.975100148515</v>
      </c>
      <c r="AP39" s="12">
        <v>1302.4111229207922</v>
      </c>
      <c r="AQ39" s="23">
        <v>2.3064466831685877</v>
      </c>
      <c r="AR39" s="52">
        <v>0.1774046909702065</v>
      </c>
      <c r="AS39" s="101"/>
      <c r="AT39" s="14"/>
      <c r="AU39" s="13"/>
      <c r="AV39" s="13"/>
      <c r="AW39" s="13"/>
      <c r="AX39" s="13"/>
      <c r="AY39" s="13"/>
      <c r="AZ39" s="13"/>
      <c r="BA39" s="13"/>
      <c r="BB39" s="13"/>
    </row>
    <row r="40" spans="1:54" ht="12.75">
      <c r="A40" s="3"/>
      <c r="B40" s="265"/>
      <c r="C40" s="27"/>
      <c r="D40" s="35" t="s">
        <v>54</v>
      </c>
      <c r="E40" s="104">
        <v>31.37879248026738</v>
      </c>
      <c r="F40" s="104">
        <v>24.74965656494024</v>
      </c>
      <c r="G40" s="104">
        <v>23.639398968675497</v>
      </c>
      <c r="H40" s="104">
        <v>33.96927730870712</v>
      </c>
      <c r="I40" s="107">
        <v>26.40398779503294</v>
      </c>
      <c r="J40" s="131">
        <v>23.346033106399474</v>
      </c>
      <c r="K40" s="107">
        <v>26.397061245602092</v>
      </c>
      <c r="L40" s="107">
        <v>27.15511102955671</v>
      </c>
      <c r="M40" s="107">
        <v>25.421359810804148</v>
      </c>
      <c r="N40" s="107">
        <v>35.593621685808536</v>
      </c>
      <c r="O40" s="107">
        <v>27.500385956451613</v>
      </c>
      <c r="P40" s="23">
        <v>29.43108150562419</v>
      </c>
      <c r="Q40" s="107">
        <v>24.23802040611253</v>
      </c>
      <c r="R40" s="107">
        <v>26.971531543316324</v>
      </c>
      <c r="S40" s="107">
        <v>26.160134769375794</v>
      </c>
      <c r="T40" s="132">
        <v>24.815843798477157</v>
      </c>
      <c r="U40" s="107">
        <v>25.24742961718631</v>
      </c>
      <c r="V40" s="107">
        <v>24.62024567463291</v>
      </c>
      <c r="W40" s="107">
        <v>25.64399668555555</v>
      </c>
      <c r="X40" s="107">
        <v>23.67718324564943</v>
      </c>
      <c r="Y40" s="12">
        <v>27.54635165427135</v>
      </c>
      <c r="Z40" s="107">
        <v>26.724758104761904</v>
      </c>
      <c r="AA40" s="132">
        <v>25.49939158901373</v>
      </c>
      <c r="AB40" s="107">
        <v>27.022884687281795</v>
      </c>
      <c r="AC40" s="107">
        <v>24.717733379104477</v>
      </c>
      <c r="AD40" s="107">
        <v>26.45963260347826</v>
      </c>
      <c r="AE40" s="107">
        <v>29.71189638808933</v>
      </c>
      <c r="AF40" s="107">
        <v>29.405238319059404</v>
      </c>
      <c r="AG40" s="107">
        <v>28.15104088094059</v>
      </c>
      <c r="AH40" s="107">
        <v>26.444271847524753</v>
      </c>
      <c r="AI40" s="107">
        <v>28.464592045544553</v>
      </c>
      <c r="AJ40" s="107">
        <v>613.0205870574346</v>
      </c>
      <c r="AK40" s="107">
        <v>613.5757320500088</v>
      </c>
      <c r="AL40" s="23">
        <v>28.33753996633663</v>
      </c>
      <c r="AM40" s="12">
        <v>32.56231991683168</v>
      </c>
      <c r="AN40" s="12">
        <v>26.888543332673265</v>
      </c>
      <c r="AO40" s="12">
        <v>28.501159520792072</v>
      </c>
      <c r="AP40" s="12">
        <v>27.151762788118813</v>
      </c>
      <c r="AQ40" s="23">
        <v>-1.31282925742574</v>
      </c>
      <c r="AR40" s="52">
        <v>-4.612148508312208</v>
      </c>
      <c r="AS40" s="101"/>
      <c r="AT40" s="14"/>
      <c r="AU40" s="13"/>
      <c r="AV40" s="13"/>
      <c r="AW40" s="13"/>
      <c r="AX40" s="13"/>
      <c r="AY40" s="13"/>
      <c r="AZ40" s="13"/>
      <c r="BA40" s="13"/>
      <c r="BB40" s="13"/>
    </row>
    <row r="41" spans="1:54" ht="12.75" customHeight="1">
      <c r="A41" s="3"/>
      <c r="B41" s="265"/>
      <c r="C41" s="27"/>
      <c r="D41" s="33" t="s">
        <v>46</v>
      </c>
      <c r="E41" s="104">
        <v>705.2923288770054</v>
      </c>
      <c r="F41" s="104">
        <v>720.472895219123</v>
      </c>
      <c r="G41" s="104">
        <v>697.390565562914</v>
      </c>
      <c r="H41" s="104">
        <v>709.2438034300791</v>
      </c>
      <c r="I41" s="107">
        <v>723.487508432147</v>
      </c>
      <c r="J41" s="131">
        <v>738.936227989487</v>
      </c>
      <c r="K41" s="107">
        <v>757.2</v>
      </c>
      <c r="L41" s="107">
        <v>776.8026852672751</v>
      </c>
      <c r="M41" s="107">
        <v>787.3658274967574</v>
      </c>
      <c r="N41" s="107">
        <v>791.5164455368692</v>
      </c>
      <c r="O41" s="107">
        <v>781.0651899354839</v>
      </c>
      <c r="P41" s="23">
        <v>776.7662884169885</v>
      </c>
      <c r="Q41" s="107">
        <v>785.8510026214833</v>
      </c>
      <c r="R41" s="107">
        <v>786.9874123035714</v>
      </c>
      <c r="S41" s="107">
        <v>778.7691052445863</v>
      </c>
      <c r="T41" s="132">
        <v>765.7570761903554</v>
      </c>
      <c r="U41" s="107">
        <v>751.62750317744</v>
      </c>
      <c r="V41" s="107">
        <v>753.2236378835444</v>
      </c>
      <c r="W41" s="107">
        <v>724.6829545454547</v>
      </c>
      <c r="X41" s="107">
        <v>728.4774490025221</v>
      </c>
      <c r="Y41" s="12">
        <v>738.4414278969849</v>
      </c>
      <c r="Z41" s="107">
        <v>751.4728212055138</v>
      </c>
      <c r="AA41" s="132">
        <v>764.5030666229711</v>
      </c>
      <c r="AB41" s="107">
        <v>769.62704759601</v>
      </c>
      <c r="AC41" s="107">
        <v>785.9872072139302</v>
      </c>
      <c r="AD41" s="107">
        <v>718.8674818037266</v>
      </c>
      <c r="AE41" s="107">
        <v>728.074612698511</v>
      </c>
      <c r="AF41" s="107">
        <v>735.9715050891089</v>
      </c>
      <c r="AG41" s="107">
        <v>777.0477395470296</v>
      </c>
      <c r="AH41" s="107">
        <v>779.1173577939056</v>
      </c>
      <c r="AI41" s="107">
        <v>783.3977636120939</v>
      </c>
      <c r="AJ41" s="107">
        <v>613.0205870574346</v>
      </c>
      <c r="AK41" s="107">
        <v>613.5757320500088</v>
      </c>
      <c r="AL41" s="23">
        <v>786.9591626979194</v>
      </c>
      <c r="AM41" s="12">
        <v>787.4371817393306</v>
      </c>
      <c r="AN41" s="12">
        <v>788.0890931966148</v>
      </c>
      <c r="AO41" s="12">
        <v>788.5737842094879</v>
      </c>
      <c r="AP41" s="12">
        <v>788.0560481010041</v>
      </c>
      <c r="AQ41" s="23">
        <v>4.658284488910226</v>
      </c>
      <c r="AR41" s="52">
        <v>0.5946257067969807</v>
      </c>
      <c r="AS41" s="101"/>
      <c r="AT41" s="75"/>
      <c r="AU41" s="13"/>
      <c r="AV41" s="13"/>
      <c r="AW41" s="13"/>
      <c r="AX41" s="13"/>
      <c r="AY41" s="13"/>
      <c r="AZ41" s="13"/>
      <c r="BA41" s="13"/>
      <c r="BB41" s="13"/>
    </row>
    <row r="42" spans="1:54" ht="12.75" customHeight="1" hidden="1">
      <c r="A42" s="3"/>
      <c r="B42" s="265"/>
      <c r="C42" s="27"/>
      <c r="D42" s="236" t="s">
        <v>137</v>
      </c>
      <c r="E42" s="104">
        <v>228.4215240641711</v>
      </c>
      <c r="F42" s="104"/>
      <c r="G42" s="104"/>
      <c r="H42" s="104"/>
      <c r="I42" s="107"/>
      <c r="J42" s="131"/>
      <c r="K42" s="104">
        <v>241.03481675392675</v>
      </c>
      <c r="L42" s="107"/>
      <c r="M42" s="107"/>
      <c r="N42" s="107"/>
      <c r="O42" s="107"/>
      <c r="P42" s="23"/>
      <c r="Q42" s="104" t="e">
        <v>#DIV/0!</v>
      </c>
      <c r="R42" s="104">
        <v>252.5913663686224</v>
      </c>
      <c r="S42" s="104">
        <v>245.076899355414</v>
      </c>
      <c r="T42" s="104">
        <v>232.48795848477155</v>
      </c>
      <c r="U42" s="104">
        <v>211.48039438276294</v>
      </c>
      <c r="V42" s="104">
        <v>203.34817026455696</v>
      </c>
      <c r="W42" s="104">
        <v>154.40454545454543</v>
      </c>
      <c r="X42" s="104">
        <v>150.57186435435054</v>
      </c>
      <c r="Y42" s="11"/>
      <c r="Z42" s="107"/>
      <c r="AA42" s="132"/>
      <c r="AB42" s="107"/>
      <c r="AC42" s="107"/>
      <c r="AD42" s="107"/>
      <c r="AE42" s="107"/>
      <c r="AF42" s="107"/>
      <c r="AG42" s="107"/>
      <c r="AH42" s="107"/>
      <c r="AI42" s="107"/>
      <c r="AJ42" s="107"/>
      <c r="AK42" s="107"/>
      <c r="AL42" s="23"/>
      <c r="AM42" s="12"/>
      <c r="AN42" s="12"/>
      <c r="AO42" s="12"/>
      <c r="AP42" s="12"/>
      <c r="AQ42" s="23">
        <v>0</v>
      </c>
      <c r="AR42" s="52" t="e">
        <v>#DIV/0!</v>
      </c>
      <c r="AS42" s="101"/>
      <c r="AT42" s="75"/>
      <c r="AU42" s="13"/>
      <c r="AV42" s="13"/>
      <c r="AW42" s="13"/>
      <c r="AX42" s="13"/>
      <c r="AY42" s="13"/>
      <c r="AZ42" s="13"/>
      <c r="BA42" s="13"/>
      <c r="BB42" s="13"/>
    </row>
    <row r="43" spans="1:54" ht="12.75" customHeight="1" hidden="1">
      <c r="A43" s="3"/>
      <c r="B43" s="265"/>
      <c r="C43" s="27"/>
      <c r="D43" s="237" t="s">
        <v>24</v>
      </c>
      <c r="E43" s="104">
        <v>0</v>
      </c>
      <c r="F43" s="104"/>
      <c r="G43" s="104"/>
      <c r="H43" s="104"/>
      <c r="I43" s="107"/>
      <c r="J43" s="131"/>
      <c r="K43" s="104">
        <v>0</v>
      </c>
      <c r="L43" s="107"/>
      <c r="M43" s="107"/>
      <c r="N43" s="107"/>
      <c r="O43" s="107"/>
      <c r="P43" s="23"/>
      <c r="Q43" s="104" t="e">
        <v>#DIV/0!</v>
      </c>
      <c r="R43" s="104">
        <v>0</v>
      </c>
      <c r="S43" s="104">
        <v>0</v>
      </c>
      <c r="T43" s="104">
        <v>0</v>
      </c>
      <c r="U43" s="104">
        <v>0</v>
      </c>
      <c r="V43" s="104">
        <v>0</v>
      </c>
      <c r="W43" s="104">
        <v>0</v>
      </c>
      <c r="X43" s="104">
        <v>0</v>
      </c>
      <c r="Y43" s="11"/>
      <c r="Z43" s="107"/>
      <c r="AA43" s="132"/>
      <c r="AB43" s="107"/>
      <c r="AC43" s="107"/>
      <c r="AD43" s="107"/>
      <c r="AE43" s="107"/>
      <c r="AF43" s="107"/>
      <c r="AG43" s="107"/>
      <c r="AH43" s="107"/>
      <c r="AI43" s="107"/>
      <c r="AJ43" s="107"/>
      <c r="AK43" s="107"/>
      <c r="AL43" s="23"/>
      <c r="AM43" s="12"/>
      <c r="AN43" s="12"/>
      <c r="AO43" s="12"/>
      <c r="AP43" s="12"/>
      <c r="AQ43" s="23">
        <v>0</v>
      </c>
      <c r="AR43" s="52" t="e">
        <v>#DIV/0!</v>
      </c>
      <c r="AS43" s="101"/>
      <c r="AT43" s="75"/>
      <c r="AU43" s="13"/>
      <c r="AV43" s="13"/>
      <c r="AW43" s="13"/>
      <c r="AX43" s="13"/>
      <c r="AY43" s="13"/>
      <c r="AZ43" s="13"/>
      <c r="BA43" s="13"/>
      <c r="BB43" s="13"/>
    </row>
    <row r="44" spans="1:54" ht="12.75" customHeight="1" hidden="1">
      <c r="A44" s="3"/>
      <c r="B44" s="265"/>
      <c r="C44" s="27"/>
      <c r="D44" s="237" t="s">
        <v>25</v>
      </c>
      <c r="E44" s="104">
        <v>228.4215240641711</v>
      </c>
      <c r="F44" s="104"/>
      <c r="G44" s="104"/>
      <c r="H44" s="104"/>
      <c r="I44" s="107"/>
      <c r="J44" s="131"/>
      <c r="K44" s="104">
        <v>240.9548429319372</v>
      </c>
      <c r="L44" s="107"/>
      <c r="M44" s="107"/>
      <c r="N44" s="107"/>
      <c r="O44" s="107"/>
      <c r="P44" s="23"/>
      <c r="Q44" s="104" t="e">
        <v>#DIV/0!</v>
      </c>
      <c r="R44" s="104">
        <v>252.5113663686224</v>
      </c>
      <c r="S44" s="104">
        <v>244.996899355414</v>
      </c>
      <c r="T44" s="104">
        <v>232.40795848477154</v>
      </c>
      <c r="U44" s="104">
        <v>211.44039438276295</v>
      </c>
      <c r="V44" s="104">
        <v>203.30817026455696</v>
      </c>
      <c r="W44" s="104">
        <v>154.40454545454543</v>
      </c>
      <c r="X44" s="104">
        <v>150.57186435435054</v>
      </c>
      <c r="Y44" s="11"/>
      <c r="Z44" s="107"/>
      <c r="AA44" s="132"/>
      <c r="AB44" s="107"/>
      <c r="AC44" s="107"/>
      <c r="AD44" s="107"/>
      <c r="AE44" s="107"/>
      <c r="AF44" s="107"/>
      <c r="AG44" s="107"/>
      <c r="AH44" s="107"/>
      <c r="AI44" s="107"/>
      <c r="AJ44" s="107"/>
      <c r="AK44" s="107"/>
      <c r="AL44" s="23"/>
      <c r="AM44" s="12"/>
      <c r="AN44" s="12"/>
      <c r="AO44" s="12"/>
      <c r="AP44" s="12"/>
      <c r="AQ44" s="23">
        <v>0</v>
      </c>
      <c r="AR44" s="52" t="e">
        <v>#DIV/0!</v>
      </c>
      <c r="AS44" s="101"/>
      <c r="AT44" s="75"/>
      <c r="AU44" s="13"/>
      <c r="AV44" s="13"/>
      <c r="AW44" s="13"/>
      <c r="AX44" s="13"/>
      <c r="AY44" s="13"/>
      <c r="AZ44" s="13"/>
      <c r="BA44" s="13"/>
      <c r="BB44" s="13"/>
    </row>
    <row r="45" spans="1:54" ht="12.75" customHeight="1" hidden="1">
      <c r="A45" s="3"/>
      <c r="B45" s="265"/>
      <c r="C45" s="27"/>
      <c r="D45" s="237" t="s">
        <v>26</v>
      </c>
      <c r="E45" s="104">
        <v>0</v>
      </c>
      <c r="F45" s="104"/>
      <c r="G45" s="104"/>
      <c r="H45" s="104"/>
      <c r="I45" s="107"/>
      <c r="J45" s="131"/>
      <c r="K45" s="104">
        <v>0</v>
      </c>
      <c r="L45" s="107"/>
      <c r="M45" s="107"/>
      <c r="N45" s="107"/>
      <c r="O45" s="107"/>
      <c r="P45" s="23"/>
      <c r="Q45" s="104" t="e">
        <v>#DIV/0!</v>
      </c>
      <c r="R45" s="104">
        <v>0</v>
      </c>
      <c r="S45" s="104">
        <v>0</v>
      </c>
      <c r="T45" s="104">
        <v>0</v>
      </c>
      <c r="U45" s="104">
        <v>0</v>
      </c>
      <c r="V45" s="104">
        <v>0</v>
      </c>
      <c r="W45" s="104">
        <v>0</v>
      </c>
      <c r="X45" s="104">
        <v>0</v>
      </c>
      <c r="Y45" s="11"/>
      <c r="Z45" s="107"/>
      <c r="AA45" s="132"/>
      <c r="AB45" s="107"/>
      <c r="AC45" s="107"/>
      <c r="AD45" s="107"/>
      <c r="AE45" s="107"/>
      <c r="AF45" s="107"/>
      <c r="AG45" s="107"/>
      <c r="AH45" s="107"/>
      <c r="AI45" s="107"/>
      <c r="AJ45" s="107"/>
      <c r="AK45" s="107"/>
      <c r="AL45" s="23"/>
      <c r="AM45" s="12"/>
      <c r="AN45" s="12"/>
      <c r="AO45" s="12"/>
      <c r="AP45" s="12"/>
      <c r="AQ45" s="23">
        <v>0</v>
      </c>
      <c r="AR45" s="52" t="e">
        <v>#DIV/0!</v>
      </c>
      <c r="AS45" s="101"/>
      <c r="AT45" s="75"/>
      <c r="AU45" s="13"/>
      <c r="AV45" s="13"/>
      <c r="AW45" s="13"/>
      <c r="AX45" s="13"/>
      <c r="AY45" s="13"/>
      <c r="AZ45" s="13"/>
      <c r="BA45" s="13"/>
      <c r="BB45" s="13"/>
    </row>
    <row r="46" spans="1:54" ht="12.75" customHeight="1" hidden="1">
      <c r="A46" s="3"/>
      <c r="B46" s="265"/>
      <c r="C46" s="27"/>
      <c r="D46" s="237" t="s">
        <v>54</v>
      </c>
      <c r="E46" s="104">
        <v>0</v>
      </c>
      <c r="F46" s="104"/>
      <c r="G46" s="104"/>
      <c r="H46" s="104"/>
      <c r="I46" s="107"/>
      <c r="J46" s="131"/>
      <c r="K46" s="104">
        <v>0.0799738219895288</v>
      </c>
      <c r="L46" s="107"/>
      <c r="M46" s="107"/>
      <c r="N46" s="107"/>
      <c r="O46" s="107"/>
      <c r="P46" s="23"/>
      <c r="Q46" s="104" t="e">
        <v>#DIV/0!</v>
      </c>
      <c r="R46" s="104">
        <v>0.08</v>
      </c>
      <c r="S46" s="104">
        <v>0.08</v>
      </c>
      <c r="T46" s="104">
        <v>0.08</v>
      </c>
      <c r="U46" s="104">
        <v>0.04</v>
      </c>
      <c r="V46" s="104">
        <v>0.04</v>
      </c>
      <c r="W46" s="104">
        <v>0</v>
      </c>
      <c r="X46" s="104">
        <v>0</v>
      </c>
      <c r="Y46" s="11"/>
      <c r="Z46" s="107"/>
      <c r="AA46" s="132"/>
      <c r="AB46" s="107"/>
      <c r="AC46" s="107"/>
      <c r="AD46" s="107"/>
      <c r="AE46" s="107"/>
      <c r="AF46" s="107"/>
      <c r="AG46" s="107"/>
      <c r="AH46" s="107"/>
      <c r="AI46" s="107"/>
      <c r="AJ46" s="107"/>
      <c r="AK46" s="107"/>
      <c r="AL46" s="23"/>
      <c r="AM46" s="12"/>
      <c r="AN46" s="12"/>
      <c r="AO46" s="12"/>
      <c r="AP46" s="12"/>
      <c r="AQ46" s="23">
        <v>0</v>
      </c>
      <c r="AR46" s="52" t="e">
        <v>#DIV/0!</v>
      </c>
      <c r="AS46" s="101"/>
      <c r="AT46" s="75"/>
      <c r="AU46" s="13"/>
      <c r="AV46" s="13"/>
      <c r="AW46" s="13"/>
      <c r="AX46" s="13"/>
      <c r="AY46" s="13"/>
      <c r="AZ46" s="13"/>
      <c r="BA46" s="13"/>
      <c r="BB46" s="13"/>
    </row>
    <row r="47" spans="1:54" ht="12.75" customHeight="1" hidden="1">
      <c r="A47" s="3"/>
      <c r="B47" s="265"/>
      <c r="C47" s="27"/>
      <c r="D47" s="236" t="s">
        <v>138</v>
      </c>
      <c r="E47" s="104">
        <v>194.504628342246</v>
      </c>
      <c r="F47" s="104"/>
      <c r="G47" s="104"/>
      <c r="H47" s="104"/>
      <c r="I47" s="107"/>
      <c r="J47" s="131"/>
      <c r="K47" s="104">
        <v>202.43442264397908</v>
      </c>
      <c r="L47" s="107"/>
      <c r="M47" s="107"/>
      <c r="N47" s="107"/>
      <c r="O47" s="107"/>
      <c r="P47" s="23"/>
      <c r="Q47" s="104" t="e">
        <v>#DIV/0!</v>
      </c>
      <c r="R47" s="104">
        <v>213.51387208545918</v>
      </c>
      <c r="S47" s="104">
        <v>212.98580756815284</v>
      </c>
      <c r="T47" s="104">
        <v>210.05971297715732</v>
      </c>
      <c r="U47" s="104">
        <v>208.90018183650187</v>
      </c>
      <c r="V47" s="104">
        <v>211.66447012278482</v>
      </c>
      <c r="W47" s="104">
        <v>193.61709085227272</v>
      </c>
      <c r="X47" s="104">
        <v>193.19971068978563</v>
      </c>
      <c r="Y47" s="11"/>
      <c r="Z47" s="107"/>
      <c r="AA47" s="132"/>
      <c r="AB47" s="107"/>
      <c r="AC47" s="107"/>
      <c r="AD47" s="107"/>
      <c r="AE47" s="107"/>
      <c r="AF47" s="107"/>
      <c r="AG47" s="107"/>
      <c r="AH47" s="107"/>
      <c r="AI47" s="107"/>
      <c r="AJ47" s="107"/>
      <c r="AK47" s="107"/>
      <c r="AL47" s="23"/>
      <c r="AM47" s="12"/>
      <c r="AN47" s="12"/>
      <c r="AO47" s="12"/>
      <c r="AP47" s="12"/>
      <c r="AQ47" s="23">
        <v>0</v>
      </c>
      <c r="AR47" s="52" t="e">
        <v>#DIV/0!</v>
      </c>
      <c r="AS47" s="101"/>
      <c r="AT47" s="75"/>
      <c r="AU47" s="13"/>
      <c r="AV47" s="13"/>
      <c r="AW47" s="13"/>
      <c r="AX47" s="13"/>
      <c r="AY47" s="13"/>
      <c r="AZ47" s="13"/>
      <c r="BA47" s="13"/>
      <c r="BB47" s="13"/>
    </row>
    <row r="48" spans="1:54" ht="12.75" customHeight="1" hidden="1">
      <c r="A48" s="3"/>
      <c r="B48" s="265"/>
      <c r="C48" s="27"/>
      <c r="D48" s="237" t="s">
        <v>24</v>
      </c>
      <c r="E48" s="104">
        <v>0.135427807486631</v>
      </c>
      <c r="F48" s="104"/>
      <c r="G48" s="104"/>
      <c r="H48" s="104"/>
      <c r="I48" s="107"/>
      <c r="J48" s="131"/>
      <c r="K48" s="104">
        <v>0.17277486910994763</v>
      </c>
      <c r="L48" s="107"/>
      <c r="M48" s="107"/>
      <c r="N48" s="107"/>
      <c r="O48" s="107"/>
      <c r="P48" s="23"/>
      <c r="Q48" s="104" t="e">
        <v>#DIV/0!</v>
      </c>
      <c r="R48" s="104">
        <v>0.1548299706632653</v>
      </c>
      <c r="S48" s="104">
        <v>0.15460547006369424</v>
      </c>
      <c r="T48" s="104">
        <v>0.17513282614213196</v>
      </c>
      <c r="U48" s="104">
        <v>0.15366563878326997</v>
      </c>
      <c r="V48" s="104">
        <v>0.15283786329113924</v>
      </c>
      <c r="W48" s="104">
        <v>0.13500340404040403</v>
      </c>
      <c r="X48" s="104">
        <v>0.100909263556116</v>
      </c>
      <c r="Y48" s="11"/>
      <c r="Z48" s="107"/>
      <c r="AA48" s="132"/>
      <c r="AB48" s="107"/>
      <c r="AC48" s="107"/>
      <c r="AD48" s="107"/>
      <c r="AE48" s="107"/>
      <c r="AF48" s="107"/>
      <c r="AG48" s="107"/>
      <c r="AH48" s="107"/>
      <c r="AI48" s="107"/>
      <c r="AJ48" s="107"/>
      <c r="AK48" s="107"/>
      <c r="AL48" s="23"/>
      <c r="AM48" s="12"/>
      <c r="AN48" s="12"/>
      <c r="AO48" s="12"/>
      <c r="AP48" s="12"/>
      <c r="AQ48" s="23">
        <v>0</v>
      </c>
      <c r="AR48" s="52" t="e">
        <v>#DIV/0!</v>
      </c>
      <c r="AS48" s="101"/>
      <c r="AT48" s="75"/>
      <c r="AU48" s="13"/>
      <c r="AV48" s="13"/>
      <c r="AW48" s="13"/>
      <c r="AX48" s="13"/>
      <c r="AY48" s="13"/>
      <c r="AZ48" s="13"/>
      <c r="BA48" s="13"/>
      <c r="BB48" s="13"/>
    </row>
    <row r="49" spans="1:54" ht="12.75" customHeight="1" hidden="1">
      <c r="A49" s="3"/>
      <c r="B49" s="265"/>
      <c r="C49" s="27"/>
      <c r="D49" s="237" t="s">
        <v>25</v>
      </c>
      <c r="E49" s="104">
        <v>72.51377005347594</v>
      </c>
      <c r="F49" s="104"/>
      <c r="G49" s="104"/>
      <c r="H49" s="104"/>
      <c r="I49" s="107"/>
      <c r="J49" s="131"/>
      <c r="K49" s="104">
        <v>77.46007853403142</v>
      </c>
      <c r="L49" s="107"/>
      <c r="M49" s="107"/>
      <c r="N49" s="107"/>
      <c r="O49" s="107"/>
      <c r="P49" s="23"/>
      <c r="Q49" s="104" t="e">
        <v>#DIV/0!</v>
      </c>
      <c r="R49" s="104">
        <v>87.46655372576532</v>
      </c>
      <c r="S49" s="104">
        <v>86.59694173503183</v>
      </c>
      <c r="T49" s="104">
        <v>84.15006819035528</v>
      </c>
      <c r="U49" s="104">
        <v>81.65071523954371</v>
      </c>
      <c r="V49" s="104">
        <v>82.47310520759494</v>
      </c>
      <c r="W49" s="104">
        <v>61.705875104797975</v>
      </c>
      <c r="X49" s="104">
        <v>59.29548499495587</v>
      </c>
      <c r="Y49" s="11"/>
      <c r="Z49" s="107"/>
      <c r="AA49" s="132"/>
      <c r="AB49" s="107"/>
      <c r="AC49" s="107"/>
      <c r="AD49" s="107"/>
      <c r="AE49" s="107"/>
      <c r="AF49" s="107"/>
      <c r="AG49" s="107"/>
      <c r="AH49" s="107"/>
      <c r="AI49" s="107"/>
      <c r="AJ49" s="107"/>
      <c r="AK49" s="107"/>
      <c r="AL49" s="23"/>
      <c r="AM49" s="12"/>
      <c r="AN49" s="12"/>
      <c r="AO49" s="12"/>
      <c r="AP49" s="12"/>
      <c r="AQ49" s="23">
        <v>0</v>
      </c>
      <c r="AR49" s="52" t="e">
        <v>#DIV/0!</v>
      </c>
      <c r="AS49" s="101"/>
      <c r="AT49" s="75"/>
      <c r="AU49" s="13"/>
      <c r="AV49" s="13"/>
      <c r="AW49" s="13"/>
      <c r="AX49" s="13"/>
      <c r="AY49" s="13"/>
      <c r="AZ49" s="13"/>
      <c r="BA49" s="13"/>
      <c r="BB49" s="13"/>
    </row>
    <row r="50" spans="1:54" ht="12.75" customHeight="1" hidden="1">
      <c r="A50" s="3"/>
      <c r="B50" s="265"/>
      <c r="C50" s="27"/>
      <c r="D50" s="237" t="s">
        <v>26</v>
      </c>
      <c r="E50" s="104">
        <v>121.40294117647059</v>
      </c>
      <c r="F50" s="104"/>
      <c r="G50" s="104"/>
      <c r="H50" s="104"/>
      <c r="I50" s="107"/>
      <c r="J50" s="131"/>
      <c r="K50" s="104">
        <v>124.25837696335078</v>
      </c>
      <c r="L50" s="107"/>
      <c r="M50" s="107"/>
      <c r="N50" s="107"/>
      <c r="O50" s="107"/>
      <c r="P50" s="23"/>
      <c r="Q50" s="104" t="e">
        <v>#DIV/0!</v>
      </c>
      <c r="R50" s="104">
        <v>125.38968226658162</v>
      </c>
      <c r="S50" s="104">
        <v>125.64773528025476</v>
      </c>
      <c r="T50" s="104">
        <v>125.28186849238578</v>
      </c>
      <c r="U50" s="104">
        <v>126.55191439797211</v>
      </c>
      <c r="V50" s="104">
        <v>128.562837743038</v>
      </c>
      <c r="W50" s="104">
        <v>131.39938235858585</v>
      </c>
      <c r="X50" s="104">
        <v>133.27306624968472</v>
      </c>
      <c r="Y50" s="11"/>
      <c r="Z50" s="107"/>
      <c r="AA50" s="132"/>
      <c r="AB50" s="107"/>
      <c r="AC50" s="107"/>
      <c r="AD50" s="107"/>
      <c r="AE50" s="107"/>
      <c r="AF50" s="107"/>
      <c r="AG50" s="107"/>
      <c r="AH50" s="107"/>
      <c r="AI50" s="107"/>
      <c r="AJ50" s="107"/>
      <c r="AK50" s="107"/>
      <c r="AL50" s="23"/>
      <c r="AM50" s="12"/>
      <c r="AN50" s="12"/>
      <c r="AO50" s="12"/>
      <c r="AP50" s="12"/>
      <c r="AQ50" s="23">
        <v>0</v>
      </c>
      <c r="AR50" s="52" t="e">
        <v>#DIV/0!</v>
      </c>
      <c r="AS50" s="101"/>
      <c r="AT50" s="75"/>
      <c r="AU50" s="13"/>
      <c r="AV50" s="13"/>
      <c r="AW50" s="13"/>
      <c r="AX50" s="13"/>
      <c r="AY50" s="13"/>
      <c r="AZ50" s="13"/>
      <c r="BA50" s="13"/>
      <c r="BB50" s="13"/>
    </row>
    <row r="51" spans="1:54" ht="12.75" customHeight="1" hidden="1">
      <c r="A51" s="3"/>
      <c r="B51" s="265"/>
      <c r="C51" s="27"/>
      <c r="D51" s="237" t="s">
        <v>54</v>
      </c>
      <c r="E51" s="104">
        <v>0.45248930481283417</v>
      </c>
      <c r="F51" s="104"/>
      <c r="G51" s="104"/>
      <c r="H51" s="104"/>
      <c r="I51" s="107"/>
      <c r="J51" s="131"/>
      <c r="K51" s="104">
        <v>0.5431922774869109</v>
      </c>
      <c r="L51" s="107"/>
      <c r="M51" s="107"/>
      <c r="N51" s="107"/>
      <c r="O51" s="107"/>
      <c r="P51" s="23"/>
      <c r="Q51" s="104" t="e">
        <v>#DIV/0!</v>
      </c>
      <c r="R51" s="104">
        <v>0.5028061224489795</v>
      </c>
      <c r="S51" s="104">
        <v>0.5865250828025478</v>
      </c>
      <c r="T51" s="104">
        <v>0.4526434682741116</v>
      </c>
      <c r="U51" s="104">
        <v>0.5438865602027884</v>
      </c>
      <c r="V51" s="104">
        <v>0.4756893088607594</v>
      </c>
      <c r="W51" s="104">
        <v>0.3768299848484848</v>
      </c>
      <c r="X51" s="104">
        <v>0.5302501815889028</v>
      </c>
      <c r="Y51" s="11"/>
      <c r="Z51" s="107"/>
      <c r="AA51" s="132"/>
      <c r="AB51" s="107"/>
      <c r="AC51" s="107"/>
      <c r="AD51" s="107"/>
      <c r="AE51" s="107"/>
      <c r="AF51" s="107"/>
      <c r="AG51" s="107"/>
      <c r="AH51" s="107"/>
      <c r="AI51" s="107"/>
      <c r="AJ51" s="107"/>
      <c r="AK51" s="107"/>
      <c r="AL51" s="23"/>
      <c r="AM51" s="12"/>
      <c r="AN51" s="12"/>
      <c r="AO51" s="12"/>
      <c r="AP51" s="12"/>
      <c r="AQ51" s="23">
        <v>0</v>
      </c>
      <c r="AR51" s="52" t="e">
        <v>#DIV/0!</v>
      </c>
      <c r="AS51" s="101"/>
      <c r="AT51" s="75"/>
      <c r="AU51" s="13"/>
      <c r="AV51" s="13"/>
      <c r="AW51" s="13"/>
      <c r="AX51" s="13"/>
      <c r="AY51" s="13"/>
      <c r="AZ51" s="13"/>
      <c r="BA51" s="13"/>
      <c r="BB51" s="13"/>
    </row>
    <row r="52" spans="1:54" ht="12.75" customHeight="1" hidden="1">
      <c r="A52" s="3"/>
      <c r="B52" s="265"/>
      <c r="C52" s="27"/>
      <c r="D52" s="236" t="s">
        <v>139</v>
      </c>
      <c r="E52" s="104">
        <v>122.92112299465239</v>
      </c>
      <c r="F52" s="104"/>
      <c r="G52" s="104"/>
      <c r="H52" s="104"/>
      <c r="I52" s="107"/>
      <c r="J52" s="131"/>
      <c r="K52" s="104">
        <v>143.89370366492147</v>
      </c>
      <c r="L52" s="107"/>
      <c r="M52" s="107"/>
      <c r="N52" s="107"/>
      <c r="O52" s="107"/>
      <c r="P52" s="23"/>
      <c r="Q52" s="104" t="e">
        <v>#DIV/0!</v>
      </c>
      <c r="R52" s="104">
        <v>162.97114955739795</v>
      </c>
      <c r="S52" s="104">
        <v>164.94147961401274</v>
      </c>
      <c r="T52" s="104">
        <v>167.0769375114213</v>
      </c>
      <c r="U52" s="104">
        <v>163.98627154245887</v>
      </c>
      <c r="V52" s="104">
        <v>165.27273190506327</v>
      </c>
      <c r="W52" s="104">
        <v>168.14391095833332</v>
      </c>
      <c r="X52" s="104">
        <v>171.67960621563682</v>
      </c>
      <c r="Y52" s="11"/>
      <c r="Z52" s="107"/>
      <c r="AA52" s="132"/>
      <c r="AB52" s="107"/>
      <c r="AC52" s="107"/>
      <c r="AD52" s="107"/>
      <c r="AE52" s="107"/>
      <c r="AF52" s="107"/>
      <c r="AG52" s="107"/>
      <c r="AH52" s="107"/>
      <c r="AI52" s="107"/>
      <c r="AJ52" s="107"/>
      <c r="AK52" s="107"/>
      <c r="AL52" s="23"/>
      <c r="AM52" s="12"/>
      <c r="AN52" s="12"/>
      <c r="AO52" s="12"/>
      <c r="AP52" s="12"/>
      <c r="AQ52" s="23">
        <v>0</v>
      </c>
      <c r="AR52" s="52" t="e">
        <v>#DIV/0!</v>
      </c>
      <c r="AS52" s="101"/>
      <c r="AT52" s="75"/>
      <c r="AU52" s="13"/>
      <c r="AV52" s="13"/>
      <c r="AW52" s="13"/>
      <c r="AX52" s="13"/>
      <c r="AY52" s="13"/>
      <c r="AZ52" s="13"/>
      <c r="BA52" s="13"/>
      <c r="BB52" s="13"/>
    </row>
    <row r="53" spans="1:54" ht="12.75" customHeight="1" hidden="1">
      <c r="A53" s="3"/>
      <c r="B53" s="265"/>
      <c r="C53" s="27"/>
      <c r="D53" s="237" t="s">
        <v>24</v>
      </c>
      <c r="E53" s="104">
        <v>0.39304812834224595</v>
      </c>
      <c r="F53" s="104"/>
      <c r="G53" s="104"/>
      <c r="H53" s="104"/>
      <c r="I53" s="107"/>
      <c r="J53" s="131"/>
      <c r="K53" s="104">
        <v>0.6772251308900523</v>
      </c>
      <c r="L53" s="107"/>
      <c r="M53" s="107"/>
      <c r="N53" s="107"/>
      <c r="O53" s="107"/>
      <c r="P53" s="23"/>
      <c r="Q53" s="104" t="e">
        <v>#DIV/0!</v>
      </c>
      <c r="R53" s="104">
        <v>0.2821975765306122</v>
      </c>
      <c r="S53" s="104">
        <v>0.23310028535031846</v>
      </c>
      <c r="T53" s="104">
        <v>0.2855089035532995</v>
      </c>
      <c r="U53" s="104">
        <v>0.25404731178707224</v>
      </c>
      <c r="V53" s="104">
        <v>0.2774862911392405</v>
      </c>
      <c r="W53" s="104">
        <v>0.314520202020202</v>
      </c>
      <c r="X53" s="104">
        <v>1.1426579180327867</v>
      </c>
      <c r="Y53" s="11"/>
      <c r="Z53" s="107"/>
      <c r="AA53" s="132"/>
      <c r="AB53" s="107"/>
      <c r="AC53" s="107"/>
      <c r="AD53" s="107"/>
      <c r="AE53" s="107"/>
      <c r="AF53" s="107"/>
      <c r="AG53" s="107"/>
      <c r="AH53" s="107"/>
      <c r="AI53" s="107"/>
      <c r="AJ53" s="107"/>
      <c r="AK53" s="107"/>
      <c r="AL53" s="23"/>
      <c r="AM53" s="12"/>
      <c r="AN53" s="12"/>
      <c r="AO53" s="12"/>
      <c r="AP53" s="12"/>
      <c r="AQ53" s="23">
        <v>0</v>
      </c>
      <c r="AR53" s="52" t="e">
        <v>#DIV/0!</v>
      </c>
      <c r="AS53" s="101"/>
      <c r="AT53" s="75"/>
      <c r="AU53" s="13"/>
      <c r="AV53" s="13"/>
      <c r="AW53" s="13"/>
      <c r="AX53" s="13"/>
      <c r="AY53" s="13"/>
      <c r="AZ53" s="13"/>
      <c r="BA53" s="13"/>
      <c r="BB53" s="13"/>
    </row>
    <row r="54" spans="1:54" ht="12.75" customHeight="1" hidden="1">
      <c r="A54" s="3"/>
      <c r="B54" s="265"/>
      <c r="C54" s="27"/>
      <c r="D54" s="237" t="s">
        <v>25</v>
      </c>
      <c r="E54" s="104">
        <v>25.537433155080212</v>
      </c>
      <c r="F54" s="104"/>
      <c r="G54" s="104"/>
      <c r="H54" s="104"/>
      <c r="I54" s="107"/>
      <c r="J54" s="131"/>
      <c r="K54" s="104">
        <v>30.236649214659685</v>
      </c>
      <c r="L54" s="107"/>
      <c r="M54" s="107"/>
      <c r="N54" s="107"/>
      <c r="O54" s="107"/>
      <c r="P54" s="23"/>
      <c r="Q54" s="104" t="e">
        <v>#DIV/0!</v>
      </c>
      <c r="R54" s="104">
        <v>41.02155612244898</v>
      </c>
      <c r="S54" s="104">
        <v>41.72148504076433</v>
      </c>
      <c r="T54" s="104">
        <v>43.89830879568528</v>
      </c>
      <c r="U54" s="104">
        <v>39.98488271356147</v>
      </c>
      <c r="V54" s="104">
        <v>39.58332377721519</v>
      </c>
      <c r="W54" s="104">
        <v>32.549154963383835</v>
      </c>
      <c r="X54" s="104">
        <v>30.54552332912988</v>
      </c>
      <c r="Y54" s="11"/>
      <c r="Z54" s="107"/>
      <c r="AA54" s="132"/>
      <c r="AB54" s="107"/>
      <c r="AC54" s="107"/>
      <c r="AD54" s="107"/>
      <c r="AE54" s="107"/>
      <c r="AF54" s="107"/>
      <c r="AG54" s="107"/>
      <c r="AH54" s="107"/>
      <c r="AI54" s="107"/>
      <c r="AJ54" s="107"/>
      <c r="AK54" s="107"/>
      <c r="AL54" s="23"/>
      <c r="AM54" s="12"/>
      <c r="AN54" s="12"/>
      <c r="AO54" s="12"/>
      <c r="AP54" s="12"/>
      <c r="AQ54" s="23">
        <v>0</v>
      </c>
      <c r="AR54" s="52" t="e">
        <v>#DIV/0!</v>
      </c>
      <c r="AS54" s="101"/>
      <c r="AT54" s="75"/>
      <c r="AU54" s="13"/>
      <c r="AV54" s="13"/>
      <c r="AW54" s="13"/>
      <c r="AX54" s="13"/>
      <c r="AY54" s="13"/>
      <c r="AZ54" s="13"/>
      <c r="BA54" s="13"/>
      <c r="BB54" s="13"/>
    </row>
    <row r="55" spans="1:54" ht="12.75" customHeight="1" hidden="1">
      <c r="A55" s="3"/>
      <c r="B55" s="265"/>
      <c r="C55" s="27"/>
      <c r="D55" s="237" t="s">
        <v>26</v>
      </c>
      <c r="E55" s="104">
        <v>96.52740641711229</v>
      </c>
      <c r="F55" s="104"/>
      <c r="G55" s="104"/>
      <c r="H55" s="104"/>
      <c r="I55" s="107"/>
      <c r="J55" s="131"/>
      <c r="K55" s="104">
        <v>112.61034031413614</v>
      </c>
      <c r="L55" s="107"/>
      <c r="M55" s="107"/>
      <c r="N55" s="107"/>
      <c r="O55" s="107"/>
      <c r="P55" s="23"/>
      <c r="Q55" s="104" t="e">
        <v>#DIV/0!</v>
      </c>
      <c r="R55" s="104">
        <v>119.95297782780611</v>
      </c>
      <c r="S55" s="104">
        <v>121.29468280509555</v>
      </c>
      <c r="T55" s="104">
        <v>121.12873797335023</v>
      </c>
      <c r="U55" s="104">
        <v>122.07376524968318</v>
      </c>
      <c r="V55" s="104">
        <v>123.6461117113924</v>
      </c>
      <c r="W55" s="104">
        <v>132.88929554671716</v>
      </c>
      <c r="X55" s="104">
        <v>137.96834804539722</v>
      </c>
      <c r="Y55" s="11"/>
      <c r="Z55" s="107"/>
      <c r="AA55" s="132"/>
      <c r="AB55" s="107"/>
      <c r="AC55" s="107"/>
      <c r="AD55" s="107"/>
      <c r="AE55" s="107"/>
      <c r="AF55" s="107"/>
      <c r="AG55" s="107"/>
      <c r="AH55" s="107"/>
      <c r="AI55" s="107"/>
      <c r="AJ55" s="107"/>
      <c r="AK55" s="107"/>
      <c r="AL55" s="23"/>
      <c r="AM55" s="12"/>
      <c r="AN55" s="12"/>
      <c r="AO55" s="12"/>
      <c r="AP55" s="12"/>
      <c r="AQ55" s="23">
        <v>0</v>
      </c>
      <c r="AR55" s="52" t="e">
        <v>#DIV/0!</v>
      </c>
      <c r="AS55" s="101"/>
      <c r="AT55" s="75"/>
      <c r="AU55" s="13"/>
      <c r="AV55" s="13"/>
      <c r="AW55" s="13"/>
      <c r="AX55" s="13"/>
      <c r="AY55" s="13"/>
      <c r="AZ55" s="13"/>
      <c r="BA55" s="13"/>
      <c r="BB55" s="13"/>
    </row>
    <row r="56" spans="1:54" ht="12.75" customHeight="1" hidden="1">
      <c r="A56" s="3"/>
      <c r="B56" s="265"/>
      <c r="C56" s="27"/>
      <c r="D56" s="237" t="s">
        <v>54</v>
      </c>
      <c r="E56" s="104">
        <v>0.463235294117647</v>
      </c>
      <c r="F56" s="104"/>
      <c r="G56" s="104"/>
      <c r="H56" s="104"/>
      <c r="I56" s="107"/>
      <c r="J56" s="131"/>
      <c r="K56" s="104">
        <v>0.36948900523560213</v>
      </c>
      <c r="L56" s="107"/>
      <c r="M56" s="107"/>
      <c r="N56" s="107"/>
      <c r="O56" s="107"/>
      <c r="P56" s="23"/>
      <c r="Q56" s="104" t="e">
        <v>#DIV/0!</v>
      </c>
      <c r="R56" s="104">
        <v>1.7144180306122447</v>
      </c>
      <c r="S56" s="104">
        <v>1.6922114828025479</v>
      </c>
      <c r="T56" s="104">
        <v>1.7643818388324868</v>
      </c>
      <c r="U56" s="104">
        <v>1.673576267427123</v>
      </c>
      <c r="V56" s="104">
        <v>1.7658101253164558</v>
      </c>
      <c r="W56" s="104">
        <v>2.3909402462121205</v>
      </c>
      <c r="X56" s="104">
        <v>2.023076923076923</v>
      </c>
      <c r="Y56" s="11"/>
      <c r="Z56" s="107"/>
      <c r="AA56" s="132"/>
      <c r="AB56" s="107"/>
      <c r="AC56" s="107"/>
      <c r="AD56" s="107"/>
      <c r="AE56" s="107"/>
      <c r="AF56" s="107"/>
      <c r="AG56" s="107"/>
      <c r="AH56" s="107"/>
      <c r="AI56" s="107"/>
      <c r="AJ56" s="107"/>
      <c r="AK56" s="107"/>
      <c r="AL56" s="23"/>
      <c r="AM56" s="12"/>
      <c r="AN56" s="12"/>
      <c r="AO56" s="12"/>
      <c r="AP56" s="12"/>
      <c r="AQ56" s="23">
        <v>0</v>
      </c>
      <c r="AR56" s="52" t="e">
        <v>#DIV/0!</v>
      </c>
      <c r="AS56" s="101"/>
      <c r="AT56" s="75"/>
      <c r="AU56" s="13"/>
      <c r="AV56" s="13"/>
      <c r="AW56" s="13"/>
      <c r="AX56" s="13"/>
      <c r="AY56" s="13"/>
      <c r="AZ56" s="13"/>
      <c r="BA56" s="13"/>
      <c r="BB56" s="13"/>
    </row>
    <row r="57" spans="1:54" ht="12.75">
      <c r="A57" s="3"/>
      <c r="B57" s="265"/>
      <c r="C57" s="27"/>
      <c r="D57" s="33" t="s">
        <v>75</v>
      </c>
      <c r="E57" s="104">
        <v>463.5692456454545</v>
      </c>
      <c r="F57" s="104">
        <v>487.76033463057104</v>
      </c>
      <c r="G57" s="107">
        <v>402.195089893245</v>
      </c>
      <c r="H57" s="107">
        <v>419.8186939785752</v>
      </c>
      <c r="I57" s="107">
        <v>423.7998278210013</v>
      </c>
      <c r="J57" s="132">
        <v>397.2936689894744</v>
      </c>
      <c r="K57" s="104">
        <v>424.6166477315707</v>
      </c>
      <c r="L57" s="104">
        <v>441.1021338945372</v>
      </c>
      <c r="M57" s="104">
        <v>427.0771431479636</v>
      </c>
      <c r="N57" s="104">
        <v>422.0598263941526</v>
      </c>
      <c r="O57" s="104">
        <v>436.3550619441936</v>
      </c>
      <c r="P57" s="19">
        <v>416.68488324146716</v>
      </c>
      <c r="Q57" s="104">
        <v>458.83290858025566</v>
      </c>
      <c r="R57" s="104">
        <v>468.6054543333674</v>
      </c>
      <c r="S57" s="104">
        <v>412.2392089911465</v>
      </c>
      <c r="T57" s="175">
        <v>391.4124746090355</v>
      </c>
      <c r="U57" s="104">
        <v>383.05881549534854</v>
      </c>
      <c r="V57" s="104">
        <v>388.2296457940506</v>
      </c>
      <c r="W57" s="104">
        <v>375.33397052409094</v>
      </c>
      <c r="X57" s="104">
        <v>384.28406297230765</v>
      </c>
      <c r="Y57" s="11">
        <v>399.23471363819095</v>
      </c>
      <c r="Z57" s="104">
        <v>382.2841433850877</v>
      </c>
      <c r="AA57" s="175">
        <v>393.71466107173535</v>
      </c>
      <c r="AB57" s="104">
        <v>380.7552691164339</v>
      </c>
      <c r="AC57" s="104">
        <v>455.68700970567164</v>
      </c>
      <c r="AD57" s="104">
        <v>434.91240866751554</v>
      </c>
      <c r="AE57" s="104">
        <v>470.26186781985103</v>
      </c>
      <c r="AF57" s="104">
        <v>423.1395533285643</v>
      </c>
      <c r="AG57" s="104">
        <v>460.101404</v>
      </c>
      <c r="AH57" s="104">
        <v>439.2585935468812</v>
      </c>
      <c r="AI57" s="104">
        <v>456.4</v>
      </c>
      <c r="AJ57" s="104">
        <v>425.2186278131188</v>
      </c>
      <c r="AK57" s="104">
        <v>435.2572463669307</v>
      </c>
      <c r="AL57" s="19">
        <v>452.6</v>
      </c>
      <c r="AM57" s="11">
        <v>478.8</v>
      </c>
      <c r="AN57" s="11">
        <v>475.355</v>
      </c>
      <c r="AO57" s="11">
        <v>482.852</v>
      </c>
      <c r="AP57" s="11">
        <v>468.929</v>
      </c>
      <c r="AQ57" s="23">
        <v>12.528999999999996</v>
      </c>
      <c r="AR57" s="52">
        <v>2.745179666958797</v>
      </c>
      <c r="AS57" s="101"/>
      <c r="AT57" s="75"/>
      <c r="AU57" s="13"/>
      <c r="AV57" s="13"/>
      <c r="AW57" s="13"/>
      <c r="AX57" s="13"/>
      <c r="AY57" s="13"/>
      <c r="AZ57" s="13"/>
      <c r="BA57" s="13"/>
      <c r="BB57" s="13"/>
    </row>
    <row r="58" spans="1:54" ht="13.5">
      <c r="A58" s="3"/>
      <c r="B58" s="265"/>
      <c r="C58" s="29"/>
      <c r="D58" s="33" t="s">
        <v>45</v>
      </c>
      <c r="E58" s="104">
        <v>3803.103743315508</v>
      </c>
      <c r="F58" s="104">
        <v>3749.199335989375</v>
      </c>
      <c r="G58" s="104">
        <v>3711.53243142565</v>
      </c>
      <c r="H58" s="104">
        <v>3730.4175461741424</v>
      </c>
      <c r="I58" s="104">
        <v>3733.392187084568</v>
      </c>
      <c r="J58" s="104">
        <v>3770.5879999999997</v>
      </c>
      <c r="K58" s="107">
        <v>3742.350130890052</v>
      </c>
      <c r="L58" s="107">
        <v>3743.8</v>
      </c>
      <c r="M58" s="107">
        <v>3742.54</v>
      </c>
      <c r="N58" s="107">
        <v>3757.56</v>
      </c>
      <c r="O58" s="107">
        <v>3743.42</v>
      </c>
      <c r="P58" s="23">
        <v>3729.27</v>
      </c>
      <c r="Q58" s="107">
        <v>3729.8</v>
      </c>
      <c r="R58" s="107">
        <v>3695.2750000000005</v>
      </c>
      <c r="S58" s="107">
        <v>3676.19</v>
      </c>
      <c r="T58" s="132">
        <v>3669.4</v>
      </c>
      <c r="U58" s="107">
        <v>3687.9</v>
      </c>
      <c r="V58" s="107">
        <v>3671.99</v>
      </c>
      <c r="W58" s="107">
        <v>3638</v>
      </c>
      <c r="X58" s="107">
        <v>3621.492686002522</v>
      </c>
      <c r="Y58" s="12">
        <v>3605.934673366834</v>
      </c>
      <c r="Z58" s="107">
        <v>3592.6</v>
      </c>
      <c r="AA58" s="132">
        <v>3562</v>
      </c>
      <c r="AB58" s="107">
        <v>3563.35</v>
      </c>
      <c r="AC58" s="107">
        <v>3617</v>
      </c>
      <c r="AD58" s="107">
        <v>3585.9</v>
      </c>
      <c r="AE58" s="107">
        <v>3580.3</v>
      </c>
      <c r="AF58" s="107">
        <v>3596.4</v>
      </c>
      <c r="AG58" s="107">
        <v>3649.2</v>
      </c>
      <c r="AH58" s="107">
        <v>3643.2</v>
      </c>
      <c r="AI58" s="107">
        <v>3640.6</v>
      </c>
      <c r="AJ58" s="107">
        <v>613.0205870574346</v>
      </c>
      <c r="AK58" s="107">
        <v>613.5757320500088</v>
      </c>
      <c r="AL58" s="23">
        <v>3637.3</v>
      </c>
      <c r="AM58" s="12">
        <v>3634.4</v>
      </c>
      <c r="AN58" s="12">
        <v>3635.5</v>
      </c>
      <c r="AO58" s="12">
        <v>3641.3</v>
      </c>
      <c r="AP58" s="12">
        <v>3642.4</v>
      </c>
      <c r="AQ58" s="23">
        <v>1.800000000000182</v>
      </c>
      <c r="AR58" s="52">
        <v>0.04944239960447128</v>
      </c>
      <c r="AS58" s="3"/>
      <c r="AT58" s="75"/>
      <c r="AU58" s="13"/>
      <c r="AV58" s="13"/>
      <c r="AW58" s="13"/>
      <c r="AX58" s="13"/>
      <c r="AY58" s="13"/>
      <c r="AZ58" s="13"/>
      <c r="BA58" s="13"/>
      <c r="BB58" s="13"/>
    </row>
    <row r="59" spans="1:54" ht="12.75">
      <c r="A59" s="3"/>
      <c r="B59" s="265"/>
      <c r="C59" s="29"/>
      <c r="D59" s="35" t="s">
        <v>28</v>
      </c>
      <c r="E59" s="104">
        <v>3137.6497326203207</v>
      </c>
      <c r="F59" s="104">
        <v>3086.4980079681272</v>
      </c>
      <c r="G59" s="107">
        <v>3046.708060564723</v>
      </c>
      <c r="H59" s="107">
        <v>3063.7467018469656</v>
      </c>
      <c r="I59" s="107">
        <v>3063.7635968342383</v>
      </c>
      <c r="J59" s="131">
        <v>3096.41</v>
      </c>
      <c r="K59" s="107">
        <v>3064.7</v>
      </c>
      <c r="L59" s="107">
        <v>3059.3</v>
      </c>
      <c r="M59" s="107">
        <v>3049.86</v>
      </c>
      <c r="N59" s="107">
        <v>3055.52</v>
      </c>
      <c r="O59" s="107">
        <v>3031.55</v>
      </c>
      <c r="P59" s="12">
        <v>3017.94</v>
      </c>
      <c r="Q59" s="139">
        <v>2995.04</v>
      </c>
      <c r="R59" s="139">
        <v>2956.8750000000005</v>
      </c>
      <c r="S59" s="139">
        <v>2933.8</v>
      </c>
      <c r="T59" s="132">
        <v>2919</v>
      </c>
      <c r="U59" s="107">
        <v>2931.7</v>
      </c>
      <c r="V59" s="107">
        <v>2909.72</v>
      </c>
      <c r="W59" s="107">
        <v>2885.4</v>
      </c>
      <c r="X59" s="107">
        <v>2863.5</v>
      </c>
      <c r="Y59" s="12">
        <v>2841.5</v>
      </c>
      <c r="Z59" s="107">
        <v>2820.1</v>
      </c>
      <c r="AA59" s="124">
        <v>2778.61</v>
      </c>
      <c r="AB59" s="107">
        <v>2767.3</v>
      </c>
      <c r="AC59" s="107">
        <v>2813.3</v>
      </c>
      <c r="AD59" s="107">
        <v>2897.6</v>
      </c>
      <c r="AE59" s="107">
        <v>2889.8</v>
      </c>
      <c r="AF59" s="107">
        <v>2901.1</v>
      </c>
      <c r="AG59" s="107">
        <v>2935.2</v>
      </c>
      <c r="AH59" s="107">
        <v>2924.6</v>
      </c>
      <c r="AI59" s="107">
        <v>2929.5</v>
      </c>
      <c r="AJ59" s="107">
        <v>613.0205870574346</v>
      </c>
      <c r="AK59" s="107">
        <v>613.5757320500088</v>
      </c>
      <c r="AL59" s="23">
        <v>2927.1</v>
      </c>
      <c r="AM59" s="12">
        <v>2923.8</v>
      </c>
      <c r="AN59" s="12">
        <v>2924.5</v>
      </c>
      <c r="AO59" s="12">
        <v>2929.6</v>
      </c>
      <c r="AP59" s="12">
        <v>2929.9</v>
      </c>
      <c r="AQ59" s="23">
        <v>0.40000000000009095</v>
      </c>
      <c r="AR59" s="52">
        <v>0.013654207202606905</v>
      </c>
      <c r="AS59" s="101"/>
      <c r="AT59" s="75"/>
      <c r="AU59" s="13"/>
      <c r="AV59" s="13"/>
      <c r="AW59" s="13"/>
      <c r="AX59" s="13"/>
      <c r="AY59" s="13"/>
      <c r="AZ59" s="13"/>
      <c r="BA59" s="13"/>
      <c r="BB59" s="13"/>
    </row>
    <row r="60" spans="1:54" ht="12.75">
      <c r="A60" s="3"/>
      <c r="B60" s="265"/>
      <c r="C60" s="29"/>
      <c r="D60" s="35" t="s">
        <v>29</v>
      </c>
      <c r="E60" s="104">
        <v>665.4540106951871</v>
      </c>
      <c r="F60" s="104">
        <v>662.701328021248</v>
      </c>
      <c r="G60" s="107">
        <v>664.8243708609272</v>
      </c>
      <c r="H60" s="107">
        <v>666.6708443271768</v>
      </c>
      <c r="I60" s="107">
        <v>669.6285902503294</v>
      </c>
      <c r="J60" s="131">
        <v>674.178</v>
      </c>
      <c r="K60" s="107">
        <v>677.650130890052</v>
      </c>
      <c r="L60" s="107">
        <v>684.5</v>
      </c>
      <c r="M60" s="107">
        <v>692.68</v>
      </c>
      <c r="N60" s="107">
        <v>702.04</v>
      </c>
      <c r="O60" s="107">
        <v>711.87</v>
      </c>
      <c r="P60" s="12">
        <v>711.33</v>
      </c>
      <c r="Q60" s="139">
        <v>734.76</v>
      </c>
      <c r="R60" s="139">
        <v>738.4</v>
      </c>
      <c r="S60" s="139">
        <v>742.39</v>
      </c>
      <c r="T60" s="132">
        <v>750.4</v>
      </c>
      <c r="U60" s="107">
        <v>756.2</v>
      </c>
      <c r="V60" s="107">
        <v>762.27</v>
      </c>
      <c r="W60" s="107">
        <v>752.6</v>
      </c>
      <c r="X60" s="107">
        <v>757.9926860025221</v>
      </c>
      <c r="Y60" s="12">
        <v>764.4346733668341</v>
      </c>
      <c r="Z60" s="107">
        <v>772.5</v>
      </c>
      <c r="AA60" s="124">
        <v>783.39</v>
      </c>
      <c r="AB60" s="107">
        <v>796.05</v>
      </c>
      <c r="AC60" s="107">
        <v>803.7</v>
      </c>
      <c r="AD60" s="107">
        <v>688.3</v>
      </c>
      <c r="AE60" s="107">
        <v>690.5</v>
      </c>
      <c r="AF60" s="107">
        <v>695.3</v>
      </c>
      <c r="AG60" s="107">
        <v>714</v>
      </c>
      <c r="AH60" s="107">
        <v>718.6</v>
      </c>
      <c r="AI60" s="107">
        <v>711.1</v>
      </c>
      <c r="AJ60" s="107">
        <v>613.0205870574346</v>
      </c>
      <c r="AK60" s="107">
        <v>613.5757320500088</v>
      </c>
      <c r="AL60" s="23">
        <v>710.2</v>
      </c>
      <c r="AM60" s="12">
        <v>710.6</v>
      </c>
      <c r="AN60" s="12">
        <v>711</v>
      </c>
      <c r="AO60" s="12">
        <v>711.7</v>
      </c>
      <c r="AP60" s="12">
        <v>712.5</v>
      </c>
      <c r="AQ60" s="23">
        <v>1.3999999999999773</v>
      </c>
      <c r="AR60" s="52">
        <v>0.1968780762199307</v>
      </c>
      <c r="AS60" s="101"/>
      <c r="AT60" s="13"/>
      <c r="AU60" s="13"/>
      <c r="AV60" s="13"/>
      <c r="AW60" s="13"/>
      <c r="AX60" s="13"/>
      <c r="AY60" s="13"/>
      <c r="AZ60" s="13"/>
      <c r="BA60" s="13"/>
      <c r="BB60" s="13"/>
    </row>
    <row r="61" spans="1:54" ht="12.75" hidden="1">
      <c r="A61" s="3"/>
      <c r="B61" s="17"/>
      <c r="C61" s="29"/>
      <c r="D61" s="237" t="s">
        <v>140</v>
      </c>
      <c r="E61" s="104">
        <v>282.9345192513369</v>
      </c>
      <c r="F61" s="104"/>
      <c r="G61" s="107"/>
      <c r="H61" s="107"/>
      <c r="I61" s="107"/>
      <c r="J61" s="131"/>
      <c r="K61" s="107">
        <v>278.0355401832461</v>
      </c>
      <c r="L61" s="107"/>
      <c r="M61" s="107"/>
      <c r="N61" s="107"/>
      <c r="O61" s="107"/>
      <c r="P61" s="12"/>
      <c r="Q61" s="139" t="e">
        <v>#DIV/0!</v>
      </c>
      <c r="R61" s="139">
        <v>281.41377742346936</v>
      </c>
      <c r="S61" s="139">
        <v>280.2597956687898</v>
      </c>
      <c r="T61" s="132">
        <v>279.1024553299493</v>
      </c>
      <c r="U61" s="107">
        <v>279.34393776932825</v>
      </c>
      <c r="V61" s="107">
        <v>278.92269493670887</v>
      </c>
      <c r="W61" s="107">
        <v>277.62978219696964</v>
      </c>
      <c r="X61" s="107">
        <v>277.6607818411097</v>
      </c>
      <c r="Y61" s="12" t="e">
        <v>#DIV/0!</v>
      </c>
      <c r="Z61" s="107"/>
      <c r="AA61" s="132"/>
      <c r="AB61" s="107"/>
      <c r="AC61" s="107"/>
      <c r="AD61" s="107"/>
      <c r="AE61" s="107"/>
      <c r="AF61" s="107"/>
      <c r="AG61" s="107"/>
      <c r="AH61" s="107"/>
      <c r="AI61" s="107"/>
      <c r="AJ61" s="107"/>
      <c r="AK61" s="107"/>
      <c r="AL61" s="23"/>
      <c r="AM61" s="12"/>
      <c r="AN61" s="12"/>
      <c r="AO61" s="12"/>
      <c r="AP61" s="12"/>
      <c r="AQ61" s="23"/>
      <c r="AR61" s="52"/>
      <c r="AS61" s="3"/>
      <c r="AT61" s="13"/>
      <c r="AU61" s="13"/>
      <c r="AV61" s="13"/>
      <c r="AW61" s="13"/>
      <c r="AX61" s="13"/>
      <c r="AY61" s="13"/>
      <c r="AZ61" s="13"/>
      <c r="BA61" s="13"/>
      <c r="BB61" s="13"/>
    </row>
    <row r="62" spans="1:54" ht="12.75" hidden="1">
      <c r="A62" s="3"/>
      <c r="B62" s="17"/>
      <c r="C62" s="29"/>
      <c r="D62" s="237" t="s">
        <v>141</v>
      </c>
      <c r="E62" s="104">
        <v>194.71666149732619</v>
      </c>
      <c r="F62" s="104"/>
      <c r="G62" s="107"/>
      <c r="H62" s="107"/>
      <c r="I62" s="107"/>
      <c r="J62" s="131"/>
      <c r="K62" s="107">
        <v>198.30387879581153</v>
      </c>
      <c r="L62" s="107"/>
      <c r="M62" s="107"/>
      <c r="N62" s="107"/>
      <c r="O62" s="107"/>
      <c r="P62" s="12"/>
      <c r="Q62" s="139" t="e">
        <v>#DIV/0!</v>
      </c>
      <c r="R62" s="139">
        <v>215.40484633290814</v>
      </c>
      <c r="S62" s="139">
        <v>216.78513347898087</v>
      </c>
      <c r="T62" s="132">
        <v>218.1787796002538</v>
      </c>
      <c r="U62" s="107">
        <v>219.52192191001265</v>
      </c>
      <c r="V62" s="107">
        <v>220.97271072658228</v>
      </c>
      <c r="W62" s="107">
        <v>206.61098484848483</v>
      </c>
      <c r="X62" s="107">
        <v>207.38184110970997</v>
      </c>
      <c r="Y62" s="12" t="e">
        <v>#DIV/0!</v>
      </c>
      <c r="Z62" s="107"/>
      <c r="AA62" s="132"/>
      <c r="AB62" s="107"/>
      <c r="AC62" s="107"/>
      <c r="AD62" s="107"/>
      <c r="AE62" s="107"/>
      <c r="AF62" s="107"/>
      <c r="AG62" s="107"/>
      <c r="AH62" s="107"/>
      <c r="AI62" s="107"/>
      <c r="AJ62" s="107"/>
      <c r="AK62" s="107"/>
      <c r="AL62" s="23"/>
      <c r="AM62" s="12"/>
      <c r="AN62" s="12"/>
      <c r="AO62" s="12"/>
      <c r="AP62" s="12"/>
      <c r="AQ62" s="23"/>
      <c r="AR62" s="52"/>
      <c r="AS62" s="3"/>
      <c r="AT62" s="13"/>
      <c r="AU62" s="13"/>
      <c r="AV62" s="13"/>
      <c r="AW62" s="13"/>
      <c r="AX62" s="13"/>
      <c r="AY62" s="13"/>
      <c r="AZ62" s="13"/>
      <c r="BA62" s="13"/>
      <c r="BB62" s="13"/>
    </row>
    <row r="63" spans="1:54" ht="13.5" hidden="1">
      <c r="A63" s="3"/>
      <c r="B63" s="17"/>
      <c r="C63" s="29"/>
      <c r="D63" s="236" t="s">
        <v>142</v>
      </c>
      <c r="E63" s="104">
        <v>187.80297032085562</v>
      </c>
      <c r="F63" s="104"/>
      <c r="G63" s="107"/>
      <c r="H63" s="107"/>
      <c r="I63" s="107"/>
      <c r="J63" s="131"/>
      <c r="K63" s="107">
        <v>201.31060353403143</v>
      </c>
      <c r="L63" s="107"/>
      <c r="M63" s="107"/>
      <c r="N63" s="107"/>
      <c r="O63" s="107"/>
      <c r="P63" s="12"/>
      <c r="Q63" s="139" t="e">
        <v>#DIV/0!</v>
      </c>
      <c r="R63" s="139">
        <v>241.53440038265305</v>
      </c>
      <c r="S63" s="139">
        <v>245.35116165605095</v>
      </c>
      <c r="T63" s="132">
        <v>253.12665545685275</v>
      </c>
      <c r="U63" s="107">
        <v>257.3342499366286</v>
      </c>
      <c r="V63" s="107">
        <v>262.3732098734177</v>
      </c>
      <c r="W63" s="107">
        <v>268.39267676767673</v>
      </c>
      <c r="X63" s="107">
        <v>272.95006305170244</v>
      </c>
      <c r="Y63" s="12" t="e">
        <v>#DIV/0!</v>
      </c>
      <c r="Z63" s="107"/>
      <c r="AA63" s="132"/>
      <c r="AB63" s="107"/>
      <c r="AC63" s="107"/>
      <c r="AD63" s="107"/>
      <c r="AE63" s="107"/>
      <c r="AF63" s="107"/>
      <c r="AG63" s="107"/>
      <c r="AH63" s="107"/>
      <c r="AI63" s="107"/>
      <c r="AJ63" s="107"/>
      <c r="AK63" s="107"/>
      <c r="AL63" s="23"/>
      <c r="AM63" s="12"/>
      <c r="AN63" s="12"/>
      <c r="AO63" s="12"/>
      <c r="AP63" s="12"/>
      <c r="AQ63" s="23"/>
      <c r="AR63" s="52"/>
      <c r="AS63" s="3"/>
      <c r="AT63" s="13"/>
      <c r="AU63" s="13"/>
      <c r="AV63" s="13"/>
      <c r="AW63" s="13"/>
      <c r="AX63" s="13"/>
      <c r="AY63" s="13"/>
      <c r="AZ63" s="13"/>
      <c r="BA63" s="13"/>
      <c r="BB63" s="13"/>
    </row>
    <row r="64" spans="1:54" ht="12.75">
      <c r="A64" s="3"/>
      <c r="B64" s="17"/>
      <c r="C64" s="39" t="s">
        <v>49</v>
      </c>
      <c r="D64" s="238"/>
      <c r="E64" s="117">
        <v>6.83</v>
      </c>
      <c r="F64" s="117">
        <v>7.5</v>
      </c>
      <c r="G64" s="117">
        <v>7.5</v>
      </c>
      <c r="H64" s="117">
        <v>7.5</v>
      </c>
      <c r="I64" s="117">
        <v>7.5</v>
      </c>
      <c r="J64" s="125">
        <v>7.5</v>
      </c>
      <c r="K64" s="117">
        <v>7.5</v>
      </c>
      <c r="L64" s="117">
        <v>7.5</v>
      </c>
      <c r="M64" s="117">
        <v>7.5</v>
      </c>
      <c r="N64" s="117">
        <v>7.5</v>
      </c>
      <c r="O64" s="117">
        <v>7.5</v>
      </c>
      <c r="P64" s="57">
        <v>7.5</v>
      </c>
      <c r="Q64" s="117">
        <v>7.5</v>
      </c>
      <c r="R64" s="117">
        <v>7.84</v>
      </c>
      <c r="S64" s="117">
        <v>7.84</v>
      </c>
      <c r="T64" s="125">
        <v>7.84</v>
      </c>
      <c r="U64" s="117">
        <v>7.84</v>
      </c>
      <c r="V64" s="117">
        <v>7.84</v>
      </c>
      <c r="W64" s="117">
        <v>7.84</v>
      </c>
      <c r="X64" s="117">
        <v>7.84</v>
      </c>
      <c r="Y64" s="58">
        <v>7.84</v>
      </c>
      <c r="Z64" s="117">
        <v>7.84</v>
      </c>
      <c r="AA64" s="125">
        <v>7.84</v>
      </c>
      <c r="AB64" s="117">
        <v>7.84</v>
      </c>
      <c r="AC64" s="117">
        <v>7.84</v>
      </c>
      <c r="AD64" s="117">
        <v>8.06</v>
      </c>
      <c r="AE64" s="117">
        <v>8.06</v>
      </c>
      <c r="AF64" s="117">
        <v>8.06</v>
      </c>
      <c r="AG64" s="117">
        <v>8.06</v>
      </c>
      <c r="AH64" s="117">
        <v>8.06</v>
      </c>
      <c r="AI64" s="117">
        <v>8.06</v>
      </c>
      <c r="AJ64" s="117">
        <v>8.06</v>
      </c>
      <c r="AK64" s="117">
        <v>8.06</v>
      </c>
      <c r="AL64" s="57">
        <v>8.06</v>
      </c>
      <c r="AM64" s="58">
        <v>8.06</v>
      </c>
      <c r="AN64" s="58">
        <v>8.06</v>
      </c>
      <c r="AO64" s="58">
        <v>8.06</v>
      </c>
      <c r="AP64" s="58">
        <v>8.06</v>
      </c>
      <c r="AQ64" s="232"/>
      <c r="AR64" s="59"/>
      <c r="AS64" s="3"/>
      <c r="AT64" s="13"/>
      <c r="AU64" s="13"/>
      <c r="AV64" s="13"/>
      <c r="AW64" s="13"/>
      <c r="AX64" s="13"/>
      <c r="AY64" s="13"/>
      <c r="AZ64" s="13"/>
      <c r="BA64" s="13"/>
      <c r="BB64" s="13"/>
    </row>
    <row r="65" spans="1:54" ht="12.75">
      <c r="A65" s="3"/>
      <c r="B65" s="17"/>
      <c r="C65" s="29"/>
      <c r="D65" s="33" t="s">
        <v>33</v>
      </c>
      <c r="E65" s="118">
        <v>7.5</v>
      </c>
      <c r="F65" s="118">
        <v>7.55</v>
      </c>
      <c r="G65" s="118">
        <v>7.57</v>
      </c>
      <c r="H65" s="118">
        <v>7.6</v>
      </c>
      <c r="I65" s="118">
        <v>7.61</v>
      </c>
      <c r="J65" s="126">
        <v>7.63</v>
      </c>
      <c r="K65" s="118">
        <v>7.66</v>
      </c>
      <c r="L65" s="118">
        <v>7.69</v>
      </c>
      <c r="M65" s="118">
        <v>7.73</v>
      </c>
      <c r="N65" s="118">
        <v>7.75</v>
      </c>
      <c r="O65" s="118">
        <v>7.77</v>
      </c>
      <c r="P65" s="21">
        <v>7.79</v>
      </c>
      <c r="Q65" s="118">
        <v>7.84</v>
      </c>
      <c r="R65" s="118">
        <v>7.86</v>
      </c>
      <c r="S65" s="118">
        <v>7.87</v>
      </c>
      <c r="T65" s="194">
        <v>7.9</v>
      </c>
      <c r="U65" s="118">
        <v>7.91</v>
      </c>
      <c r="V65" s="118">
        <v>7.92</v>
      </c>
      <c r="W65" s="118">
        <v>7.94</v>
      </c>
      <c r="X65" s="118">
        <v>7.95</v>
      </c>
      <c r="Y65" s="24">
        <v>7.98</v>
      </c>
      <c r="Z65" s="118">
        <v>8</v>
      </c>
      <c r="AA65" s="194">
        <v>8.03</v>
      </c>
      <c r="AB65" s="118">
        <v>8.04</v>
      </c>
      <c r="AC65" s="118">
        <v>8.06</v>
      </c>
      <c r="AD65" s="118">
        <v>8.07</v>
      </c>
      <c r="AE65" s="118">
        <v>8.08</v>
      </c>
      <c r="AF65" s="118">
        <v>8.1</v>
      </c>
      <c r="AG65" s="118">
        <v>8.1</v>
      </c>
      <c r="AH65" s="118">
        <v>8.1</v>
      </c>
      <c r="AI65" s="118">
        <v>8.1</v>
      </c>
      <c r="AJ65" s="118">
        <v>8.1</v>
      </c>
      <c r="AK65" s="118">
        <v>8.1</v>
      </c>
      <c r="AL65" s="24">
        <v>8.1</v>
      </c>
      <c r="AM65" s="24">
        <v>8.1</v>
      </c>
      <c r="AN65" s="24">
        <v>8.1</v>
      </c>
      <c r="AO65" s="24">
        <v>8.1</v>
      </c>
      <c r="AP65" s="24">
        <v>8.1</v>
      </c>
      <c r="AQ65" s="23" t="s">
        <v>9</v>
      </c>
      <c r="AR65" s="52" t="s">
        <v>9</v>
      </c>
      <c r="AS65" s="3"/>
      <c r="AT65" s="13"/>
      <c r="AU65" s="13"/>
      <c r="AV65" s="13"/>
      <c r="AW65" s="13"/>
      <c r="AX65" s="13"/>
      <c r="AY65" s="13"/>
      <c r="AZ65" s="13"/>
      <c r="BA65" s="13"/>
      <c r="BB65" s="13"/>
    </row>
    <row r="66" spans="1:54" ht="12.75">
      <c r="A66" s="3"/>
      <c r="B66" s="17"/>
      <c r="C66" s="29"/>
      <c r="D66" s="33" t="s">
        <v>84</v>
      </c>
      <c r="E66" s="118">
        <v>9.809663250366029</v>
      </c>
      <c r="F66" s="118">
        <v>0.6666666666666599</v>
      </c>
      <c r="G66" s="118">
        <v>0.9333333333333416</v>
      </c>
      <c r="H66" s="118">
        <v>1.3333333333333197</v>
      </c>
      <c r="I66" s="118">
        <v>1.4666666666666606</v>
      </c>
      <c r="J66" s="126">
        <v>1.7333333333333423</v>
      </c>
      <c r="K66" s="118">
        <v>2.1333333333333426</v>
      </c>
      <c r="L66" s="118">
        <v>2.533333333333343</v>
      </c>
      <c r="M66" s="118">
        <v>3.066666666666662</v>
      </c>
      <c r="N66" s="118">
        <v>3.3333333333333437</v>
      </c>
      <c r="O66" s="118">
        <v>3.6</v>
      </c>
      <c r="P66" s="21">
        <v>3.8666666666666627</v>
      </c>
      <c r="Q66" s="118">
        <v>4.533333333333323</v>
      </c>
      <c r="R66" s="118">
        <v>0.25510204081633514</v>
      </c>
      <c r="S66" s="118">
        <v>0.3826530612244916</v>
      </c>
      <c r="T66" s="194">
        <v>0.7653061224489832</v>
      </c>
      <c r="U66" s="118">
        <v>0.8928571428571397</v>
      </c>
      <c r="V66" s="118">
        <v>1.0204081632652962</v>
      </c>
      <c r="W66" s="118">
        <v>1.2755102040816313</v>
      </c>
      <c r="X66" s="118">
        <v>1.40306122448981</v>
      </c>
      <c r="Y66" s="24">
        <v>1.7857142857143016</v>
      </c>
      <c r="Z66" s="118">
        <v>2.0408163265306145</v>
      </c>
      <c r="AA66" s="194">
        <v>2.423469387755106</v>
      </c>
      <c r="AB66" s="118">
        <v>2.5510204081632626</v>
      </c>
      <c r="AC66" s="118">
        <v>2.8061224489795977</v>
      </c>
      <c r="AD66" s="118">
        <v>0.12406947890819531</v>
      </c>
      <c r="AE66" s="118">
        <v>0.2481389578163684</v>
      </c>
      <c r="AF66" s="118">
        <v>0.4962779156327368</v>
      </c>
      <c r="AG66" s="118">
        <v>0.4962779156327368</v>
      </c>
      <c r="AH66" s="118">
        <v>0.4962779156327368</v>
      </c>
      <c r="AI66" s="118">
        <v>0.4962779156327368</v>
      </c>
      <c r="AJ66" s="118">
        <v>0.4962779156327368</v>
      </c>
      <c r="AK66" s="118">
        <v>0.4962779156327368</v>
      </c>
      <c r="AL66" s="24">
        <v>0.4962779156327368</v>
      </c>
      <c r="AM66" s="24">
        <v>0.4962779156327368</v>
      </c>
      <c r="AN66" s="24">
        <v>0.4962779156327368</v>
      </c>
      <c r="AO66" s="24">
        <v>0.4962779156327368</v>
      </c>
      <c r="AP66" s="24">
        <v>0.4962779156327368</v>
      </c>
      <c r="AQ66" s="233"/>
      <c r="AR66" s="53"/>
      <c r="AS66" s="3"/>
      <c r="AT66" s="13"/>
      <c r="AU66" s="13"/>
      <c r="AV66" s="13"/>
      <c r="AW66" s="13"/>
      <c r="AX66" s="13"/>
      <c r="AY66" s="13"/>
      <c r="AZ66" s="13"/>
      <c r="BA66" s="13"/>
      <c r="BB66" s="13"/>
    </row>
    <row r="67" spans="1:54" ht="12.75">
      <c r="A67" s="3"/>
      <c r="B67" s="17"/>
      <c r="C67" s="29"/>
      <c r="D67" s="33" t="s">
        <v>85</v>
      </c>
      <c r="E67" s="118">
        <v>9.809663250366029</v>
      </c>
      <c r="F67" s="118">
        <v>9.261939218523874</v>
      </c>
      <c r="G67" s="118">
        <v>8.452722063037243</v>
      </c>
      <c r="H67" s="118">
        <v>8.108108108108091</v>
      </c>
      <c r="I67" s="118">
        <v>7.790368271954695</v>
      </c>
      <c r="J67" s="126">
        <v>7.616361071932309</v>
      </c>
      <c r="K67" s="118">
        <v>6.8340306834030695</v>
      </c>
      <c r="L67" s="118">
        <v>6.215469613259672</v>
      </c>
      <c r="M67" s="118">
        <v>5.890410958904124</v>
      </c>
      <c r="N67" s="118">
        <v>5.442176870748305</v>
      </c>
      <c r="O67" s="118">
        <v>4.999999999999982</v>
      </c>
      <c r="P67" s="21">
        <v>4.704301075268802</v>
      </c>
      <c r="Q67" s="118">
        <v>4.533333333333323</v>
      </c>
      <c r="R67" s="118">
        <v>4.1059602649006655</v>
      </c>
      <c r="S67" s="118">
        <v>3.9630118890356725</v>
      </c>
      <c r="T67" s="194">
        <v>3.9473684210526327</v>
      </c>
      <c r="U67" s="118">
        <v>3.942181340341655</v>
      </c>
      <c r="V67" s="118">
        <v>3.8007863695937116</v>
      </c>
      <c r="W67" s="118">
        <v>3.6553524804177506</v>
      </c>
      <c r="X67" s="118">
        <v>3.3810143042912744</v>
      </c>
      <c r="Y67" s="24">
        <v>3.2341526520051733</v>
      </c>
      <c r="Z67" s="118">
        <v>3.2258064516129004</v>
      </c>
      <c r="AA67" s="194">
        <v>3.346203346203347</v>
      </c>
      <c r="AB67" s="118">
        <v>3.2092426187419587</v>
      </c>
      <c r="AC67" s="118">
        <v>2.8061224489795977</v>
      </c>
      <c r="AD67" s="118">
        <v>2.6717557251908497</v>
      </c>
      <c r="AE67" s="118">
        <v>2.668360864040653</v>
      </c>
      <c r="AF67" s="118">
        <v>2.5316455696202445</v>
      </c>
      <c r="AG67" s="118">
        <v>2.402022756005051</v>
      </c>
      <c r="AH67" s="118">
        <v>2.402022756005051</v>
      </c>
      <c r="AI67" s="118">
        <v>2.2727272727272707</v>
      </c>
      <c r="AJ67" s="118">
        <v>2.5316455696202445</v>
      </c>
      <c r="AK67" s="118">
        <v>2.5316455696202445</v>
      </c>
      <c r="AL67" s="24">
        <v>2.2727272727272707</v>
      </c>
      <c r="AM67" s="24">
        <v>2.2727272727272707</v>
      </c>
      <c r="AN67" s="24">
        <v>2.2727272727272707</v>
      </c>
      <c r="AO67" s="24">
        <v>2.2727272727272707</v>
      </c>
      <c r="AP67" s="24">
        <v>2.2727272727272707</v>
      </c>
      <c r="AQ67" s="233"/>
      <c r="AR67" s="53"/>
      <c r="AS67" s="3"/>
      <c r="AT67" s="78"/>
      <c r="AU67" s="13"/>
      <c r="AV67" s="13"/>
      <c r="AW67" s="13"/>
      <c r="AX67" s="13"/>
      <c r="AY67" s="13"/>
      <c r="AZ67" s="13"/>
      <c r="BA67" s="13"/>
      <c r="BB67" s="13"/>
    </row>
    <row r="68" spans="1:54" ht="12.75">
      <c r="A68" s="3"/>
      <c r="B68" s="17"/>
      <c r="C68" s="29"/>
      <c r="D68" s="33" t="s">
        <v>76</v>
      </c>
      <c r="E68" s="119">
        <v>1.00845</v>
      </c>
      <c r="F68" s="119">
        <v>1.01046</v>
      </c>
      <c r="G68" s="119">
        <v>1.01276</v>
      </c>
      <c r="H68" s="119">
        <v>1.01485</v>
      </c>
      <c r="I68" s="119">
        <v>1.01713</v>
      </c>
      <c r="J68" s="127">
        <v>1.01971</v>
      </c>
      <c r="K68" s="119">
        <v>1.02233</v>
      </c>
      <c r="L68" s="119">
        <v>1.02503</v>
      </c>
      <c r="M68" s="119">
        <v>1.02768</v>
      </c>
      <c r="N68" s="119">
        <v>1.03104</v>
      </c>
      <c r="O68" s="119">
        <v>1.03413</v>
      </c>
      <c r="P68" s="171">
        <v>1.03744</v>
      </c>
      <c r="Q68" s="119">
        <v>1.04064</v>
      </c>
      <c r="R68" s="119">
        <v>1.04378</v>
      </c>
      <c r="S68" s="119">
        <v>1.04716</v>
      </c>
      <c r="T68" s="197">
        <v>1.05126</v>
      </c>
      <c r="U68" s="119">
        <v>1.05497</v>
      </c>
      <c r="V68" s="119">
        <v>1.05842</v>
      </c>
      <c r="W68" s="119">
        <v>1.06212</v>
      </c>
      <c r="X68" s="119">
        <v>1.06614</v>
      </c>
      <c r="Y68" s="46">
        <v>1.0705</v>
      </c>
      <c r="Z68" s="119">
        <v>1.07452</v>
      </c>
      <c r="AA68" s="197">
        <v>1.07808</v>
      </c>
      <c r="AB68" s="119">
        <v>1.08177</v>
      </c>
      <c r="AC68" s="119">
        <v>1.08593</v>
      </c>
      <c r="AD68" s="119">
        <v>1.09008</v>
      </c>
      <c r="AE68" s="119">
        <v>1.09473</v>
      </c>
      <c r="AF68" s="119">
        <v>1.09944</v>
      </c>
      <c r="AG68" s="119">
        <v>1.10429</v>
      </c>
      <c r="AH68" s="119">
        <v>1.10545</v>
      </c>
      <c r="AI68" s="119">
        <v>1.10652</v>
      </c>
      <c r="AJ68" s="119">
        <v>1.10191</v>
      </c>
      <c r="AK68" s="119">
        <v>1.1031</v>
      </c>
      <c r="AL68" s="46">
        <v>1.10698</v>
      </c>
      <c r="AM68" s="46">
        <v>1.10713</v>
      </c>
      <c r="AN68" s="46">
        <v>1.10729</v>
      </c>
      <c r="AO68" s="46">
        <v>1.10744</v>
      </c>
      <c r="AP68" s="46">
        <v>1.1076</v>
      </c>
      <c r="AQ68" s="23">
        <v>0.0010799999999999699</v>
      </c>
      <c r="AR68" s="52">
        <v>0.09760329682246827</v>
      </c>
      <c r="AS68" s="3"/>
      <c r="AT68" s="13"/>
      <c r="AU68" s="13"/>
      <c r="AV68" s="13"/>
      <c r="AW68" s="13"/>
      <c r="AX68" s="13"/>
      <c r="AY68" s="13"/>
      <c r="AZ68" s="13"/>
      <c r="BA68" s="13"/>
      <c r="BB68" s="13"/>
    </row>
    <row r="69" spans="1:54" ht="12.75">
      <c r="A69" s="3"/>
      <c r="B69" s="18"/>
      <c r="C69" s="39" t="s">
        <v>111</v>
      </c>
      <c r="D69" s="239"/>
      <c r="E69" s="115"/>
      <c r="F69" s="115"/>
      <c r="G69" s="115"/>
      <c r="H69" s="115"/>
      <c r="I69" s="115"/>
      <c r="J69" s="56"/>
      <c r="K69" s="115"/>
      <c r="L69" s="115"/>
      <c r="M69" s="115"/>
      <c r="N69" s="115"/>
      <c r="O69" s="115"/>
      <c r="P69" s="54"/>
      <c r="Q69" s="115"/>
      <c r="R69" s="115"/>
      <c r="S69" s="115"/>
      <c r="T69" s="144"/>
      <c r="U69" s="115"/>
      <c r="V69" s="115"/>
      <c r="W69" s="115"/>
      <c r="X69" s="115"/>
      <c r="Y69" s="55"/>
      <c r="Z69" s="115"/>
      <c r="AA69" s="144"/>
      <c r="AB69" s="115"/>
      <c r="AC69" s="115"/>
      <c r="AD69" s="115"/>
      <c r="AE69" s="115"/>
      <c r="AF69" s="115"/>
      <c r="AG69" s="115"/>
      <c r="AH69" s="115"/>
      <c r="AI69" s="115"/>
      <c r="AJ69" s="115"/>
      <c r="AK69" s="115"/>
      <c r="AL69" s="55"/>
      <c r="AM69" s="55"/>
      <c r="AN69" s="55"/>
      <c r="AO69" s="55"/>
      <c r="AP69" s="55"/>
      <c r="AQ69" s="231"/>
      <c r="AR69" s="56"/>
      <c r="AS69" s="3"/>
      <c r="AT69" s="13"/>
      <c r="AU69" s="13"/>
      <c r="AV69" s="13"/>
      <c r="AW69" s="13"/>
      <c r="AX69" s="13"/>
      <c r="AY69" s="13"/>
      <c r="AZ69" s="13"/>
      <c r="BA69" s="13"/>
      <c r="BB69" s="13"/>
    </row>
    <row r="70" spans="1:54" ht="12.75">
      <c r="A70" s="3"/>
      <c r="B70" s="263" t="s">
        <v>9</v>
      </c>
      <c r="C70" s="36"/>
      <c r="D70" s="34" t="s">
        <v>57</v>
      </c>
      <c r="E70" s="106">
        <v>4299.7</v>
      </c>
      <c r="F70" s="106">
        <v>4321.6</v>
      </c>
      <c r="G70" s="106">
        <v>4345.4</v>
      </c>
      <c r="H70" s="106">
        <v>4302.7</v>
      </c>
      <c r="I70" s="106">
        <v>4425.1</v>
      </c>
      <c r="J70" s="124">
        <v>4506.4</v>
      </c>
      <c r="K70" s="139">
        <v>4562.8</v>
      </c>
      <c r="L70" s="139">
        <v>4626.872</v>
      </c>
      <c r="M70" s="139">
        <v>4604</v>
      </c>
      <c r="N70" s="139">
        <v>4726.079</v>
      </c>
      <c r="O70" s="139">
        <v>4789.7</v>
      </c>
      <c r="P70" s="135">
        <v>4832.99</v>
      </c>
      <c r="Q70" s="139">
        <v>5039.7</v>
      </c>
      <c r="R70" s="139">
        <v>5061.3</v>
      </c>
      <c r="S70" s="139">
        <v>4549.6</v>
      </c>
      <c r="T70" s="124">
        <v>4534.1</v>
      </c>
      <c r="U70" s="139">
        <v>4488.084999999999</v>
      </c>
      <c r="V70" s="139">
        <v>4518.934</v>
      </c>
      <c r="W70" s="139">
        <v>4531</v>
      </c>
      <c r="X70" s="139">
        <v>4555.4</v>
      </c>
      <c r="Y70" s="110">
        <v>4568</v>
      </c>
      <c r="Z70" s="139">
        <v>4669.6</v>
      </c>
      <c r="AA70" s="124">
        <v>4735.726</v>
      </c>
      <c r="AB70" s="139">
        <v>4833.05</v>
      </c>
      <c r="AC70" s="139">
        <v>4949.526000000001</v>
      </c>
      <c r="AD70" s="139">
        <v>4888.3150000000005</v>
      </c>
      <c r="AE70" s="139">
        <v>4900.286</v>
      </c>
      <c r="AF70" s="139">
        <v>4867.612999999999</v>
      </c>
      <c r="AG70" s="139">
        <v>4886.13</v>
      </c>
      <c r="AH70" s="139">
        <v>4896.107</v>
      </c>
      <c r="AI70" s="139">
        <v>4874.182</v>
      </c>
      <c r="AJ70" s="139">
        <v>4858.597</v>
      </c>
      <c r="AK70" s="139">
        <v>4887.661999999999</v>
      </c>
      <c r="AL70" s="110">
        <v>4852.887</v>
      </c>
      <c r="AM70" s="110">
        <v>4849.047</v>
      </c>
      <c r="AN70" s="110">
        <v>4851.137</v>
      </c>
      <c r="AO70" s="110">
        <v>4851.063999999999</v>
      </c>
      <c r="AP70" s="110">
        <v>4854.198</v>
      </c>
      <c r="AQ70" s="23">
        <v>-19.98399999999947</v>
      </c>
      <c r="AR70" s="52">
        <v>-0.409997000522333</v>
      </c>
      <c r="AS70" s="3"/>
      <c r="AT70" s="13"/>
      <c r="AU70" s="13"/>
      <c r="AV70" s="13"/>
      <c r="AW70" s="13"/>
      <c r="AX70" s="13"/>
      <c r="AY70" s="13"/>
      <c r="AZ70" s="13"/>
      <c r="BA70" s="13"/>
      <c r="BB70" s="13"/>
    </row>
    <row r="71" spans="1:54" ht="12.75">
      <c r="A71" s="3"/>
      <c r="B71" s="263"/>
      <c r="C71" s="36"/>
      <c r="D71" s="240" t="s">
        <v>58</v>
      </c>
      <c r="E71" s="104">
        <v>3537.3</v>
      </c>
      <c r="F71" s="104">
        <v>3564.9</v>
      </c>
      <c r="G71" s="104">
        <v>3581.3</v>
      </c>
      <c r="H71" s="104">
        <v>3551.8</v>
      </c>
      <c r="I71" s="104">
        <v>3672.6</v>
      </c>
      <c r="J71" s="132">
        <v>3743.5</v>
      </c>
      <c r="K71" s="139">
        <v>3805.6</v>
      </c>
      <c r="L71" s="139">
        <v>3873.672</v>
      </c>
      <c r="M71" s="139">
        <v>3835.1</v>
      </c>
      <c r="N71" s="139">
        <v>3932.679</v>
      </c>
      <c r="O71" s="139">
        <v>3977.6</v>
      </c>
      <c r="P71" s="172">
        <v>4023.19</v>
      </c>
      <c r="Q71" s="139">
        <v>4216.6</v>
      </c>
      <c r="R71" s="139">
        <v>4233</v>
      </c>
      <c r="S71" s="139">
        <v>4226.9</v>
      </c>
      <c r="T71" s="124">
        <v>4214.6</v>
      </c>
      <c r="U71" s="139">
        <v>4170.485</v>
      </c>
      <c r="V71" s="139">
        <v>4199.434</v>
      </c>
      <c r="W71" s="139">
        <v>4208.9</v>
      </c>
      <c r="X71" s="139">
        <v>4230</v>
      </c>
      <c r="Y71" s="110">
        <v>4241.1</v>
      </c>
      <c r="Z71" s="139">
        <v>4343.6</v>
      </c>
      <c r="AA71" s="124">
        <v>4397.891</v>
      </c>
      <c r="AB71" s="139">
        <v>4491.212</v>
      </c>
      <c r="AC71" s="139">
        <v>4567.117</v>
      </c>
      <c r="AD71" s="139">
        <v>4508.362</v>
      </c>
      <c r="AE71" s="139">
        <v>4515.256</v>
      </c>
      <c r="AF71" s="139">
        <v>4491.227</v>
      </c>
      <c r="AG71" s="139">
        <v>4505.745</v>
      </c>
      <c r="AH71" s="139">
        <v>4514.42</v>
      </c>
      <c r="AI71" s="139">
        <v>4495.3</v>
      </c>
      <c r="AJ71" s="139">
        <v>4483.009</v>
      </c>
      <c r="AK71" s="139">
        <v>4507.191</v>
      </c>
      <c r="AL71" s="110">
        <v>4475.299</v>
      </c>
      <c r="AM71" s="110">
        <v>4471.053</v>
      </c>
      <c r="AN71" s="110">
        <v>4473.669</v>
      </c>
      <c r="AO71" s="110">
        <v>4472.86</v>
      </c>
      <c r="AP71" s="110">
        <v>4476.725</v>
      </c>
      <c r="AQ71" s="23">
        <v>-18.574999999999818</v>
      </c>
      <c r="AR71" s="52">
        <v>-0.41320935198985165</v>
      </c>
      <c r="AS71" s="3"/>
      <c r="AT71" s="13"/>
      <c r="AU71" s="13"/>
      <c r="AV71" s="13"/>
      <c r="AW71" s="13"/>
      <c r="AX71" s="13"/>
      <c r="AY71" s="13"/>
      <c r="AZ71" s="13"/>
      <c r="BA71" s="13"/>
      <c r="BB71" s="13"/>
    </row>
    <row r="72" spans="1:54" ht="12.75">
      <c r="A72" s="3"/>
      <c r="B72" s="263"/>
      <c r="C72" s="36"/>
      <c r="D72" s="240" t="s">
        <v>59</v>
      </c>
      <c r="E72" s="107">
        <v>756.9</v>
      </c>
      <c r="F72" s="107">
        <v>751.2</v>
      </c>
      <c r="G72" s="107">
        <v>758.8</v>
      </c>
      <c r="H72" s="107">
        <v>746.4</v>
      </c>
      <c r="I72" s="107">
        <v>748.1</v>
      </c>
      <c r="J72" s="132">
        <v>758.6</v>
      </c>
      <c r="K72" s="139">
        <v>753</v>
      </c>
      <c r="L72" s="139">
        <v>749.1</v>
      </c>
      <c r="M72" s="139">
        <v>764.8</v>
      </c>
      <c r="N72" s="139">
        <v>790.2</v>
      </c>
      <c r="O72" s="139">
        <v>808.9</v>
      </c>
      <c r="P72" s="172">
        <v>806.6</v>
      </c>
      <c r="Q72" s="139">
        <v>820.3</v>
      </c>
      <c r="R72" s="139">
        <v>825.6</v>
      </c>
      <c r="S72" s="139">
        <v>320</v>
      </c>
      <c r="T72" s="124">
        <v>317.7</v>
      </c>
      <c r="U72" s="139">
        <v>315.9</v>
      </c>
      <c r="V72" s="139">
        <v>317.9</v>
      </c>
      <c r="W72" s="139">
        <v>320.5</v>
      </c>
      <c r="X72" s="139">
        <v>323.9</v>
      </c>
      <c r="Y72" s="110">
        <v>326.4</v>
      </c>
      <c r="Z72" s="139">
        <v>325.5</v>
      </c>
      <c r="AA72" s="124">
        <v>337.293</v>
      </c>
      <c r="AB72" s="139">
        <v>341.458</v>
      </c>
      <c r="AC72" s="139">
        <v>382.029</v>
      </c>
      <c r="AD72" s="139">
        <v>379.573</v>
      </c>
      <c r="AE72" s="139">
        <v>384.661</v>
      </c>
      <c r="AF72" s="139">
        <v>376.017</v>
      </c>
      <c r="AG72" s="139">
        <v>380.087</v>
      </c>
      <c r="AH72" s="139">
        <v>381.389</v>
      </c>
      <c r="AI72" s="139">
        <v>378.584</v>
      </c>
      <c r="AJ72" s="139">
        <v>375.219</v>
      </c>
      <c r="AK72" s="139">
        <v>380.10200000000003</v>
      </c>
      <c r="AL72" s="110">
        <v>377.29</v>
      </c>
      <c r="AM72" s="110">
        <v>377.69599999999997</v>
      </c>
      <c r="AN72" s="110">
        <v>377.17</v>
      </c>
      <c r="AO72" s="110">
        <v>377.906</v>
      </c>
      <c r="AP72" s="110">
        <v>377.175</v>
      </c>
      <c r="AQ72" s="23">
        <v>-1.4089999999999918</v>
      </c>
      <c r="AR72" s="52">
        <v>-0.3721763201825712</v>
      </c>
      <c r="AS72" s="3"/>
      <c r="AT72" s="13"/>
      <c r="AU72" s="13"/>
      <c r="AV72" s="13"/>
      <c r="AW72" s="13"/>
      <c r="AX72" s="13"/>
      <c r="AY72" s="13"/>
      <c r="AZ72" s="13"/>
      <c r="BA72" s="13"/>
      <c r="BB72" s="13"/>
    </row>
    <row r="73" spans="1:54" ht="13.5" thickBot="1">
      <c r="A73" s="3"/>
      <c r="B73" s="263"/>
      <c r="C73" s="36"/>
      <c r="D73" s="240" t="s">
        <v>60</v>
      </c>
      <c r="E73" s="108">
        <v>5.5</v>
      </c>
      <c r="F73" s="108">
        <v>5.5</v>
      </c>
      <c r="G73" s="108">
        <v>5.3</v>
      </c>
      <c r="H73" s="108">
        <v>4.5</v>
      </c>
      <c r="I73" s="108">
        <v>4.4</v>
      </c>
      <c r="J73" s="128">
        <v>4.3</v>
      </c>
      <c r="K73" s="150">
        <v>4.2</v>
      </c>
      <c r="L73" s="150">
        <v>4.1</v>
      </c>
      <c r="M73" s="150">
        <v>4.1</v>
      </c>
      <c r="N73" s="150">
        <v>3.2</v>
      </c>
      <c r="O73" s="150">
        <v>3.2</v>
      </c>
      <c r="P73" s="173">
        <v>3.2</v>
      </c>
      <c r="Q73" s="150">
        <v>2.8</v>
      </c>
      <c r="R73" s="150">
        <v>2.7</v>
      </c>
      <c r="S73" s="150">
        <v>2.7</v>
      </c>
      <c r="T73" s="198">
        <v>1.8</v>
      </c>
      <c r="U73" s="150">
        <v>1.7</v>
      </c>
      <c r="V73" s="150">
        <v>1.6</v>
      </c>
      <c r="W73" s="139">
        <v>1.6</v>
      </c>
      <c r="X73" s="150">
        <v>1.5</v>
      </c>
      <c r="Y73" s="207">
        <v>0.5</v>
      </c>
      <c r="Z73" s="150">
        <v>0.5</v>
      </c>
      <c r="AA73" s="198">
        <v>0.542</v>
      </c>
      <c r="AB73" s="150">
        <v>0.38</v>
      </c>
      <c r="AC73" s="150">
        <v>0.38</v>
      </c>
      <c r="AD73" s="150">
        <v>0.38</v>
      </c>
      <c r="AE73" s="150">
        <v>0.369</v>
      </c>
      <c r="AF73" s="150">
        <v>0.369</v>
      </c>
      <c r="AG73" s="150">
        <v>0.298</v>
      </c>
      <c r="AH73" s="150">
        <v>0.298</v>
      </c>
      <c r="AI73" s="150">
        <v>0.298</v>
      </c>
      <c r="AJ73" s="150">
        <v>0.369</v>
      </c>
      <c r="AK73" s="150">
        <v>0.369</v>
      </c>
      <c r="AL73" s="110">
        <v>0.298</v>
      </c>
      <c r="AM73" s="110">
        <v>0.298</v>
      </c>
      <c r="AN73" s="110">
        <v>0.298</v>
      </c>
      <c r="AO73" s="110">
        <v>0.298</v>
      </c>
      <c r="AP73" s="110">
        <v>0.298</v>
      </c>
      <c r="AQ73" s="23" t="s">
        <v>9</v>
      </c>
      <c r="AR73" s="52" t="s">
        <v>9</v>
      </c>
      <c r="AS73" s="3"/>
      <c r="AT73" s="13"/>
      <c r="AU73" s="13"/>
      <c r="AV73" s="13"/>
      <c r="AW73" s="13"/>
      <c r="AX73" s="13"/>
      <c r="AY73" s="13"/>
      <c r="AZ73" s="13"/>
      <c r="BA73" s="13"/>
      <c r="BB73" s="13"/>
    </row>
    <row r="74" spans="1:54" ht="12.75">
      <c r="A74" s="3"/>
      <c r="B74" s="263"/>
      <c r="C74" s="39" t="s">
        <v>50</v>
      </c>
      <c r="D74" s="33"/>
      <c r="E74" s="122"/>
      <c r="F74" s="122"/>
      <c r="G74" s="122"/>
      <c r="H74" s="122"/>
      <c r="I74" s="140"/>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241"/>
      <c r="AI74" s="241"/>
      <c r="AJ74" s="241"/>
      <c r="AK74" s="241"/>
      <c r="AL74" s="241"/>
      <c r="AM74" s="241"/>
      <c r="AN74" s="241"/>
      <c r="AO74" s="241"/>
      <c r="AP74" s="245"/>
      <c r="AQ74" s="242"/>
      <c r="AR74" s="245"/>
      <c r="AS74" s="3"/>
      <c r="AT74" s="13"/>
      <c r="AU74" s="13"/>
      <c r="AV74" s="13"/>
      <c r="AW74" s="13"/>
      <c r="AX74" s="13"/>
      <c r="AY74" s="13"/>
      <c r="AZ74" s="13"/>
      <c r="BA74" s="13"/>
      <c r="BB74" s="13"/>
    </row>
    <row r="75" spans="1:54" ht="12.75" customHeight="1">
      <c r="A75" s="3"/>
      <c r="B75" s="263"/>
      <c r="C75" s="27"/>
      <c r="D75" s="33" t="s">
        <v>77</v>
      </c>
      <c r="E75" s="118">
        <v>205.9</v>
      </c>
      <c r="F75" s="118">
        <v>206.71</v>
      </c>
      <c r="G75" s="118">
        <v>206.275909</v>
      </c>
      <c r="H75" s="118">
        <v>206.4</v>
      </c>
      <c r="I75" s="118">
        <v>207.05</v>
      </c>
      <c r="J75" s="118">
        <v>207.08</v>
      </c>
      <c r="K75" s="118">
        <v>207.5</v>
      </c>
      <c r="L75" s="118">
        <v>208.74</v>
      </c>
      <c r="M75" s="118">
        <v>210.08</v>
      </c>
      <c r="N75" s="118">
        <v>210.57</v>
      </c>
      <c r="O75" s="118">
        <v>213.2</v>
      </c>
      <c r="P75" s="118">
        <v>212.11</v>
      </c>
      <c r="Q75" s="118">
        <v>214.01</v>
      </c>
      <c r="R75" s="118">
        <v>215.33</v>
      </c>
      <c r="S75" s="188">
        <v>215.74</v>
      </c>
      <c r="T75" s="188">
        <v>215.16</v>
      </c>
      <c r="U75" s="188">
        <v>215.21</v>
      </c>
      <c r="V75" s="188">
        <v>216.09</v>
      </c>
      <c r="W75" s="188">
        <v>217.7</v>
      </c>
      <c r="X75" s="188">
        <v>218.85</v>
      </c>
      <c r="Y75" s="188">
        <v>219.62</v>
      </c>
      <c r="Z75" s="188">
        <v>219.56</v>
      </c>
      <c r="AA75" s="188">
        <v>221.34713343048</v>
      </c>
      <c r="AB75" s="188">
        <v>222.56</v>
      </c>
      <c r="AC75" s="188">
        <v>223.9</v>
      </c>
      <c r="AD75" s="188">
        <v>226.97</v>
      </c>
      <c r="AE75" s="188">
        <v>227.09</v>
      </c>
      <c r="AF75" s="188">
        <v>227.45</v>
      </c>
      <c r="AG75" s="188">
        <v>226.59</v>
      </c>
      <c r="AH75" s="70"/>
      <c r="AI75" s="70"/>
      <c r="AJ75" s="70"/>
      <c r="AK75" s="70"/>
      <c r="AL75" s="70"/>
      <c r="AM75" s="70"/>
      <c r="AN75" s="70"/>
      <c r="AO75" s="70"/>
      <c r="AP75" s="70"/>
      <c r="AQ75" s="243"/>
      <c r="AR75" s="129"/>
      <c r="AS75" s="111"/>
      <c r="AT75" s="14"/>
      <c r="AU75" s="14"/>
      <c r="AV75" s="14"/>
      <c r="AW75" s="14"/>
      <c r="AX75" s="14"/>
      <c r="AY75" s="14"/>
      <c r="AZ75" s="13"/>
      <c r="BA75" s="13"/>
      <c r="BB75" s="13"/>
    </row>
    <row r="76" spans="1:54" ht="12.75">
      <c r="A76" s="3"/>
      <c r="B76" s="263"/>
      <c r="C76" s="27"/>
      <c r="D76" s="35" t="s">
        <v>5</v>
      </c>
      <c r="E76" s="118">
        <v>0.23</v>
      </c>
      <c r="F76" s="118">
        <v>0.4</v>
      </c>
      <c r="G76" s="118">
        <v>-0.21</v>
      </c>
      <c r="H76" s="118">
        <v>0.06</v>
      </c>
      <c r="I76" s="118">
        <v>0.32</v>
      </c>
      <c r="J76" s="118">
        <v>0.02</v>
      </c>
      <c r="K76" s="118">
        <v>0.2</v>
      </c>
      <c r="L76" s="118">
        <v>0.6</v>
      </c>
      <c r="M76" s="118">
        <v>0.64</v>
      </c>
      <c r="N76" s="118">
        <v>0.23</v>
      </c>
      <c r="O76" s="118">
        <v>1.25</v>
      </c>
      <c r="P76" s="118">
        <v>-0.51</v>
      </c>
      <c r="Q76" s="118">
        <v>0.9</v>
      </c>
      <c r="R76" s="118">
        <v>0.62</v>
      </c>
      <c r="S76" s="188">
        <v>0.19</v>
      </c>
      <c r="T76" s="188">
        <v>-0.27</v>
      </c>
      <c r="U76" s="188">
        <v>0.02</v>
      </c>
      <c r="V76" s="188">
        <v>0.41</v>
      </c>
      <c r="W76" s="188">
        <v>0.74</v>
      </c>
      <c r="X76" s="188">
        <v>0.53</v>
      </c>
      <c r="Y76" s="188">
        <v>0.35</v>
      </c>
      <c r="Z76" s="188">
        <v>-0.03</v>
      </c>
      <c r="AA76" s="188">
        <v>0.81</v>
      </c>
      <c r="AB76" s="188">
        <v>0.55</v>
      </c>
      <c r="AC76" s="188">
        <v>0.6</v>
      </c>
      <c r="AD76" s="188">
        <v>1.37</v>
      </c>
      <c r="AE76" s="188">
        <v>0.05</v>
      </c>
      <c r="AF76" s="188">
        <v>0.16</v>
      </c>
      <c r="AG76" s="188">
        <v>-0.38</v>
      </c>
      <c r="AH76" s="70"/>
      <c r="AI76" s="70"/>
      <c r="AJ76" s="70"/>
      <c r="AK76" s="70"/>
      <c r="AL76" s="70"/>
      <c r="AM76" s="70"/>
      <c r="AN76" s="70"/>
      <c r="AO76" s="70"/>
      <c r="AP76" s="70"/>
      <c r="AQ76" s="243"/>
      <c r="AR76" s="129"/>
      <c r="AS76" s="4"/>
      <c r="AT76" s="14"/>
      <c r="AU76" s="14"/>
      <c r="AV76" s="14"/>
      <c r="AW76" s="14"/>
      <c r="AX76" s="14"/>
      <c r="AY76" s="14"/>
      <c r="AZ76" s="13"/>
      <c r="BA76" s="13"/>
      <c r="BB76" s="13"/>
    </row>
    <row r="77" spans="1:54" ht="12.75">
      <c r="A77" s="3"/>
      <c r="B77" s="263"/>
      <c r="C77" s="27"/>
      <c r="D77" s="35" t="s">
        <v>6</v>
      </c>
      <c r="E77" s="118">
        <v>2.45</v>
      </c>
      <c r="F77" s="118">
        <v>0.4</v>
      </c>
      <c r="G77" s="118">
        <v>0.18256872268092028</v>
      </c>
      <c r="H77" s="118">
        <v>0.24</v>
      </c>
      <c r="I77" s="118">
        <v>0.56</v>
      </c>
      <c r="J77" s="118">
        <v>0.58</v>
      </c>
      <c r="K77" s="118">
        <v>0.78</v>
      </c>
      <c r="L77" s="118">
        <v>1.38</v>
      </c>
      <c r="M77" s="118">
        <v>2.03</v>
      </c>
      <c r="N77" s="118">
        <v>2.27</v>
      </c>
      <c r="O77" s="118">
        <v>3.55</v>
      </c>
      <c r="P77" s="118">
        <v>3.02</v>
      </c>
      <c r="Q77" s="118">
        <v>3.94</v>
      </c>
      <c r="R77" s="118">
        <v>0.62</v>
      </c>
      <c r="S77" s="188">
        <v>0.81</v>
      </c>
      <c r="T77" s="188">
        <v>0.54</v>
      </c>
      <c r="U77" s="188">
        <v>0.56</v>
      </c>
      <c r="V77" s="188">
        <v>0.98</v>
      </c>
      <c r="W77" s="188">
        <v>1.73</v>
      </c>
      <c r="X77" s="188">
        <v>2.26</v>
      </c>
      <c r="Y77" s="188">
        <v>2.62</v>
      </c>
      <c r="Z77" s="188">
        <v>2.6</v>
      </c>
      <c r="AA77" s="188">
        <v>3.43</v>
      </c>
      <c r="AB77" s="188">
        <v>4</v>
      </c>
      <c r="AC77" s="188">
        <v>4.62</v>
      </c>
      <c r="AD77" s="188">
        <v>1.37</v>
      </c>
      <c r="AE77" s="188">
        <v>1.42</v>
      </c>
      <c r="AF77" s="188">
        <v>1.58</v>
      </c>
      <c r="AG77" s="188">
        <v>1.2</v>
      </c>
      <c r="AH77" s="70"/>
      <c r="AI77" s="70"/>
      <c r="AJ77" s="70"/>
      <c r="AK77" s="70"/>
      <c r="AL77" s="70"/>
      <c r="AM77" s="70"/>
      <c r="AN77" s="70"/>
      <c r="AO77" s="70"/>
      <c r="AP77" s="70"/>
      <c r="AQ77" s="243"/>
      <c r="AR77" s="129"/>
      <c r="AS77" s="111"/>
      <c r="AT77" s="14"/>
      <c r="AU77" s="14"/>
      <c r="AV77" s="158"/>
      <c r="AW77" s="14"/>
      <c r="AX77" s="14"/>
      <c r="AY77" s="14"/>
      <c r="AZ77" s="13"/>
      <c r="BA77" s="13"/>
      <c r="BB77" s="13"/>
    </row>
    <row r="78" spans="1:54" ht="12.75">
      <c r="A78" s="3"/>
      <c r="B78" s="263"/>
      <c r="C78" s="27"/>
      <c r="D78" s="35" t="s">
        <v>7</v>
      </c>
      <c r="E78" s="118">
        <v>2.45</v>
      </c>
      <c r="F78" s="118">
        <v>2.86</v>
      </c>
      <c r="G78" s="118">
        <v>2.4260931525895257</v>
      </c>
      <c r="H78" s="118">
        <v>2.8</v>
      </c>
      <c r="I78" s="118">
        <v>3.16</v>
      </c>
      <c r="J78" s="118">
        <v>3.13</v>
      </c>
      <c r="K78" s="118">
        <v>3.23</v>
      </c>
      <c r="L78" s="118">
        <v>3.42</v>
      </c>
      <c r="M78" s="118">
        <v>3.85</v>
      </c>
      <c r="N78" s="118">
        <v>3.62</v>
      </c>
      <c r="O78" s="118">
        <v>4.35</v>
      </c>
      <c r="P78" s="118">
        <v>3.26</v>
      </c>
      <c r="Q78" s="118">
        <v>3.94</v>
      </c>
      <c r="R78" s="118">
        <v>4.17</v>
      </c>
      <c r="S78" s="188">
        <v>4.59</v>
      </c>
      <c r="T78" s="188">
        <v>4.25</v>
      </c>
      <c r="U78" s="188">
        <v>3.94</v>
      </c>
      <c r="V78" s="188">
        <v>4.35</v>
      </c>
      <c r="W78" s="188">
        <v>4.92</v>
      </c>
      <c r="X78" s="188">
        <v>4.84</v>
      </c>
      <c r="Y78" s="188">
        <v>4.54</v>
      </c>
      <c r="Z78" s="188">
        <v>4.27</v>
      </c>
      <c r="AA78" s="188">
        <v>3.82</v>
      </c>
      <c r="AB78" s="188">
        <v>4.93</v>
      </c>
      <c r="AC78" s="188">
        <v>4.62</v>
      </c>
      <c r="AD78" s="188">
        <v>5.41</v>
      </c>
      <c r="AE78" s="188">
        <v>5.26</v>
      </c>
      <c r="AF78" s="188">
        <v>5.71</v>
      </c>
      <c r="AG78" s="188">
        <v>5.29</v>
      </c>
      <c r="AH78" s="70"/>
      <c r="AI78" s="70"/>
      <c r="AJ78" s="70"/>
      <c r="AK78" s="70"/>
      <c r="AL78" s="70"/>
      <c r="AM78" s="70"/>
      <c r="AN78" s="70"/>
      <c r="AO78" s="70"/>
      <c r="AP78" s="70"/>
      <c r="AQ78" s="243"/>
      <c r="AR78" s="129"/>
      <c r="AS78" s="4"/>
      <c r="AT78" s="14"/>
      <c r="AU78" s="14"/>
      <c r="AV78" s="14"/>
      <c r="AW78" s="14"/>
      <c r="AX78" s="14"/>
      <c r="AY78" s="14"/>
      <c r="AZ78" s="13"/>
      <c r="BA78" s="13"/>
      <c r="BB78" s="13"/>
    </row>
    <row r="79" spans="1:54" ht="12.75">
      <c r="A79" s="3"/>
      <c r="B79" s="263"/>
      <c r="C79" s="27" t="s">
        <v>9</v>
      </c>
      <c r="D79" s="33" t="s">
        <v>55</v>
      </c>
      <c r="E79" s="118">
        <v>162.89</v>
      </c>
      <c r="F79" s="118">
        <v>163.34</v>
      </c>
      <c r="G79" s="118">
        <v>163.15</v>
      </c>
      <c r="H79" s="118">
        <v>163.24</v>
      </c>
      <c r="I79" s="118">
        <v>163.31</v>
      </c>
      <c r="J79" s="147">
        <v>163.36</v>
      </c>
      <c r="K79" s="147">
        <v>163.7</v>
      </c>
      <c r="L79" s="147">
        <v>164.16</v>
      </c>
      <c r="M79" s="147">
        <v>164.55</v>
      </c>
      <c r="N79" s="147">
        <v>165.1</v>
      </c>
      <c r="O79" s="147">
        <v>167.03</v>
      </c>
      <c r="P79" s="147">
        <v>166.29</v>
      </c>
      <c r="Q79" s="147">
        <v>167.11</v>
      </c>
      <c r="R79" s="147">
        <v>167.5</v>
      </c>
      <c r="S79" s="188">
        <v>167.96</v>
      </c>
      <c r="T79" s="188">
        <v>167.76</v>
      </c>
      <c r="U79" s="188">
        <v>168.03</v>
      </c>
      <c r="V79" s="188">
        <v>168.36</v>
      </c>
      <c r="W79" s="188">
        <v>169.29</v>
      </c>
      <c r="X79" s="188">
        <v>169.54</v>
      </c>
      <c r="Y79" s="188">
        <v>169.82860524486978</v>
      </c>
      <c r="Z79" s="188">
        <v>170.06194974847622</v>
      </c>
      <c r="AA79" s="188">
        <v>171.17619564322823</v>
      </c>
      <c r="AB79" s="188">
        <v>172.1</v>
      </c>
      <c r="AC79" s="188">
        <v>172.47</v>
      </c>
      <c r="AD79" s="188">
        <v>174.15</v>
      </c>
      <c r="AE79" s="188">
        <v>174.6</v>
      </c>
      <c r="AF79" s="188">
        <v>175.08</v>
      </c>
      <c r="AG79" s="188">
        <v>174.86</v>
      </c>
      <c r="AH79" s="70"/>
      <c r="AI79" s="70"/>
      <c r="AJ79" s="70"/>
      <c r="AK79" s="70"/>
      <c r="AL79" s="70"/>
      <c r="AM79" s="70"/>
      <c r="AN79" s="70"/>
      <c r="AO79" s="70"/>
      <c r="AP79" s="70"/>
      <c r="AQ79" s="243"/>
      <c r="AR79" s="129"/>
      <c r="AS79" s="111"/>
      <c r="AT79" s="14"/>
      <c r="AU79" s="14"/>
      <c r="AV79" s="14"/>
      <c r="AW79" s="14"/>
      <c r="AX79" s="14"/>
      <c r="AY79" s="14"/>
      <c r="AZ79" s="13"/>
      <c r="BA79" s="13"/>
      <c r="BB79" s="13"/>
    </row>
    <row r="80" spans="1:54" ht="12.75">
      <c r="A80" s="3"/>
      <c r="B80" s="263"/>
      <c r="C80" s="27"/>
      <c r="D80" s="35" t="s">
        <v>5</v>
      </c>
      <c r="E80" s="118">
        <v>0.17</v>
      </c>
      <c r="F80" s="118">
        <v>0.28</v>
      </c>
      <c r="G80" s="118">
        <v>-0.12</v>
      </c>
      <c r="H80" s="118">
        <v>0.05</v>
      </c>
      <c r="I80" s="118">
        <v>0.04</v>
      </c>
      <c r="J80" s="147">
        <v>0.03</v>
      </c>
      <c r="K80" s="147">
        <v>0.21</v>
      </c>
      <c r="L80" s="147">
        <v>0.28</v>
      </c>
      <c r="M80" s="147">
        <v>0.23</v>
      </c>
      <c r="N80" s="147">
        <v>0.34</v>
      </c>
      <c r="O80" s="147">
        <v>1.17</v>
      </c>
      <c r="P80" s="147">
        <v>-0.44</v>
      </c>
      <c r="Q80" s="147">
        <v>0.49</v>
      </c>
      <c r="R80" s="147">
        <v>0.23</v>
      </c>
      <c r="S80" s="188">
        <v>0.27</v>
      </c>
      <c r="T80" s="188">
        <v>-0.12</v>
      </c>
      <c r="U80" s="188">
        <v>0.16</v>
      </c>
      <c r="V80" s="188">
        <v>0.2</v>
      </c>
      <c r="W80" s="188">
        <v>0.55</v>
      </c>
      <c r="X80" s="188">
        <v>0.14</v>
      </c>
      <c r="Y80" s="188">
        <v>0.1704</v>
      </c>
      <c r="Z80" s="188">
        <v>0.1374</v>
      </c>
      <c r="AA80" s="188">
        <v>0.66</v>
      </c>
      <c r="AB80" s="188">
        <v>0.54</v>
      </c>
      <c r="AC80" s="188">
        <v>0.21</v>
      </c>
      <c r="AD80" s="188">
        <v>0.98</v>
      </c>
      <c r="AE80" s="188">
        <v>0.26</v>
      </c>
      <c r="AF80" s="188">
        <v>0.28</v>
      </c>
      <c r="AG80" s="188">
        <v>-0.12</v>
      </c>
      <c r="AH80" s="70"/>
      <c r="AI80" s="70"/>
      <c r="AJ80" s="70"/>
      <c r="AK80" s="70"/>
      <c r="AL80" s="70"/>
      <c r="AM80" s="70"/>
      <c r="AN80" s="70"/>
      <c r="AO80" s="70"/>
      <c r="AP80" s="70"/>
      <c r="AQ80" s="243"/>
      <c r="AR80" s="129"/>
      <c r="AS80" s="4"/>
      <c r="AT80" s="14"/>
      <c r="AU80" s="14"/>
      <c r="AV80" s="14"/>
      <c r="AW80" s="14"/>
      <c r="AX80" s="14"/>
      <c r="AY80" s="14"/>
      <c r="AZ80" s="13"/>
      <c r="BA80" s="13"/>
      <c r="BB80" s="13"/>
    </row>
    <row r="81" spans="1:54" ht="12.75">
      <c r="A81" s="3"/>
      <c r="B81" s="263"/>
      <c r="C81" s="27"/>
      <c r="D81" s="35" t="s">
        <v>8</v>
      </c>
      <c r="E81" s="118">
        <v>1.93</v>
      </c>
      <c r="F81" s="118">
        <v>0.28</v>
      </c>
      <c r="G81" s="118">
        <v>0.16</v>
      </c>
      <c r="H81" s="118">
        <v>0.21</v>
      </c>
      <c r="I81" s="118">
        <v>0.25</v>
      </c>
      <c r="J81" s="147">
        <v>0.29</v>
      </c>
      <c r="K81" s="147">
        <v>0.5</v>
      </c>
      <c r="L81" s="147">
        <v>0.78</v>
      </c>
      <c r="M81" s="147">
        <v>1.02</v>
      </c>
      <c r="N81" s="147">
        <v>1.36</v>
      </c>
      <c r="O81" s="147">
        <v>2.54</v>
      </c>
      <c r="P81" s="147">
        <v>2.09</v>
      </c>
      <c r="Q81" s="147">
        <v>2.59</v>
      </c>
      <c r="R81" s="147">
        <v>0.23</v>
      </c>
      <c r="S81" s="188">
        <v>0.51</v>
      </c>
      <c r="T81" s="188">
        <v>0.39</v>
      </c>
      <c r="U81" s="188">
        <v>0.55</v>
      </c>
      <c r="V81" s="188">
        <v>0.75</v>
      </c>
      <c r="W81" s="188">
        <v>1.31</v>
      </c>
      <c r="X81" s="188">
        <v>1.46</v>
      </c>
      <c r="Y81" s="188">
        <v>1.6278978781479436</v>
      </c>
      <c r="Z81" s="188">
        <v>1.767535</v>
      </c>
      <c r="AA81" s="188">
        <v>2.43</v>
      </c>
      <c r="AB81" s="188">
        <v>2.99</v>
      </c>
      <c r="AC81" s="188">
        <v>3.21</v>
      </c>
      <c r="AD81" s="188">
        <v>0.98</v>
      </c>
      <c r="AE81" s="188">
        <v>1.24</v>
      </c>
      <c r="AF81" s="188">
        <v>1.51</v>
      </c>
      <c r="AG81" s="188">
        <v>1.39</v>
      </c>
      <c r="AH81" s="70"/>
      <c r="AI81" s="70"/>
      <c r="AJ81" s="70"/>
      <c r="AK81" s="70"/>
      <c r="AL81" s="70"/>
      <c r="AM81" s="70"/>
      <c r="AN81" s="70"/>
      <c r="AO81" s="70"/>
      <c r="AP81" s="70"/>
      <c r="AQ81" s="243"/>
      <c r="AR81" s="129"/>
      <c r="AS81" s="4"/>
      <c r="AT81" s="14"/>
      <c r="AU81" s="14"/>
      <c r="AV81" s="14"/>
      <c r="AW81" s="14"/>
      <c r="AX81" s="14"/>
      <c r="AY81" s="14"/>
      <c r="AZ81" s="13"/>
      <c r="BA81" s="13"/>
      <c r="BB81" s="13"/>
    </row>
    <row r="82" spans="1:54" ht="12.75">
      <c r="A82" s="3"/>
      <c r="B82" s="263"/>
      <c r="C82" s="27"/>
      <c r="D82" s="35" t="s">
        <v>7</v>
      </c>
      <c r="E82" s="118">
        <v>1.93</v>
      </c>
      <c r="F82" s="118">
        <v>2.18</v>
      </c>
      <c r="G82" s="118">
        <v>1.83</v>
      </c>
      <c r="H82" s="118">
        <v>1.94</v>
      </c>
      <c r="I82" s="118">
        <v>1.89</v>
      </c>
      <c r="J82" s="147">
        <v>1.89</v>
      </c>
      <c r="K82" s="147">
        <v>2.03</v>
      </c>
      <c r="L82" s="147">
        <v>2.04</v>
      </c>
      <c r="M82" s="147">
        <v>2.05</v>
      </c>
      <c r="N82" s="147">
        <v>2.06</v>
      </c>
      <c r="O82" s="147">
        <v>2.99</v>
      </c>
      <c r="P82" s="147">
        <v>2.26</v>
      </c>
      <c r="Q82" s="147">
        <v>2.59</v>
      </c>
      <c r="R82" s="147">
        <v>2.54</v>
      </c>
      <c r="S82" s="188">
        <v>2.94</v>
      </c>
      <c r="T82" s="188">
        <v>2.77</v>
      </c>
      <c r="U82" s="188">
        <v>2.89</v>
      </c>
      <c r="V82" s="188">
        <v>3.06</v>
      </c>
      <c r="W82" s="188">
        <v>3.42</v>
      </c>
      <c r="X82" s="188">
        <v>3.27</v>
      </c>
      <c r="Y82" s="188">
        <v>3.210715873353154</v>
      </c>
      <c r="Z82" s="188">
        <v>3.0032434</v>
      </c>
      <c r="AA82" s="188">
        <v>2.48</v>
      </c>
      <c r="AB82" s="188">
        <v>3.49</v>
      </c>
      <c r="AC82" s="188">
        <v>3.21</v>
      </c>
      <c r="AD82" s="188">
        <v>3.97</v>
      </c>
      <c r="AE82" s="188">
        <v>3.96</v>
      </c>
      <c r="AF82" s="188">
        <v>4.36</v>
      </c>
      <c r="AG82" s="188">
        <v>4.07</v>
      </c>
      <c r="AH82" s="70"/>
      <c r="AI82" s="70"/>
      <c r="AJ82" s="70"/>
      <c r="AK82" s="70"/>
      <c r="AL82" s="70"/>
      <c r="AM82" s="70"/>
      <c r="AN82" s="70"/>
      <c r="AO82" s="70"/>
      <c r="AP82" s="70"/>
      <c r="AQ82" s="243"/>
      <c r="AR82" s="129"/>
      <c r="AS82" s="4"/>
      <c r="AT82" s="14"/>
      <c r="AU82" s="14"/>
      <c r="AV82" s="14"/>
      <c r="AW82" s="14"/>
      <c r="AX82" s="14"/>
      <c r="AY82" s="14"/>
      <c r="AZ82" s="13"/>
      <c r="BA82" s="13"/>
      <c r="BB82" s="13"/>
    </row>
    <row r="83" spans="1:54" ht="13.5" thickBot="1">
      <c r="A83" s="3"/>
      <c r="B83" s="74"/>
      <c r="C83" s="27"/>
      <c r="D83" s="33" t="s">
        <v>80</v>
      </c>
      <c r="E83" s="134"/>
      <c r="F83" s="134"/>
      <c r="G83" s="134"/>
      <c r="H83" s="134"/>
      <c r="I83" s="134"/>
      <c r="J83" s="213"/>
      <c r="K83" s="213"/>
      <c r="L83" s="213"/>
      <c r="M83" s="213"/>
      <c r="N83" s="214"/>
      <c r="O83" s="214"/>
      <c r="P83" s="214"/>
      <c r="Q83" s="214"/>
      <c r="R83" s="214"/>
      <c r="S83" s="214"/>
      <c r="T83" s="214"/>
      <c r="U83" s="214"/>
      <c r="V83" s="214"/>
      <c r="W83" s="246"/>
      <c r="X83" s="214"/>
      <c r="Y83" s="214"/>
      <c r="Z83" s="214"/>
      <c r="AA83" s="214"/>
      <c r="AB83" s="214"/>
      <c r="AC83" s="214"/>
      <c r="AD83" s="214"/>
      <c r="AE83" s="214"/>
      <c r="AF83" s="214"/>
      <c r="AG83" s="214"/>
      <c r="AH83" s="70"/>
      <c r="AI83" s="70"/>
      <c r="AJ83" s="70"/>
      <c r="AK83" s="70"/>
      <c r="AL83" s="70"/>
      <c r="AM83" s="70"/>
      <c r="AN83" s="70"/>
      <c r="AO83" s="70"/>
      <c r="AP83" s="70"/>
      <c r="AQ83" s="243"/>
      <c r="AR83" s="129"/>
      <c r="AS83" s="4"/>
      <c r="AT83" s="14"/>
      <c r="AU83" s="14"/>
      <c r="AV83" s="14"/>
      <c r="AW83" s="14"/>
      <c r="AX83" s="14"/>
      <c r="AY83" s="14"/>
      <c r="AZ83" s="13"/>
      <c r="BA83" s="13"/>
      <c r="BB83" s="13"/>
    </row>
    <row r="84" spans="1:54" ht="12.75">
      <c r="A84" s="3"/>
      <c r="B84" s="74"/>
      <c r="C84" s="27"/>
      <c r="D84" s="33" t="s">
        <v>78</v>
      </c>
      <c r="E84" s="79">
        <v>12.5</v>
      </c>
      <c r="F84" s="120">
        <v>11</v>
      </c>
      <c r="G84" s="152">
        <v>11</v>
      </c>
      <c r="H84" s="152">
        <v>11</v>
      </c>
      <c r="I84" s="152">
        <v>10</v>
      </c>
      <c r="J84" s="199">
        <v>9.5</v>
      </c>
      <c r="K84" s="152">
        <v>8.5</v>
      </c>
      <c r="L84" s="152">
        <v>7.5</v>
      </c>
      <c r="M84" s="152">
        <v>7.5</v>
      </c>
      <c r="N84" s="152">
        <v>7.5</v>
      </c>
      <c r="O84" s="80">
        <v>7.5</v>
      </c>
      <c r="P84" s="152">
        <v>7.5</v>
      </c>
      <c r="Q84" s="152">
        <v>7.5</v>
      </c>
      <c r="R84" s="152">
        <v>7</v>
      </c>
      <c r="S84" s="152">
        <v>7</v>
      </c>
      <c r="T84" s="199">
        <v>7.5</v>
      </c>
      <c r="U84" s="199">
        <v>8</v>
      </c>
      <c r="V84" s="152">
        <v>8</v>
      </c>
      <c r="W84" s="205">
        <v>8</v>
      </c>
      <c r="X84" s="152">
        <v>7.5</v>
      </c>
      <c r="Y84" s="152">
        <v>7</v>
      </c>
      <c r="Z84" s="152">
        <v>6</v>
      </c>
      <c r="AA84" s="199">
        <v>6</v>
      </c>
      <c r="AB84" s="152">
        <v>6</v>
      </c>
      <c r="AC84" s="80">
        <v>6</v>
      </c>
      <c r="AD84" s="152">
        <v>6</v>
      </c>
      <c r="AE84" s="152">
        <v>5.5</v>
      </c>
      <c r="AF84" s="80">
        <v>5.5</v>
      </c>
      <c r="AG84" s="152">
        <v>5.5</v>
      </c>
      <c r="AH84" s="152">
        <v>5.5</v>
      </c>
      <c r="AI84" s="152">
        <v>5.5</v>
      </c>
      <c r="AJ84" s="152">
        <v>5.5</v>
      </c>
      <c r="AK84" s="152">
        <v>5.5</v>
      </c>
      <c r="AL84" s="80">
        <v>5.5</v>
      </c>
      <c r="AM84" s="80">
        <v>5.5</v>
      </c>
      <c r="AN84" s="80">
        <v>5.5</v>
      </c>
      <c r="AO84" s="80">
        <v>5.5</v>
      </c>
      <c r="AP84" s="80">
        <v>5.5</v>
      </c>
      <c r="AQ84" s="243"/>
      <c r="AR84" s="129"/>
      <c r="AS84" s="4"/>
      <c r="AT84" s="14"/>
      <c r="AU84" s="14"/>
      <c r="AV84" s="14"/>
      <c r="AW84" s="14"/>
      <c r="AX84" s="14"/>
      <c r="AY84" s="14"/>
      <c r="AZ84" s="13"/>
      <c r="BA84" s="13"/>
      <c r="BB84" s="13"/>
    </row>
    <row r="85" spans="1:54" ht="13.5" thickBot="1">
      <c r="A85" s="3"/>
      <c r="B85" s="74"/>
      <c r="C85" s="41"/>
      <c r="D85" s="42" t="s">
        <v>79</v>
      </c>
      <c r="E85" s="40">
        <v>6.5</v>
      </c>
      <c r="F85" s="121">
        <v>5</v>
      </c>
      <c r="G85" s="153">
        <v>6.5</v>
      </c>
      <c r="H85" s="153">
        <v>6.5</v>
      </c>
      <c r="I85" s="153">
        <v>6.5</v>
      </c>
      <c r="J85" s="200">
        <v>6.5</v>
      </c>
      <c r="K85" s="153">
        <v>6.5</v>
      </c>
      <c r="L85" s="153">
        <v>6.5</v>
      </c>
      <c r="M85" s="153">
        <v>6.5</v>
      </c>
      <c r="N85" s="153">
        <v>6.5</v>
      </c>
      <c r="O85" s="81">
        <v>6.5</v>
      </c>
      <c r="P85" s="153">
        <v>6.5</v>
      </c>
      <c r="Q85" s="153">
        <v>6.5</v>
      </c>
      <c r="R85" s="153">
        <v>6</v>
      </c>
      <c r="S85" s="153">
        <v>6</v>
      </c>
      <c r="T85" s="200">
        <v>6.5</v>
      </c>
      <c r="U85" s="200">
        <v>7.5</v>
      </c>
      <c r="V85" s="153">
        <v>7.5</v>
      </c>
      <c r="W85" s="206">
        <v>9.5</v>
      </c>
      <c r="X85" s="153">
        <v>8.5</v>
      </c>
      <c r="Y85" s="153">
        <v>8</v>
      </c>
      <c r="Z85" s="153">
        <v>7.5</v>
      </c>
      <c r="AA85" s="200">
        <v>7.5</v>
      </c>
      <c r="AB85" s="153">
        <v>7.5</v>
      </c>
      <c r="AC85" s="81">
        <v>7.5</v>
      </c>
      <c r="AD85" s="153">
        <v>7.5</v>
      </c>
      <c r="AE85" s="153">
        <v>7</v>
      </c>
      <c r="AF85" s="81">
        <v>7</v>
      </c>
      <c r="AG85" s="153">
        <v>7</v>
      </c>
      <c r="AH85" s="153">
        <v>7</v>
      </c>
      <c r="AI85" s="153">
        <v>7</v>
      </c>
      <c r="AJ85" s="153">
        <v>7</v>
      </c>
      <c r="AK85" s="153">
        <v>7</v>
      </c>
      <c r="AL85" s="81">
        <v>7</v>
      </c>
      <c r="AM85" s="81">
        <v>7</v>
      </c>
      <c r="AN85" s="81">
        <v>7</v>
      </c>
      <c r="AO85" s="81">
        <v>7</v>
      </c>
      <c r="AP85" s="81">
        <v>7</v>
      </c>
      <c r="AQ85" s="243"/>
      <c r="AR85" s="129"/>
      <c r="AS85" s="4"/>
      <c r="AT85" s="14"/>
      <c r="AU85" s="14"/>
      <c r="AV85" s="14"/>
      <c r="AW85" s="14"/>
      <c r="AX85" s="14"/>
      <c r="AY85" s="14"/>
      <c r="AZ85" s="13"/>
      <c r="BA85" s="13"/>
      <c r="BB85" s="13"/>
    </row>
    <row r="86" spans="1:54" ht="12.75" customHeight="1" hidden="1">
      <c r="A86" s="3"/>
      <c r="B86" s="73" t="s">
        <v>9</v>
      </c>
      <c r="C86" s="27"/>
      <c r="D86" s="33" t="s">
        <v>102</v>
      </c>
      <c r="E86" s="70"/>
      <c r="F86" s="70"/>
      <c r="G86" s="70"/>
      <c r="H86" s="70"/>
      <c r="I86" s="70"/>
      <c r="J86" s="70"/>
      <c r="K86" s="70"/>
      <c r="L86" s="70"/>
      <c r="M86" s="70"/>
      <c r="N86" s="70"/>
      <c r="O86" s="70"/>
      <c r="P86" s="70"/>
      <c r="Q86" s="70"/>
      <c r="R86" s="70"/>
      <c r="S86" s="70"/>
      <c r="T86" s="70"/>
      <c r="U86" s="70"/>
      <c r="V86" s="70"/>
      <c r="W86" s="70"/>
      <c r="X86" s="70"/>
      <c r="Y86" s="70"/>
      <c r="Z86" s="70"/>
      <c r="AA86" s="70"/>
      <c r="AB86" s="241"/>
      <c r="AC86" s="70"/>
      <c r="AD86" s="70"/>
      <c r="AE86" s="70"/>
      <c r="AF86" s="70"/>
      <c r="AG86" s="70"/>
      <c r="AH86" s="70"/>
      <c r="AI86" s="70"/>
      <c r="AJ86" s="70"/>
      <c r="AK86" s="70"/>
      <c r="AL86" s="70"/>
      <c r="AM86" s="70"/>
      <c r="AN86" s="70"/>
      <c r="AO86" s="70"/>
      <c r="AP86" s="70"/>
      <c r="AQ86" s="243"/>
      <c r="AR86" s="129"/>
      <c r="AS86" s="3"/>
      <c r="AT86" s="13"/>
      <c r="AU86" s="13"/>
      <c r="AV86" s="13"/>
      <c r="AW86" s="13"/>
      <c r="AX86" s="13"/>
      <c r="AY86" s="13"/>
      <c r="AZ86" s="13"/>
      <c r="BA86" s="13"/>
      <c r="BB86" s="13"/>
    </row>
    <row r="87" spans="1:54" ht="12.75" hidden="1">
      <c r="A87" s="3"/>
      <c r="B87" s="264" t="s">
        <v>9</v>
      </c>
      <c r="C87" s="27"/>
      <c r="D87" s="33" t="s">
        <v>103</v>
      </c>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243"/>
      <c r="AR87" s="129"/>
      <c r="AS87" s="3"/>
      <c r="AT87" s="13"/>
      <c r="AU87" s="13"/>
      <c r="AV87" s="13"/>
      <c r="AW87" s="13"/>
      <c r="AX87" s="13"/>
      <c r="AY87" s="13"/>
      <c r="AZ87" s="13"/>
      <c r="BA87" s="13"/>
      <c r="BB87" s="13"/>
    </row>
    <row r="88" spans="1:54" ht="12.75" hidden="1">
      <c r="A88" s="3"/>
      <c r="B88" s="264"/>
      <c r="C88" s="27"/>
      <c r="D88" s="33" t="s">
        <v>81</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243"/>
      <c r="AR88" s="129"/>
      <c r="AS88" s="3"/>
      <c r="AT88" s="13"/>
      <c r="AU88" s="13"/>
      <c r="AV88" s="13"/>
      <c r="AW88" s="13"/>
      <c r="AX88" s="13"/>
      <c r="AY88" s="13"/>
      <c r="AZ88" s="13"/>
      <c r="BA88" s="13"/>
      <c r="BB88" s="13"/>
    </row>
    <row r="89" spans="1:54" ht="12.75" hidden="1">
      <c r="A89" s="3"/>
      <c r="B89" s="264"/>
      <c r="C89" s="27"/>
      <c r="D89" s="34" t="s">
        <v>62</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243"/>
      <c r="AR89" s="129"/>
      <c r="AS89" s="3"/>
      <c r="AT89" s="13"/>
      <c r="AU89" s="13"/>
      <c r="AV89" s="13"/>
      <c r="AW89" s="13"/>
      <c r="AX89" s="13"/>
      <c r="AY89" s="13"/>
      <c r="AZ89" s="13"/>
      <c r="BA89" s="13"/>
      <c r="BB89" s="13"/>
    </row>
    <row r="90" spans="1:54" ht="12.75" hidden="1">
      <c r="A90" s="3"/>
      <c r="B90" s="264"/>
      <c r="C90" s="27"/>
      <c r="D90" s="34" t="s">
        <v>71</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243"/>
      <c r="AR90" s="129"/>
      <c r="AS90" s="3"/>
      <c r="AT90" s="13"/>
      <c r="AU90" s="13"/>
      <c r="AV90" s="13"/>
      <c r="AW90" s="13"/>
      <c r="AX90" s="13"/>
      <c r="AY90" s="13"/>
      <c r="AZ90" s="13"/>
      <c r="BA90" s="13"/>
      <c r="BB90" s="13"/>
    </row>
    <row r="91" spans="1:54" ht="12.75" hidden="1">
      <c r="A91" s="3"/>
      <c r="B91" s="264"/>
      <c r="C91" s="27"/>
      <c r="D91" s="34" t="s">
        <v>63</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243"/>
      <c r="AR91" s="129"/>
      <c r="AS91" s="3"/>
      <c r="AT91" s="13"/>
      <c r="AU91" s="13"/>
      <c r="AV91" s="13"/>
      <c r="AW91" s="13"/>
      <c r="AX91" s="13"/>
      <c r="AY91" s="13"/>
      <c r="AZ91" s="13"/>
      <c r="BA91" s="13"/>
      <c r="BB91" s="13"/>
    </row>
    <row r="92" spans="1:54" ht="14.25" hidden="1" thickBot="1">
      <c r="A92" s="3"/>
      <c r="B92" s="264"/>
      <c r="C92" s="30"/>
      <c r="D92" s="42" t="s">
        <v>70</v>
      </c>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244"/>
      <c r="AR92" s="133"/>
      <c r="AS92" s="3"/>
      <c r="AT92" s="13"/>
      <c r="AU92" s="13"/>
      <c r="AV92" s="13"/>
      <c r="AW92" s="13"/>
      <c r="AX92" s="13"/>
      <c r="AY92" s="13"/>
      <c r="AZ92" s="13"/>
      <c r="BA92" s="13"/>
      <c r="BB92" s="13"/>
    </row>
    <row r="93" spans="4:54" ht="6.75" customHeight="1">
      <c r="D93" s="2" t="s">
        <v>9</v>
      </c>
      <c r="E93" s="6"/>
      <c r="F93" s="6"/>
      <c r="G93" s="6"/>
      <c r="H93" s="6"/>
      <c r="I93" s="6"/>
      <c r="J93" s="6"/>
      <c r="K93" s="5"/>
      <c r="L93" s="5"/>
      <c r="M93" s="5"/>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5"/>
      <c r="AR93" s="5"/>
      <c r="AT93" s="13"/>
      <c r="AU93" s="13"/>
      <c r="AV93" s="13"/>
      <c r="AW93" s="13"/>
      <c r="AX93" s="13"/>
      <c r="AY93" s="13"/>
      <c r="AZ93" s="13"/>
      <c r="BA93" s="13"/>
      <c r="BB93" s="13"/>
    </row>
    <row r="94" spans="3:54" ht="14.25" customHeight="1">
      <c r="C94" s="8" t="s">
        <v>10</v>
      </c>
      <c r="D94" s="1" t="s">
        <v>117</v>
      </c>
      <c r="E94" s="47">
        <v>7.48</v>
      </c>
      <c r="F94" s="47">
        <v>7.53</v>
      </c>
      <c r="G94" s="47">
        <v>7.55</v>
      </c>
      <c r="H94" s="47">
        <v>7.58</v>
      </c>
      <c r="I94" s="47">
        <v>7.59</v>
      </c>
      <c r="J94" s="47">
        <v>7.61</v>
      </c>
      <c r="K94" s="47">
        <v>7.64</v>
      </c>
      <c r="L94" s="47">
        <v>7.67</v>
      </c>
      <c r="M94" s="47">
        <v>7.71</v>
      </c>
      <c r="N94" s="162">
        <v>7.73</v>
      </c>
      <c r="O94" s="162">
        <v>7.75</v>
      </c>
      <c r="P94" s="162">
        <v>7.77</v>
      </c>
      <c r="Q94" s="162"/>
      <c r="R94" s="162">
        <v>7.84</v>
      </c>
      <c r="S94" s="162">
        <v>7.85</v>
      </c>
      <c r="T94" s="162">
        <v>7.88</v>
      </c>
      <c r="U94" s="162">
        <v>7.89</v>
      </c>
      <c r="V94" s="162">
        <v>7.9</v>
      </c>
      <c r="W94" s="162">
        <v>7.92</v>
      </c>
      <c r="X94" s="162">
        <v>7.93</v>
      </c>
      <c r="Y94" s="162">
        <v>7.96</v>
      </c>
      <c r="Z94" s="162">
        <v>7.98</v>
      </c>
      <c r="AA94" s="162">
        <v>8.01</v>
      </c>
      <c r="AB94" s="162">
        <v>8.02</v>
      </c>
      <c r="AC94" s="162">
        <v>8.04</v>
      </c>
      <c r="AD94" s="162">
        <v>8.05</v>
      </c>
      <c r="AE94" s="162">
        <v>8.06</v>
      </c>
      <c r="AF94" s="162">
        <v>8.08</v>
      </c>
      <c r="AG94" s="162">
        <v>8.08</v>
      </c>
      <c r="AH94" s="162">
        <v>8.08</v>
      </c>
      <c r="AI94" s="162">
        <v>8.08</v>
      </c>
      <c r="AJ94" s="162">
        <v>8.08</v>
      </c>
      <c r="AK94" s="162">
        <v>8.08</v>
      </c>
      <c r="AL94" s="162">
        <v>8.08</v>
      </c>
      <c r="AM94" s="162">
        <v>8.08</v>
      </c>
      <c r="AN94" s="162">
        <v>8.08</v>
      </c>
      <c r="AO94" s="162">
        <v>8.08</v>
      </c>
      <c r="AP94" s="162">
        <v>8.08</v>
      </c>
      <c r="AQ94" s="267">
        <v>38496.42422083333</v>
      </c>
      <c r="AR94" s="267"/>
      <c r="AT94" s="13"/>
      <c r="AU94" s="13"/>
      <c r="AV94" s="13"/>
      <c r="AW94" s="13"/>
      <c r="AX94" s="13"/>
      <c r="AY94" s="13"/>
      <c r="AZ94" s="13"/>
      <c r="BA94" s="13"/>
      <c r="BB94" s="13"/>
    </row>
    <row r="95" spans="3:54" ht="14.25" customHeight="1">
      <c r="C95" s="87" t="s">
        <v>87</v>
      </c>
      <c r="D95" s="1" t="s">
        <v>88</v>
      </c>
      <c r="E95" s="47"/>
      <c r="F95" s="47"/>
      <c r="G95" s="47"/>
      <c r="H95" s="47"/>
      <c r="I95" s="47"/>
      <c r="J95" s="47"/>
      <c r="K95" s="47"/>
      <c r="L95" s="47"/>
      <c r="M95" s="47"/>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48"/>
      <c r="AR95" s="82"/>
      <c r="AT95" s="13"/>
      <c r="AU95" s="13"/>
      <c r="AV95" s="13"/>
      <c r="AW95" s="13"/>
      <c r="AX95" s="13"/>
      <c r="AY95" s="13"/>
      <c r="AZ95" s="13"/>
      <c r="BA95" s="13"/>
      <c r="BB95" s="13"/>
    </row>
    <row r="96" spans="3:54" ht="14.25" customHeight="1">
      <c r="C96" s="71"/>
      <c r="D96" s="1" t="s">
        <v>72</v>
      </c>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8"/>
      <c r="AR96" s="5"/>
      <c r="AT96" s="13"/>
      <c r="AU96" s="13"/>
      <c r="AV96" s="13"/>
      <c r="AW96" s="13"/>
      <c r="AX96" s="13"/>
      <c r="AY96" s="13"/>
      <c r="AZ96" s="13"/>
      <c r="BA96" s="13"/>
      <c r="BB96" s="13"/>
    </row>
    <row r="97" spans="3:54" ht="14.25">
      <c r="C97" s="7">
        <v>1</v>
      </c>
      <c r="D97" s="1" t="s">
        <v>126</v>
      </c>
      <c r="E97" s="6"/>
      <c r="F97" s="6"/>
      <c r="G97" s="6"/>
      <c r="H97" s="6"/>
      <c r="I97" s="6"/>
      <c r="J97" s="6"/>
      <c r="K97" s="6"/>
      <c r="L97" s="5"/>
      <c r="M97" s="5"/>
      <c r="N97" s="5"/>
      <c r="O97" s="5"/>
      <c r="P97" s="5"/>
      <c r="Q97" s="5"/>
      <c r="R97" s="5"/>
      <c r="S97" s="5"/>
      <c r="X97" s="5"/>
      <c r="AH97" s="5"/>
      <c r="AI97" s="5"/>
      <c r="AK97" s="5"/>
      <c r="AQ97" s="5"/>
      <c r="AR97" s="5"/>
      <c r="AT97" s="13"/>
      <c r="AU97" s="13"/>
      <c r="AV97" s="13"/>
      <c r="AW97" s="13"/>
      <c r="AX97" s="13"/>
      <c r="AY97" s="13"/>
      <c r="AZ97" s="13"/>
      <c r="BA97" s="13"/>
      <c r="BB97" s="13"/>
    </row>
    <row r="98" spans="3:54" ht="14.25">
      <c r="C98" s="7">
        <v>2</v>
      </c>
      <c r="D98" s="1" t="s">
        <v>148</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T98" s="13"/>
      <c r="AU98" s="13"/>
      <c r="AV98" s="13"/>
      <c r="AW98" s="13"/>
      <c r="AX98" s="13"/>
      <c r="AY98" s="13"/>
      <c r="AZ98" s="13"/>
      <c r="BA98" s="13"/>
      <c r="BB98" s="13"/>
    </row>
    <row r="99" spans="3:54" ht="14.25">
      <c r="C99" s="7">
        <v>3</v>
      </c>
      <c r="D99" s="1" t="s">
        <v>149</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T99" s="13"/>
      <c r="AU99" s="13"/>
      <c r="AV99" s="13"/>
      <c r="AW99" s="13"/>
      <c r="AX99" s="13"/>
      <c r="AY99" s="13"/>
      <c r="AZ99" s="13"/>
      <c r="BA99" s="13"/>
      <c r="BB99" s="13"/>
    </row>
    <row r="100" spans="3:54" ht="14.25">
      <c r="C100" s="7">
        <v>4</v>
      </c>
      <c r="D100" s="1" t="s">
        <v>150</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T100" s="13"/>
      <c r="AU100" s="13"/>
      <c r="AV100" s="13"/>
      <c r="AW100" s="13"/>
      <c r="AX100" s="13"/>
      <c r="AY100" s="13"/>
      <c r="AZ100" s="13"/>
      <c r="BA100" s="13"/>
      <c r="BB100" s="13"/>
    </row>
    <row r="101" spans="3:54" ht="14.25">
      <c r="C101" s="7">
        <v>5</v>
      </c>
      <c r="D101" s="1" t="s">
        <v>151</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T101" s="13"/>
      <c r="AU101" s="13"/>
      <c r="AV101" s="13"/>
      <c r="AW101" s="13"/>
      <c r="AX101" s="13"/>
      <c r="AY101" s="13"/>
      <c r="AZ101" s="13"/>
      <c r="BA101" s="13"/>
      <c r="BB101" s="13"/>
    </row>
    <row r="102" spans="3:54" ht="14.25">
      <c r="C102" s="7">
        <v>6</v>
      </c>
      <c r="D102" s="1" t="s">
        <v>152</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T102" s="13"/>
      <c r="AU102" s="13"/>
      <c r="AV102" s="13"/>
      <c r="AW102" s="13"/>
      <c r="AX102" s="13"/>
      <c r="AY102" s="13"/>
      <c r="AZ102" s="13"/>
      <c r="BA102" s="13"/>
      <c r="BB102" s="13"/>
    </row>
    <row r="103" spans="3:54"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T103" s="13"/>
      <c r="AU103" s="13"/>
      <c r="AV103" s="13"/>
      <c r="AW103" s="13"/>
      <c r="AX103" s="13"/>
      <c r="AY103" s="13"/>
      <c r="AZ103" s="13"/>
      <c r="BA103" s="13"/>
      <c r="BB103" s="13"/>
    </row>
    <row r="104" spans="3:54" ht="14.25">
      <c r="C104" s="7">
        <v>8</v>
      </c>
      <c r="D104" s="1" t="s">
        <v>153</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T104" s="13"/>
      <c r="AU104" s="13"/>
      <c r="AV104" s="13"/>
      <c r="AW104" s="13"/>
      <c r="AX104" s="13"/>
      <c r="AY104" s="13"/>
      <c r="AZ104" s="13"/>
      <c r="BA104" s="13"/>
      <c r="BB104" s="13"/>
    </row>
    <row r="105" spans="3:54"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T105" s="13"/>
      <c r="AU105" s="13"/>
      <c r="AV105" s="13"/>
      <c r="AW105" s="13"/>
      <c r="AX105" s="13"/>
      <c r="AY105" s="13"/>
      <c r="AZ105" s="13"/>
      <c r="BA105" s="13"/>
      <c r="BB105" s="13"/>
    </row>
    <row r="106" spans="3:54"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T106" s="13"/>
      <c r="AU106" s="13"/>
      <c r="AV106" s="13"/>
      <c r="AW106" s="13"/>
      <c r="AX106" s="13"/>
      <c r="AY106" s="13"/>
      <c r="AZ106" s="13"/>
      <c r="BA106" s="13"/>
      <c r="BB106" s="13"/>
    </row>
    <row r="107" spans="3:54"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T107" s="13"/>
      <c r="AU107" s="13"/>
      <c r="AV107" s="13"/>
      <c r="AW107" s="13"/>
      <c r="AX107" s="13"/>
      <c r="AY107" s="13"/>
      <c r="AZ107" s="13"/>
      <c r="BA107" s="13"/>
      <c r="BB107" s="13"/>
    </row>
    <row r="108" spans="1:54"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3"/>
      <c r="AT108" s="13"/>
      <c r="AU108" s="13"/>
      <c r="AV108" s="13"/>
      <c r="AW108" s="13"/>
      <c r="AX108" s="13"/>
      <c r="AY108" s="13"/>
      <c r="AZ108" s="13"/>
      <c r="BA108" s="13"/>
      <c r="BB108" s="13"/>
    </row>
    <row r="109" spans="1:54"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3"/>
      <c r="AT109" s="13"/>
      <c r="AU109" s="13"/>
      <c r="AV109" s="13"/>
      <c r="AW109" s="13"/>
      <c r="AX109" s="13"/>
      <c r="AY109" s="13"/>
      <c r="AZ109" s="13"/>
      <c r="BA109" s="13"/>
      <c r="BB109" s="13"/>
    </row>
    <row r="110" spans="1:54"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3"/>
      <c r="AT110" s="13"/>
      <c r="AU110" s="13"/>
      <c r="AV110" s="13"/>
      <c r="AW110" s="13"/>
      <c r="AX110" s="13"/>
      <c r="AY110" s="13"/>
      <c r="AZ110" s="13"/>
      <c r="BA110" s="13"/>
      <c r="BB110" s="13"/>
    </row>
    <row r="111" spans="1:54"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3"/>
      <c r="AT111" s="13"/>
      <c r="AU111" s="13"/>
      <c r="AV111" s="13"/>
      <c r="AW111" s="13"/>
      <c r="AX111" s="13"/>
      <c r="AY111" s="13"/>
      <c r="AZ111" s="13"/>
      <c r="BA111" s="13"/>
      <c r="BB111" s="13"/>
    </row>
    <row r="112" spans="1:54"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3"/>
      <c r="AT112" s="13"/>
      <c r="AU112" s="13"/>
      <c r="AV112" s="13"/>
      <c r="AW112" s="13"/>
      <c r="AX112" s="13"/>
      <c r="AY112" s="13"/>
      <c r="AZ112" s="13"/>
      <c r="BA112" s="13"/>
      <c r="BB112" s="13"/>
    </row>
    <row r="113" spans="1:54"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3"/>
      <c r="AT113" s="13"/>
      <c r="AU113" s="13"/>
      <c r="AV113" s="13"/>
      <c r="AW113" s="13"/>
      <c r="AX113" s="13"/>
      <c r="AY113" s="13"/>
      <c r="AZ113" s="13"/>
      <c r="BA113" s="13"/>
      <c r="BB113" s="13"/>
    </row>
    <row r="114" spans="1:54"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3"/>
      <c r="AT114" s="13"/>
      <c r="AU114" s="13"/>
      <c r="AV114" s="13"/>
      <c r="AW114" s="13"/>
      <c r="AX114" s="13"/>
      <c r="AY114" s="13"/>
      <c r="AZ114" s="13"/>
      <c r="BA114" s="13"/>
      <c r="BB114" s="13"/>
    </row>
    <row r="115" spans="1:54"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3"/>
      <c r="AT115" s="13"/>
      <c r="AU115" s="13"/>
      <c r="AV115" s="13"/>
      <c r="AW115" s="13"/>
      <c r="AX115" s="13"/>
      <c r="AY115" s="13"/>
      <c r="AZ115" s="13"/>
      <c r="BA115" s="13"/>
      <c r="BB115" s="13"/>
    </row>
    <row r="116" spans="1:54"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3"/>
      <c r="AT116" s="13"/>
      <c r="AU116" s="13"/>
      <c r="AV116" s="13"/>
      <c r="AW116" s="13"/>
      <c r="AX116" s="13"/>
      <c r="AY116" s="13"/>
      <c r="AZ116" s="13"/>
      <c r="BA116" s="13"/>
      <c r="BB116" s="13"/>
    </row>
    <row r="117" spans="1:54"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3"/>
      <c r="AT117" s="13"/>
      <c r="AU117" s="13"/>
      <c r="AV117" s="13"/>
      <c r="AW117" s="13"/>
      <c r="AX117" s="13"/>
      <c r="AY117" s="13"/>
      <c r="AZ117" s="13"/>
      <c r="BA117" s="13"/>
      <c r="BB117" s="13"/>
    </row>
    <row r="118" spans="1:54"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3"/>
      <c r="AT118" s="13"/>
      <c r="AU118" s="13"/>
      <c r="AV118" s="13"/>
      <c r="AW118" s="13"/>
      <c r="AX118" s="13"/>
      <c r="AY118" s="13"/>
      <c r="AZ118" s="13"/>
      <c r="BA118" s="13"/>
      <c r="BB118" s="13"/>
    </row>
    <row r="119" spans="1:54"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3"/>
      <c r="AT119" s="13"/>
      <c r="AU119" s="13"/>
      <c r="AV119" s="13"/>
      <c r="AW119" s="13"/>
      <c r="AX119" s="13"/>
      <c r="AY119" s="13"/>
      <c r="AZ119" s="13"/>
      <c r="BA119" s="13"/>
      <c r="BB119" s="13"/>
    </row>
    <row r="120" spans="1:54"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3"/>
      <c r="AT120" s="13"/>
      <c r="AU120" s="13"/>
      <c r="AV120" s="13"/>
      <c r="AW120" s="13"/>
      <c r="AX120" s="13"/>
      <c r="AY120" s="13"/>
      <c r="AZ120" s="13"/>
      <c r="BA120" s="13"/>
      <c r="BB120" s="13"/>
    </row>
    <row r="121" spans="1:54"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3"/>
      <c r="AT121" s="13"/>
      <c r="AU121" s="13"/>
      <c r="AV121" s="13"/>
      <c r="AW121" s="13"/>
      <c r="AX121" s="13"/>
      <c r="AY121" s="13"/>
      <c r="AZ121" s="13"/>
      <c r="BA121" s="13"/>
      <c r="BB121" s="13"/>
    </row>
    <row r="122" spans="1:54"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3"/>
      <c r="AT122" s="13"/>
      <c r="AU122" s="13"/>
      <c r="AV122" s="13"/>
      <c r="AW122" s="13"/>
      <c r="AX122" s="13"/>
      <c r="AY122" s="13"/>
      <c r="AZ122" s="13"/>
      <c r="BA122" s="13"/>
      <c r="BB122" s="13"/>
    </row>
    <row r="123" spans="1:54"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3"/>
      <c r="AT123" s="13"/>
      <c r="AU123" s="13"/>
      <c r="AV123" s="13"/>
      <c r="AW123" s="13"/>
      <c r="AX123" s="13"/>
      <c r="AY123" s="13"/>
      <c r="AZ123" s="13"/>
      <c r="BA123" s="13"/>
      <c r="BB123" s="13"/>
    </row>
    <row r="124" spans="1:54"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3"/>
      <c r="AT124" s="13"/>
      <c r="AU124" s="13"/>
      <c r="AV124" s="13"/>
      <c r="AW124" s="13"/>
      <c r="AX124" s="13"/>
      <c r="AY124" s="13"/>
      <c r="AZ124" s="13"/>
      <c r="BA124" s="13"/>
      <c r="BB124" s="13"/>
    </row>
    <row r="125" spans="1:54"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3"/>
      <c r="AT125" s="13"/>
      <c r="AU125" s="13"/>
      <c r="AV125" s="13"/>
      <c r="AW125" s="13"/>
      <c r="AX125" s="13"/>
      <c r="AY125" s="13"/>
      <c r="AZ125" s="13"/>
      <c r="BA125" s="13"/>
      <c r="BB125" s="13"/>
    </row>
    <row r="126" spans="1:54"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3"/>
      <c r="AT126" s="13"/>
      <c r="AU126" s="13"/>
      <c r="AV126" s="13"/>
      <c r="AW126" s="13"/>
      <c r="AX126" s="13"/>
      <c r="AY126" s="13"/>
      <c r="AZ126" s="13"/>
      <c r="BA126" s="13"/>
      <c r="BB126" s="13"/>
    </row>
    <row r="127" spans="1:54"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3"/>
      <c r="AT127" s="13"/>
      <c r="AU127" s="13"/>
      <c r="AV127" s="13"/>
      <c r="AW127" s="13"/>
      <c r="AX127" s="13"/>
      <c r="AY127" s="13"/>
      <c r="AZ127" s="13"/>
      <c r="BA127" s="13"/>
      <c r="BB127" s="13"/>
    </row>
    <row r="128" spans="1:54"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3"/>
      <c r="AT128" s="13"/>
      <c r="AU128" s="13"/>
      <c r="AV128" s="13"/>
      <c r="AW128" s="13"/>
      <c r="AX128" s="13"/>
      <c r="AY128" s="13"/>
      <c r="AZ128" s="13"/>
      <c r="BA128" s="13"/>
      <c r="BB128" s="13"/>
    </row>
    <row r="129" spans="1:54"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3"/>
      <c r="AT129" s="13"/>
      <c r="AU129" s="13"/>
      <c r="AV129" s="13"/>
      <c r="AW129" s="13"/>
      <c r="AX129" s="13"/>
      <c r="AY129" s="13"/>
      <c r="AZ129" s="13"/>
      <c r="BA129" s="13"/>
      <c r="BB129" s="13"/>
    </row>
    <row r="130" spans="1:54"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3"/>
      <c r="AT130" s="13"/>
      <c r="AU130" s="13"/>
      <c r="AV130" s="13"/>
      <c r="AW130" s="13"/>
      <c r="AX130" s="13"/>
      <c r="AY130" s="13"/>
      <c r="AZ130" s="13"/>
      <c r="BA130" s="13"/>
      <c r="BB130" s="13"/>
    </row>
    <row r="131" spans="1:54"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3"/>
      <c r="AT131" s="13"/>
      <c r="AU131" s="13"/>
      <c r="AV131" s="13"/>
      <c r="AW131" s="13"/>
      <c r="AX131" s="13"/>
      <c r="AY131" s="13"/>
      <c r="AZ131" s="13"/>
      <c r="BA131" s="13"/>
      <c r="BB131" s="13"/>
    </row>
    <row r="132" spans="1:54"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3"/>
      <c r="AT132" s="13"/>
      <c r="AU132" s="13"/>
      <c r="AV132" s="13"/>
      <c r="AW132" s="13"/>
      <c r="AX132" s="13"/>
      <c r="AY132" s="13"/>
      <c r="AZ132" s="13"/>
      <c r="BA132" s="13"/>
      <c r="BB132" s="13"/>
    </row>
    <row r="133" spans="1:54"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3"/>
      <c r="AT133" s="13"/>
      <c r="AU133" s="13"/>
      <c r="AV133" s="13"/>
      <c r="AW133" s="13"/>
      <c r="AX133" s="13"/>
      <c r="AY133" s="13"/>
      <c r="AZ133" s="13"/>
      <c r="BA133" s="13"/>
      <c r="BB133" s="13"/>
    </row>
    <row r="134" spans="1:54"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3"/>
      <c r="AT134" s="13"/>
      <c r="AU134" s="13"/>
      <c r="AV134" s="13"/>
      <c r="AW134" s="13"/>
      <c r="AX134" s="13"/>
      <c r="AY134" s="13"/>
      <c r="AZ134" s="13"/>
      <c r="BA134" s="13"/>
      <c r="BB134" s="13"/>
    </row>
    <row r="135" spans="1:54"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3"/>
      <c r="AT135" s="13"/>
      <c r="AU135" s="13"/>
      <c r="AV135" s="13"/>
      <c r="AW135" s="13"/>
      <c r="AX135" s="13"/>
      <c r="AY135" s="13"/>
      <c r="AZ135" s="13"/>
      <c r="BA135" s="13"/>
      <c r="BB135" s="13"/>
    </row>
    <row r="136" spans="1:54"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3"/>
      <c r="AT136" s="13"/>
      <c r="AU136" s="13"/>
      <c r="AV136" s="13"/>
      <c r="AW136" s="13"/>
      <c r="AX136" s="13"/>
      <c r="AY136" s="13"/>
      <c r="AZ136" s="13"/>
      <c r="BA136" s="13"/>
      <c r="BB136" s="13"/>
    </row>
    <row r="137" spans="1:54"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3"/>
      <c r="AT137" s="13"/>
      <c r="AU137" s="13"/>
      <c r="AV137" s="13"/>
      <c r="AW137" s="13"/>
      <c r="AX137" s="13"/>
      <c r="AY137" s="13"/>
      <c r="AZ137" s="13"/>
      <c r="BA137" s="13"/>
      <c r="BB137" s="13"/>
    </row>
    <row r="138" spans="1:54"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3"/>
      <c r="AT138" s="13"/>
      <c r="AU138" s="13"/>
      <c r="AV138" s="13"/>
      <c r="AW138" s="13"/>
      <c r="AX138" s="13"/>
      <c r="AY138" s="13"/>
      <c r="AZ138" s="13"/>
      <c r="BA138" s="13"/>
      <c r="BB138" s="13"/>
    </row>
    <row r="139" spans="1:54"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3"/>
      <c r="AT139" s="13"/>
      <c r="AU139" s="13"/>
      <c r="AV139" s="13"/>
      <c r="AW139" s="13"/>
      <c r="AX139" s="13"/>
      <c r="AY139" s="13"/>
      <c r="AZ139" s="13"/>
      <c r="BA139" s="13"/>
      <c r="BB139" s="13"/>
    </row>
    <row r="140" spans="1:54"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3"/>
      <c r="AT140" s="13"/>
      <c r="AU140" s="13"/>
      <c r="AV140" s="13"/>
      <c r="AW140" s="13"/>
      <c r="AX140" s="13"/>
      <c r="AY140" s="13"/>
      <c r="AZ140" s="13"/>
      <c r="BA140" s="13"/>
      <c r="BB140" s="13"/>
    </row>
    <row r="141" spans="1:54"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3"/>
      <c r="AT141" s="13"/>
      <c r="AU141" s="13"/>
      <c r="AV141" s="13"/>
      <c r="AW141" s="13"/>
      <c r="AX141" s="13"/>
      <c r="AY141" s="13"/>
      <c r="AZ141" s="13"/>
      <c r="BA141" s="13"/>
      <c r="BB141" s="13"/>
    </row>
    <row r="142" spans="1:54"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3"/>
      <c r="AT142" s="13"/>
      <c r="AU142" s="13"/>
      <c r="AV142" s="13"/>
      <c r="AW142" s="13"/>
      <c r="AX142" s="13"/>
      <c r="AY142" s="13"/>
      <c r="AZ142" s="13"/>
      <c r="BA142" s="13"/>
      <c r="BB142" s="13"/>
    </row>
    <row r="143" spans="1:54"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3"/>
      <c r="AT143" s="13"/>
      <c r="AU143" s="13"/>
      <c r="AV143" s="13"/>
      <c r="AW143" s="13"/>
      <c r="AX143" s="13"/>
      <c r="AY143" s="13"/>
      <c r="AZ143" s="13"/>
      <c r="BA143" s="13"/>
      <c r="BB143" s="13"/>
    </row>
    <row r="144" spans="1:54"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3"/>
      <c r="AT144" s="13"/>
      <c r="AU144" s="13"/>
      <c r="AV144" s="13"/>
      <c r="AW144" s="13"/>
      <c r="AX144" s="13"/>
      <c r="AY144" s="13"/>
      <c r="AZ144" s="13"/>
      <c r="BA144" s="13"/>
      <c r="BB144" s="13"/>
    </row>
    <row r="145" spans="1:54"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3"/>
      <c r="AT145" s="13"/>
      <c r="AU145" s="13"/>
      <c r="AV145" s="13"/>
      <c r="AW145" s="13"/>
      <c r="AX145" s="13"/>
      <c r="AY145" s="13"/>
      <c r="AZ145" s="13"/>
      <c r="BA145" s="13"/>
      <c r="BB145" s="13"/>
    </row>
    <row r="146" spans="1:54"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3"/>
      <c r="AT146" s="13"/>
      <c r="AU146" s="13"/>
      <c r="AV146" s="13"/>
      <c r="AW146" s="13"/>
      <c r="AX146" s="13"/>
      <c r="AY146" s="13"/>
      <c r="AZ146" s="13"/>
      <c r="BA146" s="13"/>
      <c r="BB146" s="13"/>
    </row>
    <row r="147" spans="1:54"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3"/>
      <c r="AT147" s="13"/>
      <c r="AU147" s="13"/>
      <c r="AV147" s="13"/>
      <c r="AW147" s="13"/>
      <c r="AX147" s="13"/>
      <c r="AY147" s="13"/>
      <c r="AZ147" s="13"/>
      <c r="BA147" s="13"/>
      <c r="BB147" s="13"/>
    </row>
    <row r="148" spans="1:54"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3"/>
      <c r="AT148" s="13"/>
      <c r="AU148" s="13"/>
      <c r="AV148" s="13"/>
      <c r="AW148" s="13"/>
      <c r="AX148" s="13"/>
      <c r="AY148" s="13"/>
      <c r="AZ148" s="13"/>
      <c r="BA148" s="13"/>
      <c r="BB148" s="13"/>
    </row>
    <row r="149" spans="1:54"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3"/>
      <c r="AT149" s="13"/>
      <c r="AU149" s="13"/>
      <c r="AV149" s="13"/>
      <c r="AW149" s="13"/>
      <c r="AX149" s="13"/>
      <c r="AY149" s="13"/>
      <c r="AZ149" s="13"/>
      <c r="BA149" s="13"/>
      <c r="BB149" s="13"/>
    </row>
    <row r="150" spans="1:54"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3"/>
      <c r="AT150" s="13"/>
      <c r="AU150" s="13"/>
      <c r="AV150" s="13"/>
      <c r="AW150" s="13"/>
      <c r="AX150" s="13"/>
      <c r="AY150" s="13"/>
      <c r="AZ150" s="13"/>
      <c r="BA150" s="13"/>
      <c r="BB150" s="13"/>
    </row>
    <row r="151" spans="1:54"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3"/>
      <c r="AT151" s="13"/>
      <c r="AU151" s="13"/>
      <c r="AV151" s="13"/>
      <c r="AW151" s="13"/>
      <c r="AX151" s="13"/>
      <c r="AY151" s="13"/>
      <c r="AZ151" s="13"/>
      <c r="BA151" s="13"/>
      <c r="BB151" s="13"/>
    </row>
    <row r="152" spans="1:54"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3"/>
      <c r="AT152" s="13"/>
      <c r="AU152" s="13"/>
      <c r="AV152" s="13"/>
      <c r="AW152" s="13"/>
      <c r="AX152" s="13"/>
      <c r="AY152" s="13"/>
      <c r="AZ152" s="13"/>
      <c r="BA152" s="13"/>
      <c r="BB152" s="13"/>
    </row>
    <row r="153" spans="1:54"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3"/>
      <c r="AT153" s="13"/>
      <c r="AU153" s="13"/>
      <c r="AV153" s="13"/>
      <c r="AW153" s="13"/>
      <c r="AX153" s="13"/>
      <c r="AY153" s="13"/>
      <c r="AZ153" s="13"/>
      <c r="BA153" s="13"/>
      <c r="BB153" s="13"/>
    </row>
    <row r="154" spans="1:54"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3"/>
      <c r="AT154" s="13"/>
      <c r="AU154" s="13"/>
      <c r="AV154" s="13"/>
      <c r="AW154" s="13"/>
      <c r="AX154" s="13"/>
      <c r="AY154" s="13"/>
      <c r="AZ154" s="13"/>
      <c r="BA154" s="13"/>
      <c r="BB154" s="13"/>
    </row>
    <row r="155" spans="1:54"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3"/>
      <c r="AT155" s="13"/>
      <c r="AU155" s="13"/>
      <c r="AV155" s="13"/>
      <c r="AW155" s="13"/>
      <c r="AX155" s="13"/>
      <c r="AY155" s="13"/>
      <c r="AZ155" s="13"/>
      <c r="BA155" s="13"/>
      <c r="BB155" s="13"/>
    </row>
    <row r="156" spans="1:54"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3"/>
      <c r="AT156" s="13"/>
      <c r="AU156" s="13"/>
      <c r="AV156" s="13"/>
      <c r="AW156" s="13"/>
      <c r="AX156" s="13"/>
      <c r="AY156" s="13"/>
      <c r="AZ156" s="13"/>
      <c r="BA156" s="13"/>
      <c r="BB156" s="13"/>
    </row>
    <row r="157" spans="1:54"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3"/>
      <c r="AT157" s="13"/>
      <c r="AU157" s="13"/>
      <c r="AV157" s="13"/>
      <c r="AW157" s="13"/>
      <c r="AX157" s="13"/>
      <c r="AY157" s="13"/>
      <c r="AZ157" s="13"/>
      <c r="BA157" s="13"/>
      <c r="BB157" s="13"/>
    </row>
    <row r="158" spans="1:54"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3"/>
      <c r="AT158" s="13"/>
      <c r="AU158" s="13"/>
      <c r="AV158" s="13"/>
      <c r="AW158" s="13"/>
      <c r="AX158" s="13"/>
      <c r="AY158" s="13"/>
      <c r="AZ158" s="13"/>
      <c r="BA158" s="13"/>
      <c r="BB158" s="13"/>
    </row>
    <row r="159" spans="1:54"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3"/>
      <c r="AT159" s="13"/>
      <c r="AU159" s="13"/>
      <c r="AV159" s="13"/>
      <c r="AW159" s="13"/>
      <c r="AX159" s="13"/>
      <c r="AY159" s="13"/>
      <c r="AZ159" s="13"/>
      <c r="BA159" s="13"/>
      <c r="BB159" s="13"/>
    </row>
    <row r="160" spans="1:54"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3"/>
      <c r="AT160" s="13"/>
      <c r="AU160" s="13"/>
      <c r="AV160" s="13"/>
      <c r="AW160" s="13"/>
      <c r="AX160" s="13"/>
      <c r="AY160" s="13"/>
      <c r="AZ160" s="13"/>
      <c r="BA160" s="13"/>
      <c r="BB160" s="13"/>
    </row>
    <row r="161" spans="1:54"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3"/>
      <c r="AT161" s="13"/>
      <c r="AU161" s="13"/>
      <c r="AV161" s="13"/>
      <c r="AW161" s="13"/>
      <c r="AX161" s="13"/>
      <c r="AY161" s="13"/>
      <c r="AZ161" s="13"/>
      <c r="BA161" s="13"/>
      <c r="BB161" s="13"/>
    </row>
    <row r="162" spans="1:54"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3"/>
      <c r="AT162" s="13"/>
      <c r="AU162" s="13"/>
      <c r="AV162" s="13"/>
      <c r="AW162" s="13"/>
      <c r="AX162" s="13"/>
      <c r="AY162" s="13"/>
      <c r="AZ162" s="13"/>
      <c r="BA162" s="13"/>
      <c r="BB162" s="13"/>
    </row>
    <row r="163" spans="1:54"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3"/>
      <c r="AT163" s="13"/>
      <c r="AU163" s="13"/>
      <c r="AV163" s="13"/>
      <c r="AW163" s="13"/>
      <c r="AX163" s="13"/>
      <c r="AY163" s="13"/>
      <c r="AZ163" s="13"/>
      <c r="BA163" s="13"/>
      <c r="BB163" s="13"/>
    </row>
    <row r="164" spans="1:54"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3"/>
      <c r="AT164" s="13"/>
      <c r="AU164" s="13"/>
      <c r="AV164" s="13"/>
      <c r="AW164" s="13"/>
      <c r="AX164" s="13"/>
      <c r="AY164" s="13"/>
      <c r="AZ164" s="13"/>
      <c r="BA164" s="13"/>
      <c r="BB164" s="13"/>
    </row>
    <row r="165" spans="3:44"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3:44"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3:44"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3:44"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3:44"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3:44"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3:44"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row>
    <row r="172" spans="3:44"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row>
    <row r="173" spans="3:44"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row>
    <row r="174" spans="3:44"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row>
    <row r="175" spans="3:44"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row>
    <row r="176" spans="3:44"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row>
    <row r="177" spans="3:4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row>
    <row r="178" spans="3:4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row>
    <row r="179" spans="3:4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row>
    <row r="180" spans="3:4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row>
    <row r="181" spans="3:4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row>
    <row r="182" spans="3:4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row>
    <row r="183" spans="3:4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row>
    <row r="184" spans="3:4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row>
    <row r="185" spans="3:4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row>
    <row r="186" spans="3:4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row>
    <row r="187" spans="3:4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row>
    <row r="188" spans="3:4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row>
    <row r="189" spans="3:4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row>
    <row r="190" spans="3:4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row>
    <row r="191" spans="3:4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row>
    <row r="192" spans="3:4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row>
    <row r="193" spans="3:4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spans="3:4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spans="3:4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3:4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spans="3:4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spans="3:4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spans="3:4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row>
    <row r="200" spans="3:4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row>
    <row r="201" spans="3:4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row>
    <row r="202" spans="3:4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row>
    <row r="203" spans="3:4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row>
    <row r="204" spans="3:4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row>
    <row r="205" spans="3:44"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row>
    <row r="206" spans="3:44"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row>
    <row r="207" spans="3:44"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row>
    <row r="208" spans="3:44"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row>
    <row r="209" spans="3:44"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row>
    <row r="210" spans="3:44"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row>
    <row r="211" spans="3:44"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row>
    <row r="212" spans="3:44"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row>
    <row r="213" spans="3:44"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row>
    <row r="214" spans="3:44"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row>
    <row r="215" spans="3:44"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row>
    <row r="216" spans="3:44"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row>
    <row r="217" spans="3:44"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row>
    <row r="218" spans="3:44"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row>
    <row r="219" spans="3:44"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spans="3:44"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spans="3:44"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row>
    <row r="222" spans="3:44"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row>
    <row r="223" spans="3:44"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row>
    <row r="224" spans="3:44"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row>
    <row r="225" spans="3:44"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row>
    <row r="226" spans="3:44"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row>
    <row r="227" spans="3:44"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row>
    <row r="228" spans="3:44"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row>
    <row r="229" spans="3:44"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row>
    <row r="230" spans="3:44"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row>
    <row r="231" spans="3:44"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spans="3:44"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spans="3:4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spans="3:4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spans="3:4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spans="3:4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spans="3:4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4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spans="3:4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spans="3:4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3:4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3:4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3:4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3:4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3:4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3:4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3:4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3:4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3:4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spans="3:4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3:4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sheetData>
  <mergeCells count="39">
    <mergeCell ref="AQ94:AR94"/>
    <mergeCell ref="AQ3:AR3"/>
    <mergeCell ref="Q3:Q4"/>
    <mergeCell ref="R3:R4"/>
    <mergeCell ref="S3:S4"/>
    <mergeCell ref="T3:T4"/>
    <mergeCell ref="W3:W4"/>
    <mergeCell ref="V3:V4"/>
    <mergeCell ref="U3:U4"/>
    <mergeCell ref="Z3:Z4"/>
    <mergeCell ref="B87:B92"/>
    <mergeCell ref="P3:P4"/>
    <mergeCell ref="L3:L4"/>
    <mergeCell ref="J3:J4"/>
    <mergeCell ref="M3:M4"/>
    <mergeCell ref="B70:B82"/>
    <mergeCell ref="B35:B60"/>
    <mergeCell ref="B18:B33"/>
    <mergeCell ref="N3:N4"/>
    <mergeCell ref="O3:O4"/>
    <mergeCell ref="AL3:AP3"/>
    <mergeCell ref="B11:B16"/>
    <mergeCell ref="Y3:Y4"/>
    <mergeCell ref="K3:K4"/>
    <mergeCell ref="E3:E4"/>
    <mergeCell ref="I3:I4"/>
    <mergeCell ref="H3:H4"/>
    <mergeCell ref="X3:X4"/>
    <mergeCell ref="AF3:AF4"/>
    <mergeCell ref="AG3:AG4"/>
    <mergeCell ref="D1:AK1"/>
    <mergeCell ref="F3:F4"/>
    <mergeCell ref="G3:G4"/>
    <mergeCell ref="AA3:AA4"/>
    <mergeCell ref="AB3:AB4"/>
    <mergeCell ref="D3:D4"/>
    <mergeCell ref="AC3:AC4"/>
    <mergeCell ref="AD3:AD4"/>
    <mergeCell ref="AE3:AE4"/>
  </mergeCells>
  <printOptions horizontalCentered="1" verticalCentered="1"/>
  <pageMargins left="0.17" right="0.21" top="0.1968503937007874" bottom="1" header="0.15748031496062992" footer="0"/>
  <pageSetup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codeName="Hoja2"/>
  <dimension ref="A1:BC159"/>
  <sheetViews>
    <sheetView workbookViewId="0" topLeftCell="AC1">
      <selection activeCell="AI6" sqref="AI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0" width="6.7109375" style="0" hidden="1" customWidth="1"/>
    <col min="11" max="11" width="6.7109375" style="0" customWidth="1"/>
    <col min="12"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27" width="6.7109375" style="0" hidden="1" customWidth="1"/>
    <col min="28" max="33" width="6.7109375" style="0" customWidth="1"/>
    <col min="34" max="35" width="7.8515625" style="0" customWidth="1"/>
    <col min="36" max="37" width="7.8515625" style="0" hidden="1" customWidth="1"/>
    <col min="38" max="40" width="7.7109375" style="0" customWidth="1"/>
    <col min="41" max="41" width="7.8515625" style="0" customWidth="1"/>
    <col min="42" max="43" width="7.7109375" style="0" customWidth="1"/>
    <col min="44" max="44" width="9.00390625" style="0" customWidth="1"/>
  </cols>
  <sheetData>
    <row r="1" spans="4:55"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10"/>
      <c r="AR1" s="10"/>
      <c r="AT1" s="13"/>
      <c r="AU1" s="13"/>
      <c r="AV1" s="13"/>
      <c r="AW1" s="13"/>
      <c r="AX1" s="13"/>
      <c r="AY1" s="13"/>
      <c r="AZ1" s="13"/>
      <c r="BA1" s="13"/>
      <c r="BB1" s="13"/>
      <c r="BC1" s="13"/>
    </row>
    <row r="2" spans="4:5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c r="BC2" s="13"/>
    </row>
    <row r="3" spans="3:55" ht="13.5" customHeight="1">
      <c r="C3" s="25"/>
      <c r="D3" s="25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6" t="str">
        <f>+entero!P3</f>
        <v>2003              A fines de Nov.</v>
      </c>
      <c r="Q3" s="254" t="str">
        <f>+entero!Q3</f>
        <v>2003              A fines de Dic. </v>
      </c>
      <c r="R3" s="254"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66" t="str">
        <f>+entero!AH3</f>
        <v>semana 1 *</v>
      </c>
      <c r="AI3" s="166" t="str">
        <f>+entero!AI3</f>
        <v>semana 2 *</v>
      </c>
      <c r="AJ3" s="166" t="str">
        <f>+entero!AJ3</f>
        <v>semana 3 *</v>
      </c>
      <c r="AK3" s="166" t="str">
        <f>+entero!AK3</f>
        <v>semana 4 *</v>
      </c>
      <c r="AL3" s="272" t="str">
        <f>+entero!AL3</f>
        <v>semana 3 *</v>
      </c>
      <c r="AM3" s="273"/>
      <c r="AN3" s="273"/>
      <c r="AO3" s="273"/>
      <c r="AP3" s="274"/>
      <c r="AQ3" s="275" t="s">
        <v>86</v>
      </c>
      <c r="AR3" s="276"/>
      <c r="AT3" s="13"/>
      <c r="AU3" s="13"/>
      <c r="AV3" s="13"/>
      <c r="AW3" s="13"/>
      <c r="AX3" s="13"/>
      <c r="AY3" s="13"/>
      <c r="AZ3" s="13"/>
      <c r="BA3" s="13"/>
      <c r="BB3" s="13"/>
      <c r="BC3" s="13"/>
    </row>
    <row r="4" spans="3:55" ht="23.25" customHeight="1" thickBot="1">
      <c r="C4" s="31"/>
      <c r="D4" s="259"/>
      <c r="E4" s="271"/>
      <c r="F4" s="255"/>
      <c r="G4" s="255"/>
      <c r="H4" s="255"/>
      <c r="I4" s="255"/>
      <c r="J4" s="255"/>
      <c r="K4" s="255"/>
      <c r="L4" s="255"/>
      <c r="M4" s="255"/>
      <c r="N4" s="255"/>
      <c r="O4" s="255"/>
      <c r="P4" s="257"/>
      <c r="Q4" s="255"/>
      <c r="R4" s="255"/>
      <c r="S4" s="255"/>
      <c r="T4" s="255"/>
      <c r="U4" s="255"/>
      <c r="V4" s="255"/>
      <c r="W4" s="255"/>
      <c r="X4" s="255"/>
      <c r="Y4" s="255"/>
      <c r="Z4" s="255"/>
      <c r="AA4" s="255"/>
      <c r="AB4" s="255"/>
      <c r="AC4" s="255"/>
      <c r="AD4" s="255"/>
      <c r="AE4" s="255"/>
      <c r="AF4" s="255"/>
      <c r="AG4" s="255"/>
      <c r="AH4" s="179">
        <f>+entero!AH4</f>
        <v>38478.503171296295</v>
      </c>
      <c r="AI4" s="179">
        <f>+entero!AI4</f>
        <v>38485.503171296295</v>
      </c>
      <c r="AJ4" s="179">
        <f>+entero!AJ4</f>
        <v>38457.503171296295</v>
      </c>
      <c r="AK4" s="179">
        <f>+entero!AK4</f>
        <v>38464.503171296295</v>
      </c>
      <c r="AL4" s="221">
        <f>+entero!AL4</f>
        <v>38488.503171296295</v>
      </c>
      <c r="AM4" s="178">
        <f>+entero!AM4</f>
        <v>38489.503171296295</v>
      </c>
      <c r="AN4" s="178">
        <f>+entero!AN4</f>
        <v>38490.503171296295</v>
      </c>
      <c r="AO4" s="178">
        <f>+entero!AO4</f>
        <v>38491.503171296295</v>
      </c>
      <c r="AP4" s="182">
        <f>+entero!AP4</f>
        <v>38492.503171296295</v>
      </c>
      <c r="AQ4" s="247" t="s">
        <v>47</v>
      </c>
      <c r="AR4" s="32" t="s">
        <v>48</v>
      </c>
      <c r="AT4" s="13"/>
      <c r="AU4" s="13"/>
      <c r="AV4" s="13"/>
      <c r="AW4" s="13"/>
      <c r="AX4" s="13"/>
      <c r="AY4" s="13"/>
      <c r="AZ4" s="13"/>
      <c r="BA4" s="13"/>
      <c r="BB4" s="13"/>
      <c r="BC4" s="13"/>
    </row>
    <row r="5" spans="3:55"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66"/>
      <c r="AI5" s="166"/>
      <c r="AJ5" s="166"/>
      <c r="AK5" s="166"/>
      <c r="AL5" s="148"/>
      <c r="AM5" s="148"/>
      <c r="AN5" s="148"/>
      <c r="AO5" s="148"/>
      <c r="AP5" s="148"/>
      <c r="AQ5" s="222"/>
      <c r="AR5" s="223"/>
      <c r="AT5" s="13"/>
      <c r="AU5" s="13"/>
      <c r="AV5" s="13"/>
      <c r="AW5" s="13"/>
      <c r="AX5" s="13"/>
      <c r="AY5" s="13"/>
      <c r="AZ5" s="13"/>
      <c r="BA5" s="13"/>
      <c r="BB5" s="13"/>
      <c r="BC5" s="13"/>
    </row>
    <row r="6" spans="3:55"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67">
        <f>+entero!AH6</f>
        <v>1100.1003603000001</v>
      </c>
      <c r="AI6" s="167">
        <f>+entero!AI6</f>
        <v>1119.33017888</v>
      </c>
      <c r="AJ6" s="167">
        <f>+entero!AJ6</f>
        <v>1029.3843187799998</v>
      </c>
      <c r="AK6" s="167">
        <f>+entero!AK6</f>
        <v>1094.8254654099999</v>
      </c>
      <c r="AL6" s="156">
        <f>+entero!AL6</f>
        <v>1116.2800613499999</v>
      </c>
      <c r="AM6" s="156">
        <f>+entero!AM6</f>
        <v>1091.37439294</v>
      </c>
      <c r="AN6" s="156">
        <f>+entero!AN6</f>
        <v>1096.80407691</v>
      </c>
      <c r="AO6" s="156">
        <f>+entero!AO6</f>
        <v>1104.1536648099998</v>
      </c>
      <c r="AP6" s="156">
        <f>+entero!AP6</f>
        <v>1094.8862953799999</v>
      </c>
      <c r="AQ6" s="156">
        <f>+entero!AQ6</f>
        <v>-24.443883500000084</v>
      </c>
      <c r="AR6" s="156">
        <f>+entero!AR6</f>
        <v>-2.1837956271721914</v>
      </c>
      <c r="AS6" s="157"/>
      <c r="AT6" s="13"/>
      <c r="AU6" s="13"/>
      <c r="AV6" s="13"/>
      <c r="AW6" s="13"/>
      <c r="AX6" s="13"/>
      <c r="AY6" s="13"/>
      <c r="AZ6" s="13"/>
      <c r="BA6" s="13"/>
      <c r="BB6" s="13"/>
      <c r="BC6" s="13"/>
    </row>
    <row r="7" spans="3:55"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610.8126559646126</v>
      </c>
      <c r="AH7" s="167">
        <f>+entero!AH7</f>
        <v>646.1324577517414</v>
      </c>
      <c r="AI7" s="167">
        <f>+entero!AI7</f>
        <v>655.6487703396126</v>
      </c>
      <c r="AJ7" s="167">
        <f>+entero!AJ7</f>
        <v>613.0205870574346</v>
      </c>
      <c r="AK7" s="167">
        <f>+entero!AK7</f>
        <v>613.5757320500088</v>
      </c>
      <c r="AL7" s="156">
        <f>+entero!AL7</f>
        <v>655.543048411395</v>
      </c>
      <c r="AM7" s="156">
        <f>+entero!AM7</f>
        <v>668.3078478458009</v>
      </c>
      <c r="AN7" s="156">
        <f>+entero!AN7</f>
        <v>652.1434093705533</v>
      </c>
      <c r="AO7" s="156">
        <f>+entero!AO7</f>
        <v>654.9510893606522</v>
      </c>
      <c r="AP7" s="156">
        <f>+entero!AP7</f>
        <v>653.6506536378803</v>
      </c>
      <c r="AQ7" s="156">
        <f>+entero!AQ7</f>
        <v>-1.9981167017323287</v>
      </c>
      <c r="AR7" s="156">
        <f>+entero!AR7</f>
        <v>-0.3047541293637046</v>
      </c>
      <c r="AT7" s="13"/>
      <c r="AU7" s="13"/>
      <c r="AV7" s="13"/>
      <c r="AW7" s="13"/>
      <c r="AX7" s="13"/>
      <c r="AY7" s="13"/>
      <c r="AZ7" s="13"/>
      <c r="BA7" s="13"/>
      <c r="BB7" s="13"/>
      <c r="BC7" s="13"/>
    </row>
    <row r="8" spans="3:55" ht="12.75">
      <c r="C8" s="38"/>
      <c r="D8" s="43" t="s">
        <v>31</v>
      </c>
      <c r="E8" s="11">
        <f>+entero!E8</f>
        <v>1359.8989136597688</v>
      </c>
      <c r="F8" s="104">
        <f>+entero!F8</f>
        <v>1378.633507219224</v>
      </c>
      <c r="G8" s="104">
        <f>+entero!G8</f>
        <v>1215.2572277621127</v>
      </c>
      <c r="H8" s="104">
        <f>+entero!H8</f>
        <v>1204.8859057419313</v>
      </c>
      <c r="I8" s="107">
        <f>+entero!I8</f>
        <v>1258.5159049230747</v>
      </c>
      <c r="J8" s="107">
        <f>+entero!J8</f>
        <v>1247.2020096813048</v>
      </c>
      <c r="K8" s="107">
        <f>+entero!K8</f>
        <v>1347.5628855881964</v>
      </c>
      <c r="L8" s="107">
        <f>+entero!L8</f>
        <v>1390.7758820487365</v>
      </c>
      <c r="M8" s="107">
        <f>+entero!M8</f>
        <v>1400.3087807312315</v>
      </c>
      <c r="N8" s="107">
        <f>+entero!N8</f>
        <v>1470.2529574585624</v>
      </c>
      <c r="O8" s="107">
        <f>+entero!O8</f>
        <v>1319.3307783554687</v>
      </c>
      <c r="P8" s="23">
        <f>+entero!P8</f>
        <v>1321.3192371720174</v>
      </c>
      <c r="Q8" s="107">
        <f>+entero!Q8</f>
        <v>1488.8598686429505</v>
      </c>
      <c r="R8" s="107">
        <f>+entero!R8</f>
        <v>1399.0030465248155</v>
      </c>
      <c r="S8" s="107">
        <f>+entero!S8</f>
        <v>1325.2036016369234</v>
      </c>
      <c r="T8" s="107">
        <f>+entero!T8</f>
        <v>1378.171996489104</v>
      </c>
      <c r="U8" s="107">
        <f>+entero!U8</f>
        <v>1243.9327722619691</v>
      </c>
      <c r="V8" s="107">
        <f>+entero!V8</f>
        <v>1330.3980683550121</v>
      </c>
      <c r="W8" s="107">
        <f>+entero!W8</f>
        <v>1200.9251560781133</v>
      </c>
      <c r="X8" s="107">
        <f>+entero!X8</f>
        <v>1273.43371759023</v>
      </c>
      <c r="Y8" s="107">
        <f>+entero!Y8</f>
        <v>1371.9052567945846</v>
      </c>
      <c r="Z8" s="107">
        <f>+entero!Z8</f>
        <v>1495.2286632102637</v>
      </c>
      <c r="AA8" s="107">
        <f>+entero!AA8</f>
        <v>1519.875154679787</v>
      </c>
      <c r="AB8" s="107">
        <f>+entero!AB8</f>
        <v>1600.8740904423307</v>
      </c>
      <c r="AC8" s="107">
        <f>+entero!AC8</f>
        <v>1608.0855316667767</v>
      </c>
      <c r="AD8" s="107">
        <f>+entero!AD8</f>
        <v>1565.4263956066188</v>
      </c>
      <c r="AE8" s="107">
        <f>+entero!AE8</f>
        <v>1591.0704413704111</v>
      </c>
      <c r="AF8" s="107">
        <f>+entero!AF8</f>
        <v>1599.5506052558503</v>
      </c>
      <c r="AG8" s="107">
        <f>+entero!AG8</f>
        <v>1713.0728331446126</v>
      </c>
      <c r="AH8" s="167">
        <f>+entero!AH8</f>
        <v>1746.2328180517416</v>
      </c>
      <c r="AI8" s="167">
        <f>+entero!AI8</f>
        <v>1774.9789492196126</v>
      </c>
      <c r="AJ8" s="167">
        <f>+entero!AJ8</f>
        <v>613.0205870574346</v>
      </c>
      <c r="AK8" s="167">
        <f>+entero!AK8</f>
        <v>613.5757320500088</v>
      </c>
      <c r="AL8" s="156">
        <f>+entero!AL8</f>
        <v>1771.8231097613948</v>
      </c>
      <c r="AM8" s="156">
        <f>+entero!AM8</f>
        <v>1759.6822407858008</v>
      </c>
      <c r="AN8" s="156">
        <f>+entero!AN8</f>
        <v>1748.9474862805532</v>
      </c>
      <c r="AO8" s="156">
        <f>+entero!AO8</f>
        <v>1759.104754170652</v>
      </c>
      <c r="AP8" s="156">
        <f>+entero!AP8</f>
        <v>1748.53694901788</v>
      </c>
      <c r="AQ8" s="156">
        <f>+entero!AQ8</f>
        <v>-26.442000201732526</v>
      </c>
      <c r="AR8" s="156">
        <f>+entero!AR8</f>
        <v>-1.4897078195410751</v>
      </c>
      <c r="AT8" s="13"/>
      <c r="AU8" s="13"/>
      <c r="AV8" s="13"/>
      <c r="AW8" s="13"/>
      <c r="AX8" s="13"/>
      <c r="AY8" s="13"/>
      <c r="AZ8" s="13"/>
      <c r="BA8" s="13"/>
      <c r="BB8" s="13"/>
      <c r="BC8" s="13"/>
    </row>
    <row r="9" spans="2:55" ht="14.25" thickBot="1">
      <c r="B9" s="67"/>
      <c r="C9" s="85"/>
      <c r="D9" s="155" t="s">
        <v>112</v>
      </c>
      <c r="E9" s="49">
        <f>+entero!E9</f>
        <v>71.19</v>
      </c>
      <c r="F9" s="109">
        <f>+entero!F9</f>
        <v>111.5</v>
      </c>
      <c r="G9" s="109">
        <f>+entero!G9</f>
        <v>35.9</v>
      </c>
      <c r="H9" s="109">
        <f>+entero!H9</f>
        <v>39.7</v>
      </c>
      <c r="I9" s="109">
        <f>+entero!I9</f>
        <v>20.5</v>
      </c>
      <c r="J9" s="109">
        <f>+entero!J9</f>
        <v>4.6</v>
      </c>
      <c r="K9" s="109">
        <f>+entero!K9</f>
        <v>15.4</v>
      </c>
      <c r="L9" s="109">
        <f>+entero!L9</f>
        <v>46.9</v>
      </c>
      <c r="M9" s="109">
        <f>+entero!M9</f>
        <v>43.5</v>
      </c>
      <c r="N9" s="109">
        <f>+entero!N9</f>
        <v>39.1</v>
      </c>
      <c r="O9" s="109">
        <f>+entero!O9</f>
        <v>41.4</v>
      </c>
      <c r="P9" s="168">
        <f>+entero!P9</f>
        <v>18.1</v>
      </c>
      <c r="Q9" s="109">
        <f>+entero!Q9</f>
        <v>67.7</v>
      </c>
      <c r="R9" s="109">
        <f>+entero!R9</f>
        <v>127.8</v>
      </c>
      <c r="S9" s="109">
        <f>+entero!S9</f>
        <v>29.9</v>
      </c>
      <c r="T9" s="109">
        <f>+entero!T9</f>
        <v>45</v>
      </c>
      <c r="U9" s="109">
        <f>+entero!U9</f>
        <v>0</v>
      </c>
      <c r="V9" s="109">
        <f>+entero!V9</f>
        <v>0</v>
      </c>
      <c r="W9" s="109">
        <f>+entero!W9</f>
        <v>11.9</v>
      </c>
      <c r="X9" s="109">
        <f>+entero!X9</f>
        <v>0</v>
      </c>
      <c r="Y9" s="109">
        <f>+entero!Y9</f>
        <v>0</v>
      </c>
      <c r="Z9" s="109">
        <f>+entero!Z9</f>
        <v>0.7</v>
      </c>
      <c r="AA9" s="109">
        <f>+entero!AA9</f>
        <v>10.7</v>
      </c>
      <c r="AB9" s="109">
        <f>+entero!AB9</f>
        <v>24.3</v>
      </c>
      <c r="AC9" s="109">
        <f>+entero!AC9</f>
        <v>43.1</v>
      </c>
      <c r="AD9" s="109">
        <f>+entero!AD9</f>
        <v>58.3</v>
      </c>
      <c r="AE9" s="109">
        <f>+entero!AE9</f>
        <v>1.5</v>
      </c>
      <c r="AF9" s="109">
        <f>+entero!AF9</f>
        <v>11</v>
      </c>
      <c r="AG9" s="109">
        <f>+entero!AG9</f>
        <v>0</v>
      </c>
      <c r="AH9" s="177">
        <f>+entero!AH9</f>
        <v>0</v>
      </c>
      <c r="AI9" s="177">
        <f>+entero!AI9</f>
        <v>0.5</v>
      </c>
      <c r="AJ9" s="177">
        <f>+entero!AJ9</f>
        <v>0</v>
      </c>
      <c r="AK9" s="177">
        <f>+entero!AK9</f>
        <v>0</v>
      </c>
      <c r="AL9" s="220">
        <f>+entero!AL9</f>
        <v>2</v>
      </c>
      <c r="AM9" s="220">
        <f>+entero!AM9</f>
        <v>0</v>
      </c>
      <c r="AN9" s="220">
        <f>+entero!AN9</f>
        <v>0</v>
      </c>
      <c r="AO9" s="220">
        <f>+entero!AO9</f>
        <v>0</v>
      </c>
      <c r="AP9" s="220">
        <f>+entero!AP9</f>
        <v>0</v>
      </c>
      <c r="AQ9" s="220">
        <f>+entero!AQ9</f>
        <v>1.5</v>
      </c>
      <c r="AR9" s="220">
        <f>+entero!AR9</f>
        <v>300</v>
      </c>
      <c r="AT9" s="75"/>
      <c r="AU9" s="13"/>
      <c r="AV9" s="13"/>
      <c r="AW9" s="13"/>
      <c r="AX9" s="13"/>
      <c r="AY9" s="13"/>
      <c r="AZ9" s="13"/>
      <c r="BA9" s="13"/>
      <c r="BB9" s="13"/>
      <c r="BC9" s="13"/>
    </row>
    <row r="10" spans="2:55" ht="6.75" customHeight="1">
      <c r="B10" s="67"/>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5"/>
      <c r="AM10" s="5"/>
      <c r="AN10" s="5"/>
      <c r="AO10" s="5"/>
      <c r="AP10" s="5"/>
      <c r="AQ10" s="5"/>
      <c r="AR10" s="5"/>
      <c r="AT10" s="13"/>
      <c r="AU10" s="13"/>
      <c r="AV10" s="13"/>
      <c r="AW10" s="13"/>
      <c r="AX10" s="13"/>
      <c r="AY10" s="13"/>
      <c r="AZ10" s="13"/>
      <c r="BA10" s="13"/>
      <c r="BB10" s="13"/>
      <c r="BC10" s="13"/>
    </row>
    <row r="11" spans="3:55" ht="14.25" customHeight="1">
      <c r="C11" s="8" t="s">
        <v>10</v>
      </c>
      <c r="D11" s="1" t="str">
        <f>+entero!D94</f>
        <v>Información preliminar del sistema financiero </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v>7.29</v>
      </c>
      <c r="AM11" s="47">
        <v>7.29</v>
      </c>
      <c r="AN11" s="47"/>
      <c r="AO11" s="47"/>
      <c r="AP11" s="47"/>
      <c r="AQ11" s="48"/>
      <c r="AR11" s="86">
        <f ca="1">NOW()</f>
        <v>38496.43875902778</v>
      </c>
      <c r="AT11" s="13"/>
      <c r="AU11" s="13"/>
      <c r="AV11" s="13"/>
      <c r="AW11" s="13"/>
      <c r="AX11" s="13"/>
      <c r="AY11" s="13"/>
      <c r="AZ11" s="13"/>
      <c r="BA11" s="13"/>
      <c r="BB11" s="13"/>
      <c r="BC11" s="13"/>
    </row>
    <row r="12" spans="3:55" ht="14.25" customHeight="1">
      <c r="C12" s="87"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82"/>
      <c r="AT12" s="13"/>
      <c r="AU12" s="13"/>
      <c r="AV12" s="13"/>
      <c r="AW12" s="13"/>
      <c r="AX12" s="13"/>
      <c r="AY12" s="13"/>
      <c r="AZ12" s="13"/>
      <c r="BA12" s="13"/>
      <c r="BB12" s="13"/>
      <c r="BC12" s="13"/>
    </row>
    <row r="13" spans="3:55" ht="14.25" customHeight="1">
      <c r="C13" s="87" t="s">
        <v>68</v>
      </c>
      <c r="D13" s="1" t="s">
        <v>69</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c r="AR13" s="5"/>
      <c r="AT13" s="13"/>
      <c r="AU13" s="13"/>
      <c r="AV13" s="13"/>
      <c r="AW13" s="13"/>
      <c r="AX13" s="13"/>
      <c r="AY13" s="13"/>
      <c r="AZ13" s="13"/>
      <c r="BA13" s="13"/>
      <c r="BB13" s="13"/>
      <c r="BC13" s="13"/>
    </row>
    <row r="14" spans="3:55"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Q14" s="5"/>
      <c r="AR14" s="5"/>
      <c r="AT14" s="13"/>
      <c r="AU14" s="13"/>
      <c r="AV14" s="13"/>
      <c r="AW14" s="13"/>
      <c r="AX14" s="13"/>
      <c r="AY14" s="13"/>
      <c r="AZ14" s="13"/>
      <c r="BA14" s="13"/>
      <c r="BB14" s="13"/>
      <c r="BC14" s="13"/>
    </row>
    <row r="15" spans="3:55"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T15" s="13"/>
      <c r="AU15" s="13"/>
      <c r="AV15" s="13"/>
      <c r="AW15" s="13"/>
      <c r="AX15" s="13"/>
      <c r="AY15" s="13"/>
      <c r="AZ15" s="13"/>
      <c r="BA15" s="13"/>
      <c r="BB15" s="13"/>
      <c r="BC15" s="13"/>
    </row>
    <row r="16" spans="1:55"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3"/>
      <c r="AT16" s="13"/>
      <c r="AU16" s="13"/>
      <c r="AV16" s="13"/>
      <c r="AW16" s="13"/>
      <c r="AX16" s="13"/>
      <c r="AY16" s="13"/>
      <c r="AZ16" s="13"/>
      <c r="BA16" s="13"/>
      <c r="BB16" s="13"/>
      <c r="BC16" s="13"/>
    </row>
    <row r="17" spans="1:55"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3"/>
      <c r="AT17" s="13"/>
      <c r="AU17" s="13"/>
      <c r="AV17" s="13"/>
      <c r="AW17" s="13"/>
      <c r="AX17" s="13"/>
      <c r="AY17" s="13"/>
      <c r="AZ17" s="13"/>
      <c r="BA17" s="13"/>
      <c r="BB17" s="13"/>
      <c r="BC17" s="13"/>
    </row>
    <row r="18" spans="1:55"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3"/>
      <c r="AT18" s="13"/>
      <c r="AU18" s="13"/>
      <c r="AV18" s="13"/>
      <c r="AW18" s="13"/>
      <c r="AX18" s="13"/>
      <c r="AY18" s="13"/>
      <c r="AZ18" s="13"/>
      <c r="BA18" s="13"/>
      <c r="BB18" s="13"/>
      <c r="BC18" s="13"/>
    </row>
    <row r="19" spans="1:55"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3"/>
      <c r="AT19" s="13"/>
      <c r="AU19" s="13"/>
      <c r="AV19" s="13"/>
      <c r="AW19" s="13"/>
      <c r="AX19" s="13"/>
      <c r="AY19" s="13"/>
      <c r="AZ19" s="13"/>
      <c r="BA19" s="13"/>
      <c r="BB19" s="13"/>
      <c r="BC19" s="13"/>
    </row>
    <row r="20" spans="1:5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3"/>
      <c r="AT20" s="13"/>
      <c r="AU20" s="13"/>
      <c r="AV20" s="13"/>
      <c r="AW20" s="13"/>
      <c r="AX20" s="13"/>
      <c r="AY20" s="13"/>
      <c r="AZ20" s="13"/>
      <c r="BA20" s="13"/>
      <c r="BB20" s="13"/>
      <c r="BC20" s="13"/>
    </row>
    <row r="21" spans="1:5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3"/>
      <c r="AT21" s="13"/>
      <c r="AU21" s="13"/>
      <c r="AV21" s="13"/>
      <c r="AW21" s="13"/>
      <c r="AX21" s="13"/>
      <c r="AY21" s="13"/>
      <c r="AZ21" s="13"/>
      <c r="BA21" s="13"/>
      <c r="BB21" s="13"/>
      <c r="BC21" s="13"/>
    </row>
    <row r="22" spans="1:5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3"/>
      <c r="AT22" s="13"/>
      <c r="AU22" s="13"/>
      <c r="AV22" s="13"/>
      <c r="AW22" s="13"/>
      <c r="AX22" s="13"/>
      <c r="AY22" s="13"/>
      <c r="AZ22" s="13"/>
      <c r="BA22" s="13"/>
      <c r="BB22" s="13"/>
      <c r="BC22" s="13"/>
    </row>
    <row r="23" spans="1:5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3"/>
      <c r="AT23" s="13"/>
      <c r="AU23" s="13"/>
      <c r="AV23" s="13"/>
      <c r="AW23" s="13"/>
      <c r="AX23" s="13"/>
      <c r="AY23" s="13"/>
      <c r="AZ23" s="13"/>
      <c r="BA23" s="13"/>
      <c r="BB23" s="13"/>
      <c r="BC23" s="13"/>
    </row>
    <row r="24" spans="1:5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3"/>
      <c r="AT24" s="13"/>
      <c r="AU24" s="13"/>
      <c r="AV24" s="13"/>
      <c r="AW24" s="13"/>
      <c r="AX24" s="13"/>
      <c r="AY24" s="13"/>
      <c r="AZ24" s="13"/>
      <c r="BA24" s="13"/>
      <c r="BB24" s="13"/>
      <c r="BC24" s="13"/>
    </row>
    <row r="25" spans="1:5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3"/>
      <c r="AT25" s="13"/>
      <c r="AU25" s="13"/>
      <c r="AV25" s="13"/>
      <c r="AW25" s="13"/>
      <c r="AX25" s="13"/>
      <c r="AY25" s="13"/>
      <c r="AZ25" s="13"/>
      <c r="BA25" s="13"/>
      <c r="BB25" s="13"/>
      <c r="BC25" s="13"/>
    </row>
    <row r="26" spans="1:5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3"/>
      <c r="AT26" s="13"/>
      <c r="AU26" s="13"/>
      <c r="AV26" s="13"/>
      <c r="AW26" s="13"/>
      <c r="AX26" s="13"/>
      <c r="AY26" s="13"/>
      <c r="AZ26" s="13"/>
      <c r="BA26" s="13"/>
      <c r="BB26" s="13"/>
      <c r="BC26" s="13"/>
    </row>
    <row r="27" spans="1:5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3"/>
      <c r="AT27" s="13"/>
      <c r="AU27" s="13"/>
      <c r="AV27" s="13"/>
      <c r="AW27" s="13"/>
      <c r="AX27" s="13"/>
      <c r="AY27" s="13"/>
      <c r="AZ27" s="13"/>
      <c r="BA27" s="13"/>
      <c r="BB27" s="13"/>
      <c r="BC27" s="13"/>
    </row>
    <row r="28" spans="1:5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3"/>
      <c r="AT28" s="13"/>
      <c r="AU28" s="13"/>
      <c r="AV28" s="13"/>
      <c r="AW28" s="13"/>
      <c r="AX28" s="13"/>
      <c r="AY28" s="13"/>
      <c r="AZ28" s="13"/>
      <c r="BA28" s="13"/>
      <c r="BB28" s="13"/>
      <c r="BC28" s="13"/>
    </row>
    <row r="29" spans="1:5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3"/>
      <c r="AT29" s="13"/>
      <c r="AU29" s="13"/>
      <c r="AV29" s="13"/>
      <c r="AW29" s="13"/>
      <c r="AX29" s="13"/>
      <c r="AY29" s="13"/>
      <c r="AZ29" s="13"/>
      <c r="BA29" s="13"/>
      <c r="BB29" s="13"/>
      <c r="BC29" s="13"/>
    </row>
    <row r="30" spans="1:5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3"/>
      <c r="AT30" s="13"/>
      <c r="AU30" s="13"/>
      <c r="AV30" s="13"/>
      <c r="AW30" s="13"/>
      <c r="AX30" s="13"/>
      <c r="AY30" s="13"/>
      <c r="AZ30" s="13"/>
      <c r="BA30" s="13"/>
      <c r="BB30" s="13"/>
      <c r="BC30" s="13"/>
    </row>
    <row r="31" spans="1:5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3"/>
      <c r="AT31" s="13"/>
      <c r="AU31" s="13"/>
      <c r="AV31" s="13"/>
      <c r="AW31" s="13"/>
      <c r="AX31" s="13"/>
      <c r="AY31" s="13"/>
      <c r="AZ31" s="13"/>
      <c r="BA31" s="13"/>
      <c r="BB31" s="13"/>
      <c r="BC31" s="13"/>
    </row>
    <row r="32" spans="1:5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3"/>
      <c r="AT32" s="13"/>
      <c r="AU32" s="13"/>
      <c r="AV32" s="13"/>
      <c r="AW32" s="13"/>
      <c r="AX32" s="13"/>
      <c r="AY32" s="13"/>
      <c r="AZ32" s="13"/>
      <c r="BA32" s="13"/>
      <c r="BB32" s="13"/>
      <c r="BC32" s="13"/>
    </row>
    <row r="33" spans="1:5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3"/>
      <c r="AT33" s="13"/>
      <c r="AU33" s="13"/>
      <c r="AV33" s="13"/>
      <c r="AW33" s="13"/>
      <c r="AX33" s="13"/>
      <c r="AY33" s="13"/>
      <c r="AZ33" s="13"/>
      <c r="BA33" s="13"/>
      <c r="BB33" s="13"/>
      <c r="BC33" s="13"/>
    </row>
    <row r="34" spans="1:5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3"/>
      <c r="AT34" s="13"/>
      <c r="AU34" s="13"/>
      <c r="AV34" s="13"/>
      <c r="AW34" s="13"/>
      <c r="AX34" s="13"/>
      <c r="AY34" s="13"/>
      <c r="AZ34" s="13"/>
      <c r="BA34" s="13"/>
      <c r="BB34" s="13"/>
      <c r="BC34" s="13"/>
    </row>
    <row r="35" spans="1:5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3"/>
      <c r="AT35" s="13"/>
      <c r="AU35" s="13"/>
      <c r="AV35" s="13"/>
      <c r="AW35" s="13"/>
      <c r="AX35" s="13"/>
      <c r="AY35" s="13"/>
      <c r="AZ35" s="13"/>
      <c r="BA35" s="13"/>
      <c r="BB35" s="13"/>
      <c r="BC35" s="13"/>
    </row>
    <row r="36" spans="1:5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3"/>
      <c r="AT36" s="13"/>
      <c r="AU36" s="13"/>
      <c r="AV36" s="13"/>
      <c r="AW36" s="13"/>
      <c r="AX36" s="13"/>
      <c r="AY36" s="13"/>
      <c r="AZ36" s="13"/>
      <c r="BA36" s="13"/>
      <c r="BB36" s="13"/>
      <c r="BC36" s="13"/>
    </row>
    <row r="37" spans="1:5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3"/>
      <c r="AT37" s="13"/>
      <c r="AU37" s="13"/>
      <c r="AV37" s="13"/>
      <c r="AW37" s="13"/>
      <c r="AX37" s="13"/>
      <c r="AY37" s="13"/>
      <c r="AZ37" s="13"/>
      <c r="BA37" s="13"/>
      <c r="BB37" s="13"/>
      <c r="BC37" s="13"/>
    </row>
    <row r="38" spans="1:5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3"/>
      <c r="AT38" s="13"/>
      <c r="AU38" s="13"/>
      <c r="AV38" s="13"/>
      <c r="AW38" s="13"/>
      <c r="AX38" s="13"/>
      <c r="AY38" s="13"/>
      <c r="AZ38" s="13"/>
      <c r="BA38" s="13"/>
      <c r="BB38" s="13"/>
      <c r="BC38" s="13"/>
    </row>
    <row r="39" spans="1:5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3"/>
      <c r="AT39" s="13"/>
      <c r="AU39" s="13"/>
      <c r="AV39" s="13"/>
      <c r="AW39" s="13"/>
      <c r="AX39" s="13"/>
      <c r="AY39" s="13"/>
      <c r="AZ39" s="13"/>
      <c r="BA39" s="13"/>
      <c r="BB39" s="13"/>
      <c r="BC39" s="13"/>
    </row>
    <row r="40" spans="1:5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3"/>
      <c r="AT40" s="13"/>
      <c r="AU40" s="13"/>
      <c r="AV40" s="13"/>
      <c r="AW40" s="13"/>
      <c r="AX40" s="13"/>
      <c r="AY40" s="13"/>
      <c r="AZ40" s="13"/>
      <c r="BA40" s="13"/>
      <c r="BB40" s="13"/>
      <c r="BC40" s="13"/>
    </row>
    <row r="41" spans="1:5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3"/>
      <c r="AT41" s="13"/>
      <c r="AU41" s="13"/>
      <c r="AV41" s="13"/>
      <c r="AW41" s="13"/>
      <c r="AX41" s="13"/>
      <c r="AY41" s="13"/>
      <c r="AZ41" s="13"/>
      <c r="BA41" s="13"/>
      <c r="BB41" s="13"/>
      <c r="BC41" s="13"/>
    </row>
    <row r="42" spans="1:5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3"/>
      <c r="AT42" s="13"/>
      <c r="AU42" s="13"/>
      <c r="AV42" s="13"/>
      <c r="AW42" s="13"/>
      <c r="AX42" s="13"/>
      <c r="AY42" s="13"/>
      <c r="AZ42" s="13"/>
      <c r="BA42" s="13"/>
      <c r="BB42" s="13"/>
      <c r="BC42" s="13"/>
    </row>
    <row r="43" spans="1:5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3"/>
      <c r="AT43" s="13"/>
      <c r="AU43" s="13"/>
      <c r="AV43" s="13"/>
      <c r="AW43" s="13"/>
      <c r="AX43" s="13"/>
      <c r="AY43" s="13"/>
      <c r="AZ43" s="13"/>
      <c r="BA43" s="13"/>
      <c r="BB43" s="13"/>
      <c r="BC43" s="13"/>
    </row>
    <row r="44" spans="1:5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3"/>
      <c r="AT44" s="13"/>
      <c r="AU44" s="13"/>
      <c r="AV44" s="13"/>
      <c r="AW44" s="13"/>
      <c r="AX44" s="13"/>
      <c r="AY44" s="13"/>
      <c r="AZ44" s="13"/>
      <c r="BA44" s="13"/>
      <c r="BB44" s="13"/>
      <c r="BC44" s="13"/>
    </row>
    <row r="45" spans="1:5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3"/>
      <c r="AT45" s="13"/>
      <c r="AU45" s="13"/>
      <c r="AV45" s="13"/>
      <c r="AW45" s="13"/>
      <c r="AX45" s="13"/>
      <c r="AY45" s="13"/>
      <c r="AZ45" s="13"/>
      <c r="BA45" s="13"/>
      <c r="BB45" s="13"/>
      <c r="BC45" s="13"/>
    </row>
    <row r="46" spans="1:5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3"/>
      <c r="AT46" s="13"/>
      <c r="AU46" s="13"/>
      <c r="AV46" s="13"/>
      <c r="AW46" s="13"/>
      <c r="AX46" s="13"/>
      <c r="AY46" s="13"/>
      <c r="AZ46" s="13"/>
      <c r="BA46" s="13"/>
      <c r="BB46" s="13"/>
      <c r="BC46" s="13"/>
    </row>
    <row r="47" spans="1:5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3"/>
      <c r="AT47" s="13"/>
      <c r="AU47" s="13"/>
      <c r="AV47" s="13"/>
      <c r="AW47" s="13"/>
      <c r="AX47" s="13"/>
      <c r="AY47" s="13"/>
      <c r="AZ47" s="13"/>
      <c r="BA47" s="13"/>
      <c r="BB47" s="13"/>
      <c r="BC47" s="13"/>
    </row>
    <row r="48" spans="1:5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3"/>
      <c r="AT48" s="13"/>
      <c r="AU48" s="13"/>
      <c r="AV48" s="13"/>
      <c r="AW48" s="13"/>
      <c r="AX48" s="13"/>
      <c r="AY48" s="13"/>
      <c r="AZ48" s="13"/>
      <c r="BA48" s="13"/>
      <c r="BB48" s="13"/>
      <c r="BC48" s="13"/>
    </row>
    <row r="49" spans="1:5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3"/>
      <c r="AT49" s="13"/>
      <c r="AU49" s="13"/>
      <c r="AV49" s="13"/>
      <c r="AW49" s="13"/>
      <c r="AX49" s="13"/>
      <c r="AY49" s="13"/>
      <c r="AZ49" s="13"/>
      <c r="BA49" s="13"/>
      <c r="BB49" s="13"/>
      <c r="BC49" s="13"/>
    </row>
    <row r="50" spans="1:5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3"/>
      <c r="AT50" s="13"/>
      <c r="AU50" s="13"/>
      <c r="AV50" s="13"/>
      <c r="AW50" s="13"/>
      <c r="AX50" s="13"/>
      <c r="AY50" s="13"/>
      <c r="AZ50" s="13"/>
      <c r="BA50" s="13"/>
      <c r="BB50" s="13"/>
      <c r="BC50" s="13"/>
    </row>
    <row r="51" spans="1:5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3"/>
      <c r="AT51" s="13"/>
      <c r="AU51" s="13"/>
      <c r="AV51" s="13"/>
      <c r="AW51" s="13"/>
      <c r="AX51" s="13"/>
      <c r="AY51" s="13"/>
      <c r="AZ51" s="13"/>
      <c r="BA51" s="13"/>
      <c r="BB51" s="13"/>
      <c r="BC51" s="13"/>
    </row>
    <row r="52" spans="1:5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3"/>
      <c r="AT52" s="13"/>
      <c r="AU52" s="13"/>
      <c r="AV52" s="13"/>
      <c r="AW52" s="13"/>
      <c r="AX52" s="13"/>
      <c r="AY52" s="13"/>
      <c r="AZ52" s="13"/>
      <c r="BA52" s="13"/>
      <c r="BB52" s="13"/>
      <c r="BC52" s="13"/>
    </row>
    <row r="53" spans="1:5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3"/>
      <c r="AT53" s="13"/>
      <c r="AU53" s="13"/>
      <c r="AV53" s="13"/>
      <c r="AW53" s="13"/>
      <c r="AX53" s="13"/>
      <c r="AY53" s="13"/>
      <c r="AZ53" s="13"/>
      <c r="BA53" s="13"/>
      <c r="BB53" s="13"/>
      <c r="BC53" s="13"/>
    </row>
    <row r="54" spans="1:5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3"/>
      <c r="AT54" s="13"/>
      <c r="AU54" s="13"/>
      <c r="AV54" s="13"/>
      <c r="AW54" s="13"/>
      <c r="AX54" s="13"/>
      <c r="AY54" s="13"/>
      <c r="AZ54" s="13"/>
      <c r="BA54" s="13"/>
      <c r="BB54" s="13"/>
      <c r="BC54" s="13"/>
    </row>
    <row r="55" spans="1:5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3"/>
      <c r="AT55" s="13"/>
      <c r="AU55" s="13"/>
      <c r="AV55" s="13"/>
      <c r="AW55" s="13"/>
      <c r="AX55" s="13"/>
      <c r="AY55" s="13"/>
      <c r="AZ55" s="13"/>
      <c r="BA55" s="13"/>
      <c r="BB55" s="13"/>
      <c r="BC55" s="13"/>
    </row>
    <row r="56" spans="1:5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3"/>
      <c r="AT56" s="13"/>
      <c r="AU56" s="13"/>
      <c r="AV56" s="13"/>
      <c r="AW56" s="13"/>
      <c r="AX56" s="13"/>
      <c r="AY56" s="13"/>
      <c r="AZ56" s="13"/>
      <c r="BA56" s="13"/>
      <c r="BB56" s="13"/>
      <c r="BC56" s="13"/>
    </row>
    <row r="57" spans="1:5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3"/>
      <c r="AT57" s="13"/>
      <c r="AU57" s="13"/>
      <c r="AV57" s="13"/>
      <c r="AW57" s="13"/>
      <c r="AX57" s="13"/>
      <c r="AY57" s="13"/>
      <c r="AZ57" s="13"/>
      <c r="BA57" s="13"/>
      <c r="BB57" s="13"/>
      <c r="BC57" s="13"/>
    </row>
    <row r="58" spans="1:5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3"/>
      <c r="AT58" s="13"/>
      <c r="AU58" s="13"/>
      <c r="AV58" s="13"/>
      <c r="AW58" s="13"/>
      <c r="AX58" s="13"/>
      <c r="AY58" s="13"/>
      <c r="AZ58" s="13"/>
      <c r="BA58" s="13"/>
      <c r="BB58" s="13"/>
      <c r="BC58" s="13"/>
    </row>
    <row r="59" spans="1:5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3"/>
      <c r="AT59" s="13"/>
      <c r="AU59" s="13"/>
      <c r="AV59" s="13"/>
      <c r="AW59" s="13"/>
      <c r="AX59" s="13"/>
      <c r="AY59" s="13"/>
      <c r="AZ59" s="13"/>
      <c r="BA59" s="13"/>
      <c r="BB59" s="13"/>
      <c r="BC59" s="13"/>
    </row>
    <row r="60" spans="1:5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3"/>
      <c r="AT60" s="13"/>
      <c r="AU60" s="13"/>
      <c r="AV60" s="13"/>
      <c r="AW60" s="13"/>
      <c r="AX60" s="13"/>
      <c r="AY60" s="13"/>
      <c r="AZ60" s="13"/>
      <c r="BA60" s="13"/>
      <c r="BB60" s="13"/>
      <c r="BC60" s="13"/>
    </row>
    <row r="61" spans="1:5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3"/>
      <c r="AT61" s="13"/>
      <c r="AU61" s="13"/>
      <c r="AV61" s="13"/>
      <c r="AW61" s="13"/>
      <c r="AX61" s="13"/>
      <c r="AY61" s="13"/>
      <c r="AZ61" s="13"/>
      <c r="BA61" s="13"/>
      <c r="BB61" s="13"/>
      <c r="BC61" s="13"/>
    </row>
    <row r="62" spans="1:5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3"/>
      <c r="AT62" s="13"/>
      <c r="AU62" s="13"/>
      <c r="AV62" s="13"/>
      <c r="AW62" s="13"/>
      <c r="AX62" s="13"/>
      <c r="AY62" s="13"/>
      <c r="AZ62" s="13"/>
      <c r="BA62" s="13"/>
      <c r="BB62" s="13"/>
      <c r="BC62" s="13"/>
    </row>
    <row r="63" spans="1:55"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3"/>
      <c r="AT63" s="13"/>
      <c r="AU63" s="13"/>
      <c r="AV63" s="13"/>
      <c r="AW63" s="13"/>
      <c r="AX63" s="13"/>
      <c r="AY63" s="13"/>
      <c r="AZ63" s="13"/>
      <c r="BA63" s="13"/>
      <c r="BB63" s="13"/>
      <c r="BC63" s="13"/>
    </row>
    <row r="64" spans="1:55"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3"/>
      <c r="AT64" s="13"/>
      <c r="AU64" s="13"/>
      <c r="AV64" s="13"/>
      <c r="AW64" s="13"/>
      <c r="AX64" s="13"/>
      <c r="AY64" s="13"/>
      <c r="AZ64" s="13"/>
      <c r="BA64" s="13"/>
      <c r="BB64" s="13"/>
      <c r="BC64" s="13"/>
    </row>
    <row r="65" spans="1:55"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3"/>
      <c r="AT65" s="13"/>
      <c r="AU65" s="13"/>
      <c r="AV65" s="13"/>
      <c r="AW65" s="13"/>
      <c r="AX65" s="13"/>
      <c r="AY65" s="13"/>
      <c r="AZ65" s="13"/>
      <c r="BA65" s="13"/>
      <c r="BB65" s="13"/>
      <c r="BC65" s="13"/>
    </row>
    <row r="66" spans="1:5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3"/>
      <c r="AT66" s="13"/>
      <c r="AU66" s="13"/>
      <c r="AV66" s="13"/>
      <c r="AW66" s="13"/>
      <c r="AX66" s="13"/>
      <c r="AY66" s="13"/>
      <c r="AZ66" s="13"/>
      <c r="BA66" s="13"/>
      <c r="BB66" s="13"/>
      <c r="BC66" s="13"/>
    </row>
    <row r="67" spans="1:5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3"/>
      <c r="AT67" s="13"/>
      <c r="AU67" s="13"/>
      <c r="AV67" s="13"/>
      <c r="AW67" s="13"/>
      <c r="AX67" s="13"/>
      <c r="AY67" s="13"/>
      <c r="AZ67" s="13"/>
      <c r="BA67" s="13"/>
      <c r="BB67" s="13"/>
      <c r="BC67" s="13"/>
    </row>
    <row r="68" spans="1:5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3"/>
      <c r="AT68" s="13"/>
      <c r="AU68" s="13"/>
      <c r="AV68" s="13"/>
      <c r="AW68" s="13"/>
      <c r="AX68" s="13"/>
      <c r="AY68" s="13"/>
      <c r="AZ68" s="13"/>
      <c r="BA68" s="13"/>
      <c r="BB68" s="13"/>
      <c r="BC68" s="13"/>
    </row>
    <row r="69" spans="1:5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3"/>
      <c r="AT69" s="13"/>
      <c r="AU69" s="13"/>
      <c r="AV69" s="13"/>
      <c r="AW69" s="13"/>
      <c r="AX69" s="13"/>
      <c r="AY69" s="13"/>
      <c r="AZ69" s="13"/>
      <c r="BA69" s="13"/>
      <c r="BB69" s="13"/>
      <c r="BC69" s="13"/>
    </row>
    <row r="70" spans="1:5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3"/>
      <c r="AT70" s="13"/>
      <c r="AU70" s="13"/>
      <c r="AV70" s="13"/>
      <c r="AW70" s="13"/>
      <c r="AX70" s="13"/>
      <c r="AY70" s="13"/>
      <c r="AZ70" s="13"/>
      <c r="BA70" s="13"/>
      <c r="BB70" s="13"/>
      <c r="BC70" s="13"/>
    </row>
    <row r="71" spans="1:5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3"/>
      <c r="AT71" s="13"/>
      <c r="AU71" s="13"/>
      <c r="AV71" s="13"/>
      <c r="AW71" s="13"/>
      <c r="AX71" s="13"/>
      <c r="AY71" s="13"/>
      <c r="AZ71" s="13"/>
      <c r="BA71" s="13"/>
      <c r="BB71" s="13"/>
      <c r="BC71" s="13"/>
    </row>
    <row r="72" spans="1:5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3"/>
      <c r="AT72" s="13"/>
      <c r="AU72" s="13"/>
      <c r="AV72" s="13"/>
      <c r="AW72" s="13"/>
      <c r="AX72" s="13"/>
      <c r="AY72" s="13"/>
      <c r="AZ72" s="13"/>
      <c r="BA72" s="13"/>
      <c r="BB72" s="13"/>
      <c r="BC72" s="13"/>
    </row>
    <row r="73" spans="3:44"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3:44"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3:44"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3:4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3:4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3:4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3:4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3:4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3:4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3:4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3:4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3:4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3:4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3:4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3:4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3:4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3:4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3:4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3:4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3:4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3:4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3:4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3:4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3:4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3:4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3:4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3:4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3:4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3:4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3:4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3:4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3:4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3:4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3:4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3:4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3:4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3:4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3:4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3:4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3:4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3:4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3:4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3:4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3:4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3:4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3:4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3:4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3:4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3:4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3:4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3:4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3:4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3:4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3:4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3:4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3:4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3:4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3:4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3:4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3:4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3:4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3:4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3:4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3:4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3:4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3:4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3:4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3:4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3:4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3:4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3:4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3:4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3:4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3:4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3:4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3:4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3:4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3:4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3:4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3:4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3:4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3:4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3:4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sheetData>
  <mergeCells count="33">
    <mergeCell ref="AG3:AG4"/>
    <mergeCell ref="AQ3:AR3"/>
    <mergeCell ref="M3:M4"/>
    <mergeCell ref="O3:O4"/>
    <mergeCell ref="P3:P4"/>
    <mergeCell ref="Q3:Q4"/>
    <mergeCell ref="R3:R4"/>
    <mergeCell ref="S3:S4"/>
    <mergeCell ref="V3:V4"/>
    <mergeCell ref="W3:W4"/>
    <mergeCell ref="U3:U4"/>
    <mergeCell ref="L3:L4"/>
    <mergeCell ref="T3:T4"/>
    <mergeCell ref="J3:J4"/>
    <mergeCell ref="N3:N4"/>
    <mergeCell ref="D1:AP1"/>
    <mergeCell ref="D3:D4"/>
    <mergeCell ref="E3:E4"/>
    <mergeCell ref="AL3:AP3"/>
    <mergeCell ref="F3:F4"/>
    <mergeCell ref="G3:G4"/>
    <mergeCell ref="H3:H4"/>
    <mergeCell ref="K3:K4"/>
    <mergeCell ref="X3:X4"/>
    <mergeCell ref="I3:I4"/>
    <mergeCell ref="AB3:AB4"/>
    <mergeCell ref="Z3:Z4"/>
    <mergeCell ref="Y3:Y4"/>
    <mergeCell ref="AA3:AA4"/>
    <mergeCell ref="AF3:AF4"/>
    <mergeCell ref="AE3:AE4"/>
    <mergeCell ref="AD3:AD4"/>
    <mergeCell ref="AC3:AC4"/>
  </mergeCells>
  <printOptions horizontalCentered="1"/>
  <pageMargins left="0.75" right="0.75" top="2.08" bottom="1" header="1.84" footer="0"/>
  <pageSetup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codeName="Hoja3"/>
  <dimension ref="A1:BC171"/>
  <sheetViews>
    <sheetView workbookViewId="0" topLeftCell="AB1">
      <selection activeCell="AI6" sqref="AI6"/>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9" width="7.421875" style="0" hidden="1" customWidth="1"/>
    <col min="10" max="10" width="7.57421875" style="0" hidden="1" customWidth="1"/>
    <col min="11" max="11" width="7.421875" style="0" customWidth="1"/>
    <col min="12"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3" width="7.28125" style="0" customWidth="1"/>
    <col min="34" max="35" width="7.8515625" style="0" customWidth="1"/>
    <col min="36" max="37" width="7.7109375" style="0" hidden="1" customWidth="1"/>
    <col min="38" max="40" width="7.7109375" style="0" customWidth="1"/>
    <col min="41" max="41" width="7.8515625" style="0" customWidth="1"/>
    <col min="42" max="43" width="7.7109375" style="0" customWidth="1"/>
    <col min="44" max="44" width="8.8515625" style="0" customWidth="1"/>
  </cols>
  <sheetData>
    <row r="1" spans="4:55"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10"/>
      <c r="AR1" s="10"/>
      <c r="AT1" s="13"/>
      <c r="AU1" s="13"/>
      <c r="AV1" s="13"/>
      <c r="AW1" s="13"/>
      <c r="AX1" s="13"/>
      <c r="AY1" s="13"/>
      <c r="AZ1" s="13"/>
      <c r="BA1" s="13"/>
      <c r="BB1" s="13"/>
      <c r="BC1" s="13"/>
    </row>
    <row r="2" spans="4:5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c r="BC2" s="13"/>
    </row>
    <row r="3" spans="3:55" ht="13.5" customHeight="1">
      <c r="C3" s="25"/>
      <c r="D3" s="27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4" t="str">
        <f>+entero!P3</f>
        <v>2003              A fines de Nov.</v>
      </c>
      <c r="Q3" s="254" t="str">
        <f>+entero!Q3</f>
        <v>2003              A fines de Dic. </v>
      </c>
      <c r="R3" s="254"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12" t="str">
        <f>+entero!AH3</f>
        <v>semana 1 *</v>
      </c>
      <c r="AI3" s="112" t="str">
        <f>+entero!AI3</f>
        <v>semana 2 *</v>
      </c>
      <c r="AJ3" s="112" t="str">
        <f>+entero!AJ3</f>
        <v>semana 3 *</v>
      </c>
      <c r="AK3" s="112" t="str">
        <f>+entero!AK3</f>
        <v>semana 4 *</v>
      </c>
      <c r="AL3" s="273" t="str">
        <f>+entero!AL3</f>
        <v>semana 3 *</v>
      </c>
      <c r="AM3" s="273"/>
      <c r="AN3" s="273"/>
      <c r="AO3" s="273"/>
      <c r="AP3" s="273"/>
      <c r="AQ3" s="275" t="s">
        <v>86</v>
      </c>
      <c r="AR3" s="276"/>
      <c r="AT3" s="13"/>
      <c r="AU3" s="13"/>
      <c r="AV3" s="13"/>
      <c r="AW3" s="13"/>
      <c r="AX3" s="13"/>
      <c r="AY3" s="13"/>
      <c r="AZ3" s="13"/>
      <c r="BA3" s="13"/>
      <c r="BB3" s="13"/>
      <c r="BC3" s="13"/>
    </row>
    <row r="4" spans="3:55" ht="21" customHeight="1" thickBot="1">
      <c r="C4" s="31"/>
      <c r="D4" s="279"/>
      <c r="E4" s="271"/>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190">
        <f>+entero!AH4</f>
        <v>38478.503171296295</v>
      </c>
      <c r="AI4" s="190">
        <f>+entero!AI4</f>
        <v>38485.503171296295</v>
      </c>
      <c r="AJ4" s="190">
        <f>+entero!AJ4</f>
        <v>38457.503171296295</v>
      </c>
      <c r="AK4" s="190">
        <f>+entero!AK4</f>
        <v>38464.503171296295</v>
      </c>
      <c r="AL4" s="181">
        <f>+entero!AL4</f>
        <v>38488.503171296295</v>
      </c>
      <c r="AM4" s="180">
        <f>+entero!AM4</f>
        <v>38489.503171296295</v>
      </c>
      <c r="AN4" s="180">
        <f>+entero!AN4</f>
        <v>38490.503171296295</v>
      </c>
      <c r="AO4" s="180">
        <f>+entero!AO4</f>
        <v>38491.503171296295</v>
      </c>
      <c r="AP4" s="180">
        <f>+entero!AP4</f>
        <v>38492.503171296295</v>
      </c>
      <c r="AQ4" s="247" t="s">
        <v>47</v>
      </c>
      <c r="AR4" s="32" t="s">
        <v>48</v>
      </c>
      <c r="AT4" s="13"/>
      <c r="AU4" s="13"/>
      <c r="AV4" s="13"/>
      <c r="AW4" s="13"/>
      <c r="AX4" s="13"/>
      <c r="AY4" s="13"/>
      <c r="AZ4" s="13"/>
      <c r="BA4" s="13"/>
      <c r="BB4" s="13"/>
      <c r="BC4" s="13"/>
    </row>
    <row r="5" spans="1:55"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61"/>
      <c r="AM5" s="61"/>
      <c r="AN5" s="61"/>
      <c r="AO5" s="61"/>
      <c r="AP5" s="61"/>
      <c r="AQ5" s="151"/>
      <c r="AR5" s="62"/>
      <c r="AS5" s="3"/>
      <c r="AT5" s="76"/>
      <c r="AU5" s="13"/>
      <c r="AV5" s="13"/>
      <c r="AW5" s="13"/>
      <c r="AX5" s="13"/>
      <c r="AY5" s="13"/>
      <c r="AZ5" s="13"/>
      <c r="BA5" s="13"/>
      <c r="BB5" s="13"/>
      <c r="BC5" s="13"/>
    </row>
    <row r="6" spans="1:55" ht="12.75">
      <c r="A6" s="3"/>
      <c r="B6" s="263" t="s">
        <v>9</v>
      </c>
      <c r="C6" s="27"/>
      <c r="D6" s="64" t="s">
        <v>0</v>
      </c>
      <c r="E6" s="77">
        <f>+entero!E11</f>
        <v>4644.0993452284</v>
      </c>
      <c r="F6" s="105">
        <f>+entero!F11</f>
        <v>4356.2374713156005</v>
      </c>
      <c r="G6" s="105">
        <f>+entero!G11</f>
        <v>3872.9597712454993</v>
      </c>
      <c r="H6" s="105">
        <f>+entero!H11</f>
        <v>3880.7527636684003</v>
      </c>
      <c r="I6" s="105">
        <f>+entero!I11</f>
        <v>3907.6141105334004</v>
      </c>
      <c r="J6" s="105">
        <f>+entero!J11</f>
        <v>3773.1531128146</v>
      </c>
      <c r="K6" s="105">
        <f>+entero!K11</f>
        <v>4060.4853896475997</v>
      </c>
      <c r="L6" s="105">
        <f>+entero!L11</f>
        <v>4229.6808809863</v>
      </c>
      <c r="M6" s="105">
        <f>+entero!M11</f>
        <v>4140.987702435501</v>
      </c>
      <c r="N6" s="105">
        <f>+entero!N11</f>
        <v>4081.7833012868005</v>
      </c>
      <c r="O6" s="105">
        <f>+entero!O11</f>
        <v>5629.95088493</v>
      </c>
      <c r="P6" s="105">
        <f>+entero!P11</f>
        <v>4681.0461539133</v>
      </c>
      <c r="Q6" s="105">
        <f>+entero!Q11</f>
        <v>5237.646648738</v>
      </c>
      <c r="R6" s="105">
        <f>+entero!R11</f>
        <v>4720.874016068001</v>
      </c>
      <c r="S6" s="105">
        <f>+entero!S11</f>
        <v>4405.7974857009995</v>
      </c>
      <c r="T6" s="105">
        <f>+entero!T11</f>
        <v>4078.5838739104006</v>
      </c>
      <c r="U6" s="105">
        <f>+entero!U11</f>
        <v>4185.3558652102</v>
      </c>
      <c r="V6" s="105">
        <f>+entero!V11</f>
        <v>4205.389739353</v>
      </c>
      <c r="W6" s="105">
        <f>+entero!W11</f>
        <v>4328.7910181208</v>
      </c>
      <c r="X6" s="105">
        <f>+entero!X11</f>
        <v>4713.664069943099</v>
      </c>
      <c r="Y6" s="105">
        <f>+entero!Y11</f>
        <v>4808.487163447599</v>
      </c>
      <c r="Z6" s="105">
        <f>+entero!Z11</f>
        <v>4286.0321826787995</v>
      </c>
      <c r="AA6" s="105">
        <f>+entero!AA11</f>
        <v>4495.132384595499</v>
      </c>
      <c r="AB6" s="105">
        <f>+entero!AB11</f>
        <v>4433.6105066357995</v>
      </c>
      <c r="AC6" s="105">
        <f>+entero!AC11</f>
        <v>5769.218227947201</v>
      </c>
      <c r="AD6" s="105">
        <f>+entero!AD11</f>
        <v>5163.736733308</v>
      </c>
      <c r="AE6" s="105">
        <f>+entero!AE11</f>
        <v>5310.4535547164005</v>
      </c>
      <c r="AF6" s="105">
        <f>+entero!AF11</f>
        <v>4784.778380814</v>
      </c>
      <c r="AG6" s="105">
        <f>+entero!AG11</f>
        <v>5342.5653574712005</v>
      </c>
      <c r="AH6" s="104">
        <f>+entero!AH11</f>
        <v>5335.8189430224</v>
      </c>
      <c r="AI6" s="104">
        <f>+entero!AI11</f>
        <v>5471.481264894001</v>
      </c>
      <c r="AJ6" s="104">
        <f>+entero!AJ11</f>
        <v>5166.269161242</v>
      </c>
      <c r="AK6" s="104">
        <f>+entero!AK11</f>
        <v>5145.853998506801</v>
      </c>
      <c r="AL6" s="19">
        <f>+entero!AL11</f>
        <v>5428.576343267599</v>
      </c>
      <c r="AM6" s="11">
        <f>+entero!AM11</f>
        <v>5130.545740098801</v>
      </c>
      <c r="AN6" s="11">
        <f>+entero!AN11</f>
        <v>5049.447827664</v>
      </c>
      <c r="AO6" s="11">
        <f>+entero!AO11</f>
        <v>5042.325571788</v>
      </c>
      <c r="AP6" s="175">
        <f>+entero!AP11</f>
        <v>4993.7769745224</v>
      </c>
      <c r="AQ6" s="19">
        <f>+entero!AQ11</f>
        <v>-477.7042903716001</v>
      </c>
      <c r="AR6" s="175">
        <f>+entero!AR11</f>
        <v>-8.730803730182469</v>
      </c>
      <c r="AS6" s="3"/>
      <c r="AT6" s="13"/>
      <c r="AU6" s="13"/>
      <c r="AV6" s="13"/>
      <c r="AW6" s="13"/>
      <c r="AX6" s="13"/>
      <c r="AY6" s="13"/>
      <c r="AZ6" s="13"/>
      <c r="BA6" s="13"/>
      <c r="BB6" s="13"/>
      <c r="BC6" s="13"/>
    </row>
    <row r="7" spans="1:55" ht="12.75">
      <c r="A7" s="3"/>
      <c r="B7" s="263"/>
      <c r="C7" s="27"/>
      <c r="D7" s="64" t="s">
        <v>1</v>
      </c>
      <c r="E7" s="77">
        <f>+entero!E12</f>
        <v>3037.4209639299997</v>
      </c>
      <c r="F7" s="105">
        <f>+entero!F12</f>
        <v>2522.87794105</v>
      </c>
      <c r="G7" s="105">
        <f>+entero!G12</f>
        <v>2597.0428208099997</v>
      </c>
      <c r="H7" s="105">
        <f>+entero!H12</f>
        <v>2443.9556446399997</v>
      </c>
      <c r="I7" s="105">
        <f>+entero!I12</f>
        <v>2510.6964704</v>
      </c>
      <c r="J7" s="105">
        <f>+entero!J12</f>
        <v>2563.88700819</v>
      </c>
      <c r="K7" s="105">
        <f>+entero!K12</f>
        <v>2658.65387845</v>
      </c>
      <c r="L7" s="105">
        <f>+entero!L12</f>
        <v>2713.21095527</v>
      </c>
      <c r="M7" s="105">
        <f>+entero!M12</f>
        <v>2739.0691500300004</v>
      </c>
      <c r="N7" s="105">
        <f>+entero!N12</f>
        <v>2749.36539408</v>
      </c>
      <c r="O7" s="105">
        <f>+entero!O12</f>
        <v>2882.27269747</v>
      </c>
      <c r="P7" s="105">
        <f>+entero!P12</f>
        <v>2908.99409818</v>
      </c>
      <c r="Q7" s="105">
        <f>+entero!Q12</f>
        <v>3524.67612379</v>
      </c>
      <c r="R7" s="105">
        <f>+entero!R12</f>
        <v>2966.5471253600003</v>
      </c>
      <c r="S7" s="105">
        <f>+entero!S12</f>
        <v>3000.85281167</v>
      </c>
      <c r="T7" s="105">
        <f>+entero!T12</f>
        <v>2785.7319365900003</v>
      </c>
      <c r="U7" s="105">
        <f>+entero!U12</f>
        <v>2941.90280175</v>
      </c>
      <c r="V7" s="105">
        <f>+entero!V12</f>
        <v>2924.53269306</v>
      </c>
      <c r="W7" s="105">
        <f>+entero!W12</f>
        <v>3072.09509364</v>
      </c>
      <c r="X7" s="105">
        <f>+entero!X12</f>
        <v>3289.35988351</v>
      </c>
      <c r="Y7" s="105">
        <f>+entero!Y12</f>
        <v>3294.91619496</v>
      </c>
      <c r="Z7" s="105">
        <f>+entero!Z12</f>
        <v>3338.10672815</v>
      </c>
      <c r="AA7" s="105">
        <f>+entero!AA12</f>
        <v>3431.9707829699996</v>
      </c>
      <c r="AB7" s="105">
        <f>+entero!AB12</f>
        <v>3492.41139227</v>
      </c>
      <c r="AC7" s="105">
        <f>+entero!AC12</f>
        <v>4282.9514355</v>
      </c>
      <c r="AD7" s="105">
        <f>+entero!AD12</f>
        <v>3751.69243092</v>
      </c>
      <c r="AE7" s="105">
        <f>+entero!AE12</f>
        <v>3692.7187312600004</v>
      </c>
      <c r="AF7" s="105">
        <f>+entero!AF12</f>
        <v>3571.8678354699996</v>
      </c>
      <c r="AG7" s="105">
        <f>+entero!AG12</f>
        <v>3898.22195808</v>
      </c>
      <c r="AH7" s="104">
        <f>+entero!AH12</f>
        <v>4079.00343204</v>
      </c>
      <c r="AI7" s="104">
        <f>+entero!AI12</f>
        <v>4212.42564253</v>
      </c>
      <c r="AJ7" s="104">
        <f>+entero!AJ12</f>
        <v>3960.37669898</v>
      </c>
      <c r="AK7" s="104">
        <f>+entero!AK12</f>
        <v>3866.64322343</v>
      </c>
      <c r="AL7" s="19">
        <f>+entero!AL12</f>
        <v>4185.45979259</v>
      </c>
      <c r="AM7" s="11">
        <f>+entero!AM12</f>
        <v>4130.93045313</v>
      </c>
      <c r="AN7" s="11">
        <f>+entero!AN12</f>
        <v>4071.03272625</v>
      </c>
      <c r="AO7" s="11">
        <f>+entero!AO12</f>
        <v>4044.9644718000004</v>
      </c>
      <c r="AP7" s="175">
        <f>+entero!AP12</f>
        <v>4035.73464818</v>
      </c>
      <c r="AQ7" s="19">
        <f>+entero!AQ12</f>
        <v>-176.69099434999998</v>
      </c>
      <c r="AR7" s="175">
        <f>+entero!AR12</f>
        <v>-4.194519009809239</v>
      </c>
      <c r="AS7" s="3"/>
      <c r="AT7" s="13"/>
      <c r="AU7" s="13"/>
      <c r="AV7" s="13"/>
      <c r="AW7" s="13"/>
      <c r="AX7" s="13"/>
      <c r="AY7" s="13"/>
      <c r="AZ7" s="13"/>
      <c r="BA7" s="13"/>
      <c r="BB7" s="13"/>
      <c r="BC7" s="13"/>
    </row>
    <row r="8" spans="1:55" ht="12.75">
      <c r="A8" s="3"/>
      <c r="B8" s="263"/>
      <c r="C8" s="27"/>
      <c r="D8" s="64" t="s">
        <v>64</v>
      </c>
      <c r="E8" s="77">
        <f>+entero!E13</f>
        <v>-3349.327622590202</v>
      </c>
      <c r="F8" s="105">
        <f>+entero!F13</f>
        <v>-4130.417631098702</v>
      </c>
      <c r="G8" s="105">
        <f>+entero!G13</f>
        <v>-2874.1348894528983</v>
      </c>
      <c r="H8" s="105">
        <f>+entero!H13</f>
        <v>-3081.0547781013993</v>
      </c>
      <c r="I8" s="105">
        <f>+entero!I13</f>
        <v>-3249.392915590702</v>
      </c>
      <c r="J8" s="105">
        <f>+entero!J13</f>
        <v>-3167.2461547734</v>
      </c>
      <c r="K8" s="105">
        <f>+entero!K13</f>
        <v>-3969.300090901</v>
      </c>
      <c r="L8" s="105">
        <f>+entero!L13</f>
        <v>-3963.574463072802</v>
      </c>
      <c r="M8" s="105">
        <f>+entero!M13</f>
        <v>-3899.2809172549014</v>
      </c>
      <c r="N8" s="105">
        <f>+entero!N13</f>
        <v>-4219.5341025007</v>
      </c>
      <c r="O8" s="105">
        <f>+entero!O13</f>
        <v>-4942.943362608402</v>
      </c>
      <c r="P8" s="105">
        <f>+entero!P13</f>
        <v>-4006.9409206267997</v>
      </c>
      <c r="Q8" s="105">
        <f>+entero!Q13</f>
        <v>-4106.4327775276015</v>
      </c>
      <c r="R8" s="105">
        <f>+entero!R13</f>
        <v>-4028.7217480322</v>
      </c>
      <c r="S8" s="105">
        <f>+entero!S13</f>
        <v>-3759.1859339924</v>
      </c>
      <c r="T8" s="105">
        <f>+entero!T13</f>
        <v>-4218.5484479266</v>
      </c>
      <c r="U8" s="105">
        <f>+entero!U13</f>
        <v>-3301.9804468263014</v>
      </c>
      <c r="V8" s="105">
        <f>+entero!V13</f>
        <v>-3534.9712038353987</v>
      </c>
      <c r="W8" s="105">
        <f>+entero!W13</f>
        <v>-3301.5540458674027</v>
      </c>
      <c r="X8" s="105">
        <f>+entero!X13</f>
        <v>-3527.2660132275005</v>
      </c>
      <c r="Y8" s="105">
        <f>+entero!Y13</f>
        <v>-3852.7662606190006</v>
      </c>
      <c r="Z8" s="105">
        <f>+entero!Z13</f>
        <v>-4247.719759286602</v>
      </c>
      <c r="AA8" s="105">
        <f>+entero!AA13</f>
        <v>-4536.039197399499</v>
      </c>
      <c r="AB8" s="105">
        <f>+entero!AB13</f>
        <v>-5004.0660746976</v>
      </c>
      <c r="AC8" s="105">
        <f>+entero!AC13</f>
        <v>-4748.386545026201</v>
      </c>
      <c r="AD8" s="105">
        <f>+entero!AD13</f>
        <v>-4428.1733894949</v>
      </c>
      <c r="AE8" s="105">
        <f>+entero!AE13</f>
        <v>-4735.5742216528015</v>
      </c>
      <c r="AF8" s="105">
        <f>+entero!AF13</f>
        <v>-4794.456913131002</v>
      </c>
      <c r="AG8" s="105">
        <f>+entero!AG13</f>
        <v>-5008.040273274598</v>
      </c>
      <c r="AH8" s="104">
        <f>+entero!AH13</f>
        <v>-4809.807479034201</v>
      </c>
      <c r="AI8" s="104">
        <f>+entero!AI13</f>
        <v>-4831.7622027118005</v>
      </c>
      <c r="AJ8" s="104">
        <f>+entero!AJ13</f>
        <v>-4357.0485965446005</v>
      </c>
      <c r="AK8" s="104">
        <f>+entero!AK13</f>
        <v>-4979.546536903398</v>
      </c>
      <c r="AL8" s="19">
        <f>+entero!AL13</f>
        <v>-4834.083103027</v>
      </c>
      <c r="AM8" s="11">
        <f>+entero!AM13</f>
        <v>-4687.374641727802</v>
      </c>
      <c r="AN8" s="11">
        <f>+entero!AN13</f>
        <v>-4791.144215080198</v>
      </c>
      <c r="AO8" s="11">
        <f>+entero!AO13</f>
        <v>-4876.5971398582</v>
      </c>
      <c r="AP8" s="175">
        <f>+entero!AP13</f>
        <v>-4810.946618481401</v>
      </c>
      <c r="AQ8" s="19">
        <f>+entero!AQ13</f>
        <v>20.81558423039951</v>
      </c>
      <c r="AR8" s="175">
        <f>+entero!AR13</f>
        <v>-0.4308072988094658</v>
      </c>
      <c r="AS8" s="3"/>
      <c r="AT8" s="13"/>
      <c r="AU8" s="13"/>
      <c r="AV8" s="13"/>
      <c r="AW8" s="13"/>
      <c r="AX8" s="13"/>
      <c r="AY8" s="13"/>
      <c r="AZ8" s="13"/>
      <c r="BA8" s="13"/>
      <c r="BB8" s="13"/>
      <c r="BC8" s="13"/>
    </row>
    <row r="9" spans="1:55" ht="12.75">
      <c r="A9" s="3"/>
      <c r="B9" s="263"/>
      <c r="C9" s="27"/>
      <c r="D9" s="64" t="s">
        <v>22</v>
      </c>
      <c r="E9" s="77">
        <f>+entero!E14</f>
        <v>2190.1366792499994</v>
      </c>
      <c r="F9" s="105">
        <f>+entero!F14</f>
        <v>2178.5831417492</v>
      </c>
      <c r="G9" s="105">
        <f>+entero!G14</f>
        <v>2375.580850910501</v>
      </c>
      <c r="H9" s="105">
        <f>+entero!H14</f>
        <v>2460.531833911001</v>
      </c>
      <c r="I9" s="105">
        <f>+entero!I14</f>
        <v>2222.4589194393984</v>
      </c>
      <c r="J9" s="105">
        <f>+entero!J14</f>
        <v>2400.9385977408</v>
      </c>
      <c r="K9" s="105">
        <f>+entero!K14</f>
        <v>1902.9782988168004</v>
      </c>
      <c r="L9" s="105">
        <f>+entero!L14</f>
        <v>2186.201580090999</v>
      </c>
      <c r="M9" s="105">
        <f>+entero!M14</f>
        <v>2235.4277003963994</v>
      </c>
      <c r="N9" s="105">
        <f>+entero!N14</f>
        <v>1913.5756505853988</v>
      </c>
      <c r="O9" s="105">
        <f>+entero!O14</f>
        <v>2387.625851684999</v>
      </c>
      <c r="P9" s="105">
        <f>+entero!P14</f>
        <v>2469.5389158835997</v>
      </c>
      <c r="Q9" s="105">
        <f>+entero!Q14</f>
        <v>2262.4554588148</v>
      </c>
      <c r="R9" s="105">
        <f>+entero!R14</f>
        <v>2459.075040624</v>
      </c>
      <c r="S9" s="105">
        <f>+entero!S14</f>
        <v>2460.965138223999</v>
      </c>
      <c r="T9" s="105">
        <f>+entero!T14</f>
        <v>2026.529175403601</v>
      </c>
      <c r="U9" s="105">
        <f>+entero!U14</f>
        <v>2344.0496391260986</v>
      </c>
      <c r="V9" s="105">
        <f>+entero!V14</f>
        <v>2322.7131381440017</v>
      </c>
      <c r="W9" s="105">
        <f>+entero!W14</f>
        <v>2149.551045290398</v>
      </c>
      <c r="X9" s="105">
        <f>+entero!X14</f>
        <v>2325.8252125958998</v>
      </c>
      <c r="Y9" s="105">
        <f>+entero!Y14</f>
        <v>2405.307897612</v>
      </c>
      <c r="Z9" s="105">
        <f>+entero!Z14</f>
        <v>1888.4053589159987</v>
      </c>
      <c r="AA9" s="105">
        <f>+entero!AA14</f>
        <v>1787.2643496781006</v>
      </c>
      <c r="AB9" s="105">
        <f>+entero!AB14</f>
        <v>1391.265940326201</v>
      </c>
      <c r="AC9" s="105">
        <f>+entero!AC14</f>
        <v>1905.0309934659988</v>
      </c>
      <c r="AD9" s="105">
        <f>+entero!AD14</f>
        <v>2149.1290541665</v>
      </c>
      <c r="AE9" s="105">
        <f>+entero!AE14</f>
        <v>2138.1554665344</v>
      </c>
      <c r="AF9" s="105">
        <f>+entero!AF14</f>
        <v>1594.655483962</v>
      </c>
      <c r="AG9" s="105">
        <f>+entero!AG14</f>
        <v>1550.8686171796012</v>
      </c>
      <c r="AH9" s="104">
        <f>+entero!AH14</f>
        <v>1570.4930525664001</v>
      </c>
      <c r="AI9" s="104">
        <f>+entero!AI14</f>
        <v>1572.7243114804007</v>
      </c>
      <c r="AJ9" s="104">
        <f>+entero!AJ14</f>
        <v>1968.1899279707989</v>
      </c>
      <c r="AK9" s="104">
        <f>+entero!AK14</f>
        <v>1388.182912342001</v>
      </c>
      <c r="AL9" s="19">
        <f>+entero!AL14</f>
        <v>1546.6646257312004</v>
      </c>
      <c r="AM9" s="11">
        <f>+entero!AM14</f>
        <v>1398.2401885991994</v>
      </c>
      <c r="AN9" s="11">
        <f>+entero!AN14</f>
        <v>1242.4192931084008</v>
      </c>
      <c r="AO9" s="11">
        <f>+entero!AO14</f>
        <v>1209.1404230607995</v>
      </c>
      <c r="AP9" s="175">
        <f>+entero!AP14</f>
        <v>1171.639645190799</v>
      </c>
      <c r="AQ9" s="19">
        <f>+entero!AQ14</f>
        <v>-401.0846662896017</v>
      </c>
      <c r="AR9" s="175">
        <f>+entero!AR14</f>
        <v>-25.502541250351875</v>
      </c>
      <c r="AS9" s="3"/>
      <c r="AT9" s="13"/>
      <c r="AU9" s="13"/>
      <c r="AV9" s="13"/>
      <c r="AW9" s="13"/>
      <c r="AX9" s="13"/>
      <c r="AY9" s="13"/>
      <c r="AZ9" s="13"/>
      <c r="BA9" s="13"/>
      <c r="BB9" s="13"/>
      <c r="BC9" s="13"/>
    </row>
    <row r="10" spans="1:55" ht="12.75">
      <c r="A10" s="3"/>
      <c r="B10" s="263"/>
      <c r="C10" s="27"/>
      <c r="D10" s="64" t="s">
        <v>2</v>
      </c>
      <c r="E10" s="19">
        <f>+entero!E15</f>
        <v>8115.308964</v>
      </c>
      <c r="F10" s="104">
        <f>+entero!F15</f>
        <v>7677.6220140000005</v>
      </c>
      <c r="G10" s="104">
        <f>+entero!G15</f>
        <v>7230.286278</v>
      </c>
      <c r="H10" s="104">
        <f>+entero!H15</f>
        <v>7240.505626</v>
      </c>
      <c r="I10" s="107">
        <f>+entero!I15</f>
        <v>7417.531028</v>
      </c>
      <c r="J10" s="107">
        <f>+entero!J15</f>
        <v>7732.914881999999</v>
      </c>
      <c r="K10" s="107">
        <f>+entero!K15</f>
        <v>7899.376859</v>
      </c>
      <c r="L10" s="107">
        <f>+entero!L15</f>
        <v>8322.721957270001</v>
      </c>
      <c r="M10" s="107">
        <f>+entero!M15</f>
        <v>8388.38154803</v>
      </c>
      <c r="N10" s="107">
        <f>+entero!N15</f>
        <v>8547.27796823</v>
      </c>
      <c r="O10" s="107">
        <f>+entero!O15</f>
        <v>8103.379631460001</v>
      </c>
      <c r="P10" s="107">
        <f>+entero!P15</f>
        <v>8433.054914150001</v>
      </c>
      <c r="Q10" s="107">
        <f>+entero!Q15</f>
        <v>9206.097122789999</v>
      </c>
      <c r="R10" s="107">
        <f>+entero!R15</f>
        <v>8878.442773099998</v>
      </c>
      <c r="S10" s="107">
        <f>+entero!S15</f>
        <v>8625.93874417</v>
      </c>
      <c r="T10" s="107">
        <f>+entero!T15</f>
        <v>8662.65788824</v>
      </c>
      <c r="U10" s="107">
        <f>+entero!U15</f>
        <v>8493.26721819</v>
      </c>
      <c r="V10" s="107">
        <f>+entero!V15</f>
        <v>8813.94213254</v>
      </c>
      <c r="W10" s="107">
        <f>+entero!W15</f>
        <v>8216.61868422</v>
      </c>
      <c r="X10" s="107">
        <f>+entero!X15</f>
        <v>8208.819802779999</v>
      </c>
      <c r="Y10" s="107">
        <f>+entero!Y15</f>
        <v>8346.596925330003</v>
      </c>
      <c r="Z10" s="107">
        <f>+entero!Z15</f>
        <v>8370.815566510002</v>
      </c>
      <c r="AA10" s="107">
        <f>+entero!AA15</f>
        <v>8468.47159013</v>
      </c>
      <c r="AB10" s="107">
        <f>+entero!AB15</f>
        <v>8530.85583731</v>
      </c>
      <c r="AC10" s="107">
        <f>+entero!AC15</f>
        <v>9371.50633176</v>
      </c>
      <c r="AD10" s="107">
        <f>+entero!AD15</f>
        <v>8770.91796828</v>
      </c>
      <c r="AE10" s="107">
        <f>+entero!AE15</f>
        <v>8592.817461480001</v>
      </c>
      <c r="AF10" s="107">
        <f>+entero!AF15</f>
        <v>8477.03729541</v>
      </c>
      <c r="AG10" s="107">
        <f>+entero!AG15</f>
        <v>8857.09488779</v>
      </c>
      <c r="AH10" s="107">
        <f>+entero!AH15</f>
        <v>9331.651979260001</v>
      </c>
      <c r="AI10" s="107">
        <f>+entero!AI15</f>
        <v>9638.67345309</v>
      </c>
      <c r="AJ10" s="107">
        <f>+entero!AJ15</f>
        <v>613.0205870574346</v>
      </c>
      <c r="AK10" s="107">
        <f>+entero!AK15</f>
        <v>613.5757320500088</v>
      </c>
      <c r="AL10" s="23">
        <f>+entero!AL15</f>
        <v>9514.36755276</v>
      </c>
      <c r="AM10" s="12">
        <f>+entero!AM15</f>
        <v>9236.771453830002</v>
      </c>
      <c r="AN10" s="12">
        <f>+entero!AN15</f>
        <v>9159.24632323</v>
      </c>
      <c r="AO10" s="12">
        <f>+entero!AO15</f>
        <v>9015.65765339</v>
      </c>
      <c r="AP10" s="132">
        <f>+entero!AP15</f>
        <v>8916.830666240001</v>
      </c>
      <c r="AQ10" s="23">
        <f>+entero!AQ15</f>
        <v>-721.8427868499984</v>
      </c>
      <c r="AR10" s="132">
        <f>+entero!AR15</f>
        <v>-7.489026268636456</v>
      </c>
      <c r="AS10" s="3"/>
      <c r="AT10" s="13"/>
      <c r="AU10" s="13"/>
      <c r="AV10" s="13"/>
      <c r="AW10" s="13"/>
      <c r="AX10" s="13"/>
      <c r="AY10" s="13"/>
      <c r="AZ10" s="13"/>
      <c r="BA10" s="13"/>
      <c r="BB10" s="13"/>
      <c r="BC10" s="13"/>
    </row>
    <row r="11" spans="1:55" ht="13.5" thickBot="1">
      <c r="A11" s="3"/>
      <c r="B11" s="263"/>
      <c r="C11" s="41"/>
      <c r="D11" s="88" t="s">
        <v>3</v>
      </c>
      <c r="E11" s="44">
        <f>+entero!E16</f>
        <v>28472.7374637524</v>
      </c>
      <c r="F11" s="108">
        <f>+entero!F16</f>
        <v>28490.449328934003</v>
      </c>
      <c r="G11" s="108">
        <f>+entero!G16</f>
        <v>27249.9688092135</v>
      </c>
      <c r="H11" s="108">
        <f>+entero!H16</f>
        <v>27325.4332500766</v>
      </c>
      <c r="I11" s="141">
        <f>+entero!I16</f>
        <v>27601.0117353643</v>
      </c>
      <c r="J11" s="141">
        <f>+entero!J16</f>
        <v>28243.928458939703</v>
      </c>
      <c r="K11" s="141">
        <f>+entero!K16</f>
        <v>28680.798301916402</v>
      </c>
      <c r="L11" s="141">
        <f>+entero!L16</f>
        <v>29318.612978866702</v>
      </c>
      <c r="M11" s="141">
        <f>+entero!M16</f>
        <v>29526.7271711713</v>
      </c>
      <c r="N11" s="141">
        <f>+entero!N16</f>
        <v>29786.295441794446</v>
      </c>
      <c r="O11" s="141">
        <f>+entero!O16</f>
        <v>28410.217383905412</v>
      </c>
      <c r="P11" s="141">
        <f>+entero!P16</f>
        <v>28634.56551656137</v>
      </c>
      <c r="Q11" s="141">
        <f>+entero!Q16</f>
        <v>29911.5474213658</v>
      </c>
      <c r="R11" s="141">
        <f>+entero!R16</f>
        <v>29289.545699866434</v>
      </c>
      <c r="S11" s="141">
        <f>+entero!S16</f>
        <v>28552.84210007132</v>
      </c>
      <c r="T11" s="141">
        <f>+entero!T16</f>
        <v>28107.127097992</v>
      </c>
      <c r="U11" s="141">
        <f>+entero!U16</f>
        <v>27428.955932289602</v>
      </c>
      <c r="V11" s="141">
        <f>+entero!V16</f>
        <v>27923.392755569595</v>
      </c>
      <c r="W11" s="141">
        <f>+entero!W16</f>
        <v>26971.904234259593</v>
      </c>
      <c r="X11" s="141">
        <f>+entero!X16</f>
        <v>27313.958278518003</v>
      </c>
      <c r="Y11" s="141">
        <f>+entero!Y16</f>
        <v>27876.874718218</v>
      </c>
      <c r="Z11" s="141">
        <f>+entero!Z16</f>
        <v>28309.256182066005</v>
      </c>
      <c r="AA11" s="141">
        <f>+entero!AA16</f>
        <v>28596.170548358</v>
      </c>
      <c r="AB11" s="141">
        <f>+entero!AB16</f>
        <v>28781.695412181994</v>
      </c>
      <c r="AC11" s="141">
        <f>+entero!AC16</f>
        <v>30193.854095188</v>
      </c>
      <c r="AD11" s="141">
        <f>+entero!AD16</f>
        <v>29707.414127758006</v>
      </c>
      <c r="AE11" s="141">
        <f>+entero!AE16</f>
        <v>29806.765665778003</v>
      </c>
      <c r="AF11" s="141">
        <f>+entero!AF16</f>
        <v>29615.729397928</v>
      </c>
      <c r="AG11" s="141">
        <f>+entero!AG16</f>
        <v>30991.105172528</v>
      </c>
      <c r="AH11" s="141">
        <f>+entero!AH16</f>
        <v>31500.29416144276</v>
      </c>
      <c r="AI11" s="141">
        <f>+entero!AI16</f>
        <v>31826.50415694372</v>
      </c>
      <c r="AJ11" s="141">
        <f>+entero!AJ16</f>
        <v>613.0205870574346</v>
      </c>
      <c r="AK11" s="141">
        <f>+entero!AK16</f>
        <v>613.5757320500088</v>
      </c>
      <c r="AL11" s="142">
        <f>+entero!AL16</f>
        <v>31672.97660641719</v>
      </c>
      <c r="AM11" s="20">
        <f>+entero!AM16</f>
        <v>31415.95637481179</v>
      </c>
      <c r="AN11" s="20">
        <f>+entero!AN16</f>
        <v>31322.371326106648</v>
      </c>
      <c r="AO11" s="20">
        <f>+entero!AO16</f>
        <v>31232.332751440663</v>
      </c>
      <c r="AP11" s="128">
        <f>+entero!AP16</f>
        <v>31108.755572864116</v>
      </c>
      <c r="AQ11" s="142">
        <f>+entero!AQ16</f>
        <v>-717.7485840796035</v>
      </c>
      <c r="AR11" s="128">
        <f>+entero!AR16</f>
        <v>-2.255191398151124</v>
      </c>
      <c r="AS11" s="3"/>
      <c r="AT11" s="13"/>
      <c r="AU11" s="13"/>
      <c r="AV11" s="13"/>
      <c r="AW11" s="13"/>
      <c r="AX11" s="13"/>
      <c r="AY11" s="13"/>
      <c r="AZ11" s="13"/>
      <c r="BA11" s="13"/>
      <c r="BB11" s="13"/>
      <c r="BC11" s="13"/>
    </row>
    <row r="12" spans="4:55"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5"/>
      <c r="AM12" s="5"/>
      <c r="AN12" s="5"/>
      <c r="AO12" s="5"/>
      <c r="AP12" s="5"/>
      <c r="AQ12" s="5"/>
      <c r="AR12" s="5"/>
      <c r="AT12" s="13"/>
      <c r="AU12" s="13"/>
      <c r="AV12" s="13"/>
      <c r="AW12" s="13"/>
      <c r="AX12" s="13"/>
      <c r="AY12" s="13"/>
      <c r="AZ12" s="13"/>
      <c r="BA12" s="13"/>
      <c r="BB12" s="13"/>
      <c r="BC12" s="13"/>
    </row>
    <row r="13" spans="3:55" ht="14.25" customHeight="1">
      <c r="C13" s="8" t="s">
        <v>10</v>
      </c>
      <c r="D13" s="1" t="str">
        <f>+entero!D94</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v>7.29</v>
      </c>
      <c r="AM13" s="47">
        <v>7.29</v>
      </c>
      <c r="AN13" s="47"/>
      <c r="AO13" s="47"/>
      <c r="AP13" s="47"/>
      <c r="AQ13" s="48"/>
      <c r="AR13" s="86">
        <f ca="1">NOW()</f>
        <v>38496.43875902778</v>
      </c>
      <c r="AT13" s="13"/>
      <c r="AU13" s="13"/>
      <c r="AV13" s="13"/>
      <c r="AW13" s="13"/>
      <c r="AX13" s="13"/>
      <c r="AY13" s="13"/>
      <c r="AZ13" s="13"/>
      <c r="BA13" s="13"/>
      <c r="BB13" s="13"/>
      <c r="BC13" s="13"/>
    </row>
    <row r="14" spans="3:55"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8"/>
      <c r="AR14" s="82"/>
      <c r="AT14" s="13"/>
      <c r="AU14" s="13"/>
      <c r="AV14" s="13"/>
      <c r="AW14" s="13"/>
      <c r="AX14" s="13"/>
      <c r="AY14" s="13"/>
      <c r="AZ14" s="13"/>
      <c r="BA14" s="13"/>
      <c r="BB14" s="13"/>
      <c r="BC14" s="13"/>
    </row>
    <row r="15" spans="3:55"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8"/>
      <c r="AR15" s="5"/>
      <c r="AT15" s="13"/>
      <c r="AU15" s="13"/>
      <c r="AV15" s="13"/>
      <c r="AW15" s="13"/>
      <c r="AX15" s="13"/>
      <c r="AY15" s="13"/>
      <c r="AZ15" s="13"/>
      <c r="BA15" s="13"/>
      <c r="BB15" s="13"/>
      <c r="BC15" s="13"/>
    </row>
    <row r="16" spans="3:55"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1" t="s">
        <v>13</v>
      </c>
      <c r="AM16" s="5"/>
      <c r="AN16" s="5"/>
      <c r="AO16" s="5"/>
      <c r="AP16" s="5"/>
      <c r="AQ16" s="5"/>
      <c r="AR16" s="5"/>
      <c r="AT16" s="13"/>
      <c r="AU16" s="13"/>
      <c r="AV16" s="13"/>
      <c r="AW16" s="13"/>
      <c r="AX16" s="13"/>
      <c r="AY16" s="13"/>
      <c r="AZ16" s="13"/>
      <c r="BA16" s="13"/>
      <c r="BB16" s="13"/>
      <c r="BC16" s="13"/>
    </row>
    <row r="17" spans="3:55"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1" t="s">
        <v>14</v>
      </c>
      <c r="AM17" s="5"/>
      <c r="AN17" s="5"/>
      <c r="AO17" s="5"/>
      <c r="AP17" s="5"/>
      <c r="AQ17" s="5"/>
      <c r="AR17" s="5"/>
      <c r="AT17" s="13"/>
      <c r="AU17" s="13"/>
      <c r="AV17" s="13"/>
      <c r="AW17" s="13"/>
      <c r="AX17" s="13"/>
      <c r="AY17" s="13"/>
      <c r="AZ17" s="13"/>
      <c r="BA17" s="13"/>
      <c r="BB17" s="13"/>
      <c r="BC17" s="13"/>
    </row>
    <row r="18" spans="3:55"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1" t="s">
        <v>16</v>
      </c>
      <c r="AM18" s="5"/>
      <c r="AN18" s="5"/>
      <c r="AO18" s="5"/>
      <c r="AP18" s="5"/>
      <c r="AQ18" s="5"/>
      <c r="AR18" s="5"/>
      <c r="AT18" s="13"/>
      <c r="AU18" s="13"/>
      <c r="AV18" s="13"/>
      <c r="AW18" s="13"/>
      <c r="AX18" s="13"/>
      <c r="AY18" s="13"/>
      <c r="AZ18" s="13"/>
      <c r="BA18" s="13"/>
      <c r="BB18" s="13"/>
      <c r="BC18" s="13"/>
    </row>
    <row r="19" spans="3:55"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1" t="s">
        <v>15</v>
      </c>
      <c r="AM19" s="5"/>
      <c r="AN19" s="5"/>
      <c r="AO19" s="5"/>
      <c r="AP19" s="5"/>
      <c r="AQ19" s="5"/>
      <c r="AR19" s="5"/>
      <c r="AT19" s="13"/>
      <c r="AU19" s="13"/>
      <c r="AV19" s="13"/>
      <c r="AW19" s="13"/>
      <c r="AX19" s="13"/>
      <c r="AY19" s="13"/>
      <c r="AZ19" s="13"/>
      <c r="BA19" s="13"/>
      <c r="BB19" s="13"/>
      <c r="BC19" s="13"/>
    </row>
    <row r="20" spans="4:55"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1" t="s">
        <v>42</v>
      </c>
      <c r="AM20" s="5"/>
      <c r="AN20" s="5"/>
      <c r="AO20" s="5"/>
      <c r="AP20" s="5"/>
      <c r="AQ20" s="5"/>
      <c r="AR20" s="5"/>
      <c r="AT20" s="13"/>
      <c r="AU20" s="13"/>
      <c r="AV20" s="13"/>
      <c r="AW20" s="13"/>
      <c r="AX20" s="13"/>
      <c r="AY20" s="13"/>
      <c r="AZ20" s="13"/>
      <c r="BA20" s="13"/>
      <c r="BB20" s="13"/>
      <c r="BC20" s="13"/>
    </row>
    <row r="21" spans="4:55"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1" t="s">
        <v>17</v>
      </c>
      <c r="AM21" s="5"/>
      <c r="AN21" s="5"/>
      <c r="AO21" s="5"/>
      <c r="AP21" s="5"/>
      <c r="AQ21" s="5"/>
      <c r="AR21" s="5"/>
      <c r="AT21" s="13"/>
      <c r="AU21" s="13"/>
      <c r="AV21" s="13"/>
      <c r="AW21" s="13"/>
      <c r="AX21" s="13"/>
      <c r="AY21" s="13"/>
      <c r="AZ21" s="13"/>
      <c r="BA21" s="13"/>
      <c r="BB21" s="13"/>
      <c r="BC21" s="13"/>
    </row>
    <row r="22" spans="3:55" ht="27" customHeight="1">
      <c r="C22" s="7"/>
      <c r="D22" s="252"/>
      <c r="E22" s="25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1" t="s">
        <v>9</v>
      </c>
      <c r="AM22" s="5"/>
      <c r="AN22" s="5"/>
      <c r="AO22" s="5"/>
      <c r="AP22" s="5"/>
      <c r="AQ22" s="5"/>
      <c r="AR22" s="5"/>
      <c r="AT22" s="13"/>
      <c r="AU22" s="13"/>
      <c r="AV22" s="13"/>
      <c r="AW22" s="13"/>
      <c r="AX22" s="13"/>
      <c r="AY22" s="13"/>
      <c r="AZ22" s="13"/>
      <c r="BA22" s="13"/>
      <c r="BB22" s="13"/>
      <c r="BC22" s="13"/>
    </row>
    <row r="23" spans="3:55" ht="25.5" customHeight="1">
      <c r="C23" s="7"/>
      <c r="D23" s="277"/>
      <c r="E23" s="277"/>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9" t="s">
        <v>9</v>
      </c>
      <c r="AM23" s="5"/>
      <c r="AN23" s="5"/>
      <c r="AO23" s="5"/>
      <c r="AP23" s="5"/>
      <c r="AQ23" s="6"/>
      <c r="AR23" s="6"/>
      <c r="AT23" s="13"/>
      <c r="AU23" s="13"/>
      <c r="AV23" s="13"/>
      <c r="AW23" s="13"/>
      <c r="AX23" s="13"/>
      <c r="AY23" s="13"/>
      <c r="AZ23" s="13"/>
      <c r="BA23" s="13"/>
      <c r="BB23" s="13"/>
      <c r="BC23" s="13"/>
    </row>
    <row r="24" spans="3:55" ht="25.5" customHeight="1">
      <c r="C24" s="7"/>
      <c r="D24" s="251"/>
      <c r="E24" s="25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6"/>
      <c r="AM24" s="6"/>
      <c r="AN24" s="6"/>
      <c r="AO24" s="6"/>
      <c r="AP24" s="6"/>
      <c r="AQ24" s="6"/>
      <c r="AR24" s="6"/>
      <c r="AT24" s="13"/>
      <c r="AU24" s="13"/>
      <c r="AV24" s="13"/>
      <c r="AW24" s="13"/>
      <c r="AX24" s="13"/>
      <c r="AY24" s="13"/>
      <c r="AZ24" s="13"/>
      <c r="BA24" s="13"/>
      <c r="BB24" s="13"/>
      <c r="BC24" s="13"/>
    </row>
    <row r="25" spans="3:55"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T25" s="13"/>
      <c r="AU25" s="13"/>
      <c r="AV25" s="13"/>
      <c r="AW25" s="13"/>
      <c r="AX25" s="13"/>
      <c r="AY25" s="13"/>
      <c r="AZ25" s="13"/>
      <c r="BA25" s="13"/>
      <c r="BB25" s="13"/>
      <c r="BC25" s="13"/>
    </row>
    <row r="26" spans="3:55"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T26" s="13"/>
      <c r="AU26" s="13"/>
      <c r="AV26" s="13"/>
      <c r="AW26" s="13"/>
      <c r="AX26" s="13"/>
      <c r="AY26" s="13"/>
      <c r="AZ26" s="13"/>
      <c r="BA26" s="13"/>
      <c r="BB26" s="13"/>
      <c r="BC26" s="13"/>
    </row>
    <row r="27" spans="3:55"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T27" s="13"/>
      <c r="AU27" s="13"/>
      <c r="AV27" s="13"/>
      <c r="AW27" s="13"/>
      <c r="AX27" s="13"/>
      <c r="AY27" s="13"/>
      <c r="AZ27" s="13"/>
      <c r="BA27" s="13"/>
      <c r="BB27" s="13"/>
      <c r="BC27" s="13"/>
    </row>
    <row r="28" spans="1:5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3"/>
      <c r="AT28" s="13"/>
      <c r="AU28" s="13"/>
      <c r="AV28" s="13"/>
      <c r="AW28" s="13"/>
      <c r="AX28" s="13"/>
      <c r="AY28" s="13"/>
      <c r="AZ28" s="13"/>
      <c r="BA28" s="13"/>
      <c r="BB28" s="13"/>
      <c r="BC28" s="13"/>
    </row>
    <row r="29" spans="1:5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3"/>
      <c r="AT29" s="13"/>
      <c r="AU29" s="13"/>
      <c r="AV29" s="13"/>
      <c r="AW29" s="13"/>
      <c r="AX29" s="13"/>
      <c r="AY29" s="13"/>
      <c r="AZ29" s="13"/>
      <c r="BA29" s="13"/>
      <c r="BB29" s="13"/>
      <c r="BC29" s="13"/>
    </row>
    <row r="30" spans="1:5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3"/>
      <c r="AT30" s="13"/>
      <c r="AU30" s="13"/>
      <c r="AV30" s="13"/>
      <c r="AW30" s="13"/>
      <c r="AX30" s="13"/>
      <c r="AY30" s="13"/>
      <c r="AZ30" s="13"/>
      <c r="BA30" s="13"/>
      <c r="BB30" s="13"/>
      <c r="BC30" s="13"/>
    </row>
    <row r="31" spans="1:5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3"/>
      <c r="AT31" s="13"/>
      <c r="AU31" s="13"/>
      <c r="AV31" s="13"/>
      <c r="AW31" s="13"/>
      <c r="AX31" s="13"/>
      <c r="AY31" s="13"/>
      <c r="AZ31" s="13"/>
      <c r="BA31" s="13"/>
      <c r="BB31" s="13"/>
      <c r="BC31" s="13"/>
    </row>
    <row r="32" spans="1:5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3"/>
      <c r="AT32" s="13"/>
      <c r="AU32" s="13"/>
      <c r="AV32" s="13"/>
      <c r="AW32" s="13"/>
      <c r="AX32" s="13"/>
      <c r="AY32" s="13"/>
      <c r="AZ32" s="13"/>
      <c r="BA32" s="13"/>
      <c r="BB32" s="13"/>
      <c r="BC32" s="13"/>
    </row>
    <row r="33" spans="1:5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3"/>
      <c r="AT33" s="13"/>
      <c r="AU33" s="13"/>
      <c r="AV33" s="13"/>
      <c r="AW33" s="13"/>
      <c r="AX33" s="13"/>
      <c r="AY33" s="13"/>
      <c r="AZ33" s="13"/>
      <c r="BA33" s="13"/>
      <c r="BB33" s="13"/>
      <c r="BC33" s="13"/>
    </row>
    <row r="34" spans="1:5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3"/>
      <c r="AT34" s="13"/>
      <c r="AU34" s="13"/>
      <c r="AV34" s="13"/>
      <c r="AW34" s="13"/>
      <c r="AX34" s="13"/>
      <c r="AY34" s="13"/>
      <c r="AZ34" s="13"/>
      <c r="BA34" s="13"/>
      <c r="BB34" s="13"/>
      <c r="BC34" s="13"/>
    </row>
    <row r="35" spans="1:5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3"/>
      <c r="AT35" s="13"/>
      <c r="AU35" s="13"/>
      <c r="AV35" s="13"/>
      <c r="AW35" s="13"/>
      <c r="AX35" s="13"/>
      <c r="AY35" s="13"/>
      <c r="AZ35" s="13"/>
      <c r="BA35" s="13"/>
      <c r="BB35" s="13"/>
      <c r="BC35" s="13"/>
    </row>
    <row r="36" spans="1:5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3"/>
      <c r="AT36" s="13"/>
      <c r="AU36" s="13"/>
      <c r="AV36" s="13"/>
      <c r="AW36" s="13"/>
      <c r="AX36" s="13"/>
      <c r="AY36" s="13"/>
      <c r="AZ36" s="13"/>
      <c r="BA36" s="13"/>
      <c r="BB36" s="13"/>
      <c r="BC36" s="13"/>
    </row>
    <row r="37" spans="1:5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3"/>
      <c r="AT37" s="13"/>
      <c r="AU37" s="13"/>
      <c r="AV37" s="13"/>
      <c r="AW37" s="13"/>
      <c r="AX37" s="13"/>
      <c r="AY37" s="13"/>
      <c r="AZ37" s="13"/>
      <c r="BA37" s="13"/>
      <c r="BB37" s="13"/>
      <c r="BC37" s="13"/>
    </row>
    <row r="38" spans="1:5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3"/>
      <c r="AT38" s="13"/>
      <c r="AU38" s="13"/>
      <c r="AV38" s="13"/>
      <c r="AW38" s="13"/>
      <c r="AX38" s="13"/>
      <c r="AY38" s="13"/>
      <c r="AZ38" s="13"/>
      <c r="BA38" s="13"/>
      <c r="BB38" s="13"/>
      <c r="BC38" s="13"/>
    </row>
    <row r="39" spans="1:5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3"/>
      <c r="AT39" s="13"/>
      <c r="AU39" s="13"/>
      <c r="AV39" s="13"/>
      <c r="AW39" s="13"/>
      <c r="AX39" s="13"/>
      <c r="AY39" s="13"/>
      <c r="AZ39" s="13"/>
      <c r="BA39" s="13"/>
      <c r="BB39" s="13"/>
      <c r="BC39" s="13"/>
    </row>
    <row r="40" spans="1:5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3"/>
      <c r="AT40" s="13"/>
      <c r="AU40" s="13"/>
      <c r="AV40" s="13"/>
      <c r="AW40" s="13"/>
      <c r="AX40" s="13"/>
      <c r="AY40" s="13"/>
      <c r="AZ40" s="13"/>
      <c r="BA40" s="13"/>
      <c r="BB40" s="13"/>
      <c r="BC40" s="13"/>
    </row>
    <row r="41" spans="1:5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3"/>
      <c r="AT41" s="13"/>
      <c r="AU41" s="13"/>
      <c r="AV41" s="13"/>
      <c r="AW41" s="13"/>
      <c r="AX41" s="13"/>
      <c r="AY41" s="13"/>
      <c r="AZ41" s="13"/>
      <c r="BA41" s="13"/>
      <c r="BB41" s="13"/>
      <c r="BC41" s="13"/>
    </row>
    <row r="42" spans="1:5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3"/>
      <c r="AT42" s="13"/>
      <c r="AU42" s="13"/>
      <c r="AV42" s="13"/>
      <c r="AW42" s="13"/>
      <c r="AX42" s="13"/>
      <c r="AY42" s="13"/>
      <c r="AZ42" s="13"/>
      <c r="BA42" s="13"/>
      <c r="BB42" s="13"/>
      <c r="BC42" s="13"/>
    </row>
    <row r="43" spans="1:5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3"/>
      <c r="AT43" s="13"/>
      <c r="AU43" s="13"/>
      <c r="AV43" s="13"/>
      <c r="AW43" s="13"/>
      <c r="AX43" s="13"/>
      <c r="AY43" s="13"/>
      <c r="AZ43" s="13"/>
      <c r="BA43" s="13"/>
      <c r="BB43" s="13"/>
      <c r="BC43" s="13"/>
    </row>
    <row r="44" spans="1:5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3"/>
      <c r="AT44" s="13"/>
      <c r="AU44" s="13"/>
      <c r="AV44" s="13"/>
      <c r="AW44" s="13"/>
      <c r="AX44" s="13"/>
      <c r="AY44" s="13"/>
      <c r="AZ44" s="13"/>
      <c r="BA44" s="13"/>
      <c r="BB44" s="13"/>
      <c r="BC44" s="13"/>
    </row>
    <row r="45" spans="1:5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3"/>
      <c r="AT45" s="13"/>
      <c r="AU45" s="13"/>
      <c r="AV45" s="13"/>
      <c r="AW45" s="13"/>
      <c r="AX45" s="13"/>
      <c r="AY45" s="13"/>
      <c r="AZ45" s="13"/>
      <c r="BA45" s="13"/>
      <c r="BB45" s="13"/>
      <c r="BC45" s="13"/>
    </row>
    <row r="46" spans="1:5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3"/>
      <c r="AT46" s="13"/>
      <c r="AU46" s="13"/>
      <c r="AV46" s="13"/>
      <c r="AW46" s="13"/>
      <c r="AX46" s="13"/>
      <c r="AY46" s="13"/>
      <c r="AZ46" s="13"/>
      <c r="BA46" s="13"/>
      <c r="BB46" s="13"/>
      <c r="BC46" s="13"/>
    </row>
    <row r="47" spans="1:5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3"/>
      <c r="AT47" s="13"/>
      <c r="AU47" s="13"/>
      <c r="AV47" s="13"/>
      <c r="AW47" s="13"/>
      <c r="AX47" s="13"/>
      <c r="AY47" s="13"/>
      <c r="AZ47" s="13"/>
      <c r="BA47" s="13"/>
      <c r="BB47" s="13"/>
      <c r="BC47" s="13"/>
    </row>
    <row r="48" spans="1:5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3"/>
      <c r="AT48" s="13"/>
      <c r="AU48" s="13"/>
      <c r="AV48" s="13"/>
      <c r="AW48" s="13"/>
      <c r="AX48" s="13"/>
      <c r="AY48" s="13"/>
      <c r="AZ48" s="13"/>
      <c r="BA48" s="13"/>
      <c r="BB48" s="13"/>
      <c r="BC48" s="13"/>
    </row>
    <row r="49" spans="1:5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3"/>
      <c r="AT49" s="13"/>
      <c r="AU49" s="13"/>
      <c r="AV49" s="13"/>
      <c r="AW49" s="13"/>
      <c r="AX49" s="13"/>
      <c r="AY49" s="13"/>
      <c r="AZ49" s="13"/>
      <c r="BA49" s="13"/>
      <c r="BB49" s="13"/>
      <c r="BC49" s="13"/>
    </row>
    <row r="50" spans="1:5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3"/>
      <c r="AT50" s="13"/>
      <c r="AU50" s="13"/>
      <c r="AV50" s="13"/>
      <c r="AW50" s="13"/>
      <c r="AX50" s="13"/>
      <c r="AY50" s="13"/>
      <c r="AZ50" s="13"/>
      <c r="BA50" s="13"/>
      <c r="BB50" s="13"/>
      <c r="BC50" s="13"/>
    </row>
    <row r="51" spans="1:5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3"/>
      <c r="AT51" s="13"/>
      <c r="AU51" s="13"/>
      <c r="AV51" s="13"/>
      <c r="AW51" s="13"/>
      <c r="AX51" s="13"/>
      <c r="AY51" s="13"/>
      <c r="AZ51" s="13"/>
      <c r="BA51" s="13"/>
      <c r="BB51" s="13"/>
      <c r="BC51" s="13"/>
    </row>
    <row r="52" spans="1:5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3"/>
      <c r="AT52" s="13"/>
      <c r="AU52" s="13"/>
      <c r="AV52" s="13"/>
      <c r="AW52" s="13"/>
      <c r="AX52" s="13"/>
      <c r="AY52" s="13"/>
      <c r="AZ52" s="13"/>
      <c r="BA52" s="13"/>
      <c r="BB52" s="13"/>
      <c r="BC52" s="13"/>
    </row>
    <row r="53" spans="1:5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3"/>
      <c r="AT53" s="13"/>
      <c r="AU53" s="13"/>
      <c r="AV53" s="13"/>
      <c r="AW53" s="13"/>
      <c r="AX53" s="13"/>
      <c r="AY53" s="13"/>
      <c r="AZ53" s="13"/>
      <c r="BA53" s="13"/>
      <c r="BB53" s="13"/>
      <c r="BC53" s="13"/>
    </row>
    <row r="54" spans="1:5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3"/>
      <c r="AT54" s="13"/>
      <c r="AU54" s="13"/>
      <c r="AV54" s="13"/>
      <c r="AW54" s="13"/>
      <c r="AX54" s="13"/>
      <c r="AY54" s="13"/>
      <c r="AZ54" s="13"/>
      <c r="BA54" s="13"/>
      <c r="BB54" s="13"/>
      <c r="BC54" s="13"/>
    </row>
    <row r="55" spans="1:5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3"/>
      <c r="AT55" s="13"/>
      <c r="AU55" s="13"/>
      <c r="AV55" s="13"/>
      <c r="AW55" s="13"/>
      <c r="AX55" s="13"/>
      <c r="AY55" s="13"/>
      <c r="AZ55" s="13"/>
      <c r="BA55" s="13"/>
      <c r="BB55" s="13"/>
      <c r="BC55" s="13"/>
    </row>
    <row r="56" spans="1:5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3"/>
      <c r="AT56" s="13"/>
      <c r="AU56" s="13"/>
      <c r="AV56" s="13"/>
      <c r="AW56" s="13"/>
      <c r="AX56" s="13"/>
      <c r="AY56" s="13"/>
      <c r="AZ56" s="13"/>
      <c r="BA56" s="13"/>
      <c r="BB56" s="13"/>
      <c r="BC56" s="13"/>
    </row>
    <row r="57" spans="1:5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3"/>
      <c r="AT57" s="13"/>
      <c r="AU57" s="13"/>
      <c r="AV57" s="13"/>
      <c r="AW57" s="13"/>
      <c r="AX57" s="13"/>
      <c r="AY57" s="13"/>
      <c r="AZ57" s="13"/>
      <c r="BA57" s="13"/>
      <c r="BB57" s="13"/>
      <c r="BC57" s="13"/>
    </row>
    <row r="58" spans="1:5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3"/>
      <c r="AT58" s="13"/>
      <c r="AU58" s="13"/>
      <c r="AV58" s="13"/>
      <c r="AW58" s="13"/>
      <c r="AX58" s="13"/>
      <c r="AY58" s="13"/>
      <c r="AZ58" s="13"/>
      <c r="BA58" s="13"/>
      <c r="BB58" s="13"/>
      <c r="BC58" s="13"/>
    </row>
    <row r="59" spans="1:5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3"/>
      <c r="AT59" s="13"/>
      <c r="AU59" s="13"/>
      <c r="AV59" s="13"/>
      <c r="AW59" s="13"/>
      <c r="AX59" s="13"/>
      <c r="AY59" s="13"/>
      <c r="AZ59" s="13"/>
      <c r="BA59" s="13"/>
      <c r="BB59" s="13"/>
      <c r="BC59" s="13"/>
    </row>
    <row r="60" spans="1:5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3"/>
      <c r="AT60" s="13"/>
      <c r="AU60" s="13"/>
      <c r="AV60" s="13"/>
      <c r="AW60" s="13"/>
      <c r="AX60" s="13"/>
      <c r="AY60" s="13"/>
      <c r="AZ60" s="13"/>
      <c r="BA60" s="13"/>
      <c r="BB60" s="13"/>
      <c r="BC60" s="13"/>
    </row>
    <row r="61" spans="1:5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3"/>
      <c r="AT61" s="13"/>
      <c r="AU61" s="13"/>
      <c r="AV61" s="13"/>
      <c r="AW61" s="13"/>
      <c r="AX61" s="13"/>
      <c r="AY61" s="13"/>
      <c r="AZ61" s="13"/>
      <c r="BA61" s="13"/>
      <c r="BB61" s="13"/>
      <c r="BC61" s="13"/>
    </row>
    <row r="62" spans="1:5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3"/>
      <c r="AT62" s="13"/>
      <c r="AU62" s="13"/>
      <c r="AV62" s="13"/>
      <c r="AW62" s="13"/>
      <c r="AX62" s="13"/>
      <c r="AY62" s="13"/>
      <c r="AZ62" s="13"/>
      <c r="BA62" s="13"/>
      <c r="BB62" s="13"/>
      <c r="BC62" s="13"/>
    </row>
    <row r="63" spans="1:5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3"/>
      <c r="AT63" s="13"/>
      <c r="AU63" s="13"/>
      <c r="AV63" s="13"/>
      <c r="AW63" s="13"/>
      <c r="AX63" s="13"/>
      <c r="AY63" s="13"/>
      <c r="AZ63" s="13"/>
      <c r="BA63" s="13"/>
      <c r="BB63" s="13"/>
      <c r="BC63" s="13"/>
    </row>
    <row r="64" spans="1:5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3"/>
      <c r="AT64" s="13"/>
      <c r="AU64" s="13"/>
      <c r="AV64" s="13"/>
      <c r="AW64" s="13"/>
      <c r="AX64" s="13"/>
      <c r="AY64" s="13"/>
      <c r="AZ64" s="13"/>
      <c r="BA64" s="13"/>
      <c r="BB64" s="13"/>
      <c r="BC64" s="13"/>
    </row>
    <row r="65" spans="1:5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3"/>
      <c r="AT65" s="13"/>
      <c r="AU65" s="13"/>
      <c r="AV65" s="13"/>
      <c r="AW65" s="13"/>
      <c r="AX65" s="13"/>
      <c r="AY65" s="13"/>
      <c r="AZ65" s="13"/>
      <c r="BA65" s="13"/>
      <c r="BB65" s="13"/>
      <c r="BC65" s="13"/>
    </row>
    <row r="66" spans="1:5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3"/>
      <c r="AT66" s="13"/>
      <c r="AU66" s="13"/>
      <c r="AV66" s="13"/>
      <c r="AW66" s="13"/>
      <c r="AX66" s="13"/>
      <c r="AY66" s="13"/>
      <c r="AZ66" s="13"/>
      <c r="BA66" s="13"/>
      <c r="BB66" s="13"/>
      <c r="BC66" s="13"/>
    </row>
    <row r="67" spans="1:5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3"/>
      <c r="AT67" s="13"/>
      <c r="AU67" s="13"/>
      <c r="AV67" s="13"/>
      <c r="AW67" s="13"/>
      <c r="AX67" s="13"/>
      <c r="AY67" s="13"/>
      <c r="AZ67" s="13"/>
      <c r="BA67" s="13"/>
      <c r="BB67" s="13"/>
      <c r="BC67" s="13"/>
    </row>
    <row r="68" spans="1:5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3"/>
      <c r="AT68" s="13"/>
      <c r="AU68" s="13"/>
      <c r="AV68" s="13"/>
      <c r="AW68" s="13"/>
      <c r="AX68" s="13"/>
      <c r="AY68" s="13"/>
      <c r="AZ68" s="13"/>
      <c r="BA68" s="13"/>
      <c r="BB68" s="13"/>
      <c r="BC68" s="13"/>
    </row>
    <row r="69" spans="1:5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3"/>
      <c r="AT69" s="13"/>
      <c r="AU69" s="13"/>
      <c r="AV69" s="13"/>
      <c r="AW69" s="13"/>
      <c r="AX69" s="13"/>
      <c r="AY69" s="13"/>
      <c r="AZ69" s="13"/>
      <c r="BA69" s="13"/>
      <c r="BB69" s="13"/>
      <c r="BC69" s="13"/>
    </row>
    <row r="70" spans="1:5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3"/>
      <c r="AT70" s="13"/>
      <c r="AU70" s="13"/>
      <c r="AV70" s="13"/>
      <c r="AW70" s="13"/>
      <c r="AX70" s="13"/>
      <c r="AY70" s="13"/>
      <c r="AZ70" s="13"/>
      <c r="BA70" s="13"/>
      <c r="BB70" s="13"/>
      <c r="BC70" s="13"/>
    </row>
    <row r="71" spans="1:5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3"/>
      <c r="AT71" s="13"/>
      <c r="AU71" s="13"/>
      <c r="AV71" s="13"/>
      <c r="AW71" s="13"/>
      <c r="AX71" s="13"/>
      <c r="AY71" s="13"/>
      <c r="AZ71" s="13"/>
      <c r="BA71" s="13"/>
      <c r="BB71" s="13"/>
      <c r="BC71" s="13"/>
    </row>
    <row r="72" spans="1:5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3"/>
      <c r="AT72" s="13"/>
      <c r="AU72" s="13"/>
      <c r="AV72" s="13"/>
      <c r="AW72" s="13"/>
      <c r="AX72" s="13"/>
      <c r="AY72" s="13"/>
      <c r="AZ72" s="13"/>
      <c r="BA72" s="13"/>
      <c r="BB72" s="13"/>
      <c r="BC72" s="13"/>
    </row>
    <row r="73" spans="1:5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3"/>
      <c r="AT73" s="13"/>
      <c r="AU73" s="13"/>
      <c r="AV73" s="13"/>
      <c r="AW73" s="13"/>
      <c r="AX73" s="13"/>
      <c r="AY73" s="13"/>
      <c r="AZ73" s="13"/>
      <c r="BA73" s="13"/>
      <c r="BB73" s="13"/>
      <c r="BC73" s="13"/>
    </row>
    <row r="74" spans="1:5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3"/>
      <c r="AT74" s="13"/>
      <c r="AU74" s="13"/>
      <c r="AV74" s="13"/>
      <c r="AW74" s="13"/>
      <c r="AX74" s="13"/>
      <c r="AY74" s="13"/>
      <c r="AZ74" s="13"/>
      <c r="BA74" s="13"/>
      <c r="BB74" s="13"/>
      <c r="BC74" s="13"/>
    </row>
    <row r="75" spans="1:5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3"/>
      <c r="AT75" s="13"/>
      <c r="AU75" s="13"/>
      <c r="AV75" s="13"/>
      <c r="AW75" s="13"/>
      <c r="AX75" s="13"/>
      <c r="AY75" s="13"/>
      <c r="AZ75" s="13"/>
      <c r="BA75" s="13"/>
      <c r="BB75" s="13"/>
      <c r="BC75" s="13"/>
    </row>
    <row r="76" spans="1:5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3"/>
      <c r="AT76" s="13"/>
      <c r="AU76" s="13"/>
      <c r="AV76" s="13"/>
      <c r="AW76" s="13"/>
      <c r="AX76" s="13"/>
      <c r="AY76" s="13"/>
      <c r="AZ76" s="13"/>
      <c r="BA76" s="13"/>
      <c r="BB76" s="13"/>
      <c r="BC76" s="13"/>
    </row>
    <row r="77" spans="1:5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3"/>
      <c r="AT77" s="13"/>
      <c r="AU77" s="13"/>
      <c r="AV77" s="13"/>
      <c r="AW77" s="13"/>
      <c r="AX77" s="13"/>
      <c r="AY77" s="13"/>
      <c r="AZ77" s="13"/>
      <c r="BA77" s="13"/>
      <c r="BB77" s="13"/>
      <c r="BC77" s="13"/>
    </row>
    <row r="78" spans="1:5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3"/>
      <c r="AT78" s="13"/>
      <c r="AU78" s="13"/>
      <c r="AV78" s="13"/>
      <c r="AW78" s="13"/>
      <c r="AX78" s="13"/>
      <c r="AY78" s="13"/>
      <c r="AZ78" s="13"/>
      <c r="BA78" s="13"/>
      <c r="BB78" s="13"/>
      <c r="BC78" s="13"/>
    </row>
    <row r="79" spans="1:5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3"/>
      <c r="AT79" s="13"/>
      <c r="AU79" s="13"/>
      <c r="AV79" s="13"/>
      <c r="AW79" s="13"/>
      <c r="AX79" s="13"/>
      <c r="AY79" s="13"/>
      <c r="AZ79" s="13"/>
      <c r="BA79" s="13"/>
      <c r="BB79" s="13"/>
      <c r="BC79" s="13"/>
    </row>
    <row r="80" spans="1:5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3"/>
      <c r="AT80" s="13"/>
      <c r="AU80" s="13"/>
      <c r="AV80" s="13"/>
      <c r="AW80" s="13"/>
      <c r="AX80" s="13"/>
      <c r="AY80" s="13"/>
      <c r="AZ80" s="13"/>
      <c r="BA80" s="13"/>
      <c r="BB80" s="13"/>
      <c r="BC80" s="13"/>
    </row>
    <row r="81" spans="1:5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3"/>
      <c r="AT81" s="13"/>
      <c r="AU81" s="13"/>
      <c r="AV81" s="13"/>
      <c r="AW81" s="13"/>
      <c r="AX81" s="13"/>
      <c r="AY81" s="13"/>
      <c r="AZ81" s="13"/>
      <c r="BA81" s="13"/>
      <c r="BB81" s="13"/>
      <c r="BC81" s="13"/>
    </row>
    <row r="82" spans="1:5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3"/>
      <c r="AT82" s="13"/>
      <c r="AU82" s="13"/>
      <c r="AV82" s="13"/>
      <c r="AW82" s="13"/>
      <c r="AX82" s="13"/>
      <c r="AY82" s="13"/>
      <c r="AZ82" s="13"/>
      <c r="BA82" s="13"/>
      <c r="BB82" s="13"/>
      <c r="BC82" s="13"/>
    </row>
    <row r="83" spans="1:5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3"/>
      <c r="AT83" s="13"/>
      <c r="AU83" s="13"/>
      <c r="AV83" s="13"/>
      <c r="AW83" s="13"/>
      <c r="AX83" s="13"/>
      <c r="AY83" s="13"/>
      <c r="AZ83" s="13"/>
      <c r="BA83" s="13"/>
      <c r="BB83" s="13"/>
      <c r="BC83" s="13"/>
    </row>
    <row r="84" spans="1:5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3"/>
      <c r="AT84" s="13"/>
      <c r="AU84" s="13"/>
      <c r="AV84" s="13"/>
      <c r="AW84" s="13"/>
      <c r="AX84" s="13"/>
      <c r="AY84" s="13"/>
      <c r="AZ84" s="13"/>
      <c r="BA84" s="13"/>
      <c r="BB84" s="13"/>
      <c r="BC84" s="13"/>
    </row>
    <row r="85" spans="3:4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3:4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3:4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3:4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3:4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3:4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3:4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3:4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3:4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3:4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3:4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3:4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3:4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3:4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3:4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3:4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3:4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3:4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3:4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3:4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3:4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3:4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3:4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3:4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3:4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3:4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3:4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3:4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3:4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3:4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3:4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3:4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3:4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3:4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3:4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3:4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3:4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3:4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3:4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3:4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3:4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3:4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3:4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3:4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3:4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3:4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3:4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3:4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3:4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3:4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3:4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3:4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3:4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3:4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3:4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3:4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3:4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3:4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3:4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3:4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3:4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3:4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3:4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3:4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3:4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3:4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3:4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3:4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3:4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3:4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3:4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3:4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3:4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3:4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3:4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3:4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3:4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3:4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3:4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3:4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3:4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3:4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3:4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row>
  </sheetData>
  <mergeCells count="37">
    <mergeCell ref="D1:AP1"/>
    <mergeCell ref="D3:D4"/>
    <mergeCell ref="E3:E4"/>
    <mergeCell ref="AL3:AP3"/>
    <mergeCell ref="I3:I4"/>
    <mergeCell ref="J3:J4"/>
    <mergeCell ref="N3:N4"/>
    <mergeCell ref="S3:S4"/>
    <mergeCell ref="Y3:Y4"/>
    <mergeCell ref="Z3:Z4"/>
    <mergeCell ref="D24:E24"/>
    <mergeCell ref="D22:E22"/>
    <mergeCell ref="D23:E23"/>
    <mergeCell ref="R3:R4"/>
    <mergeCell ref="P3:P4"/>
    <mergeCell ref="O3:O4"/>
    <mergeCell ref="Q3:Q4"/>
    <mergeCell ref="K3:K4"/>
    <mergeCell ref="B6:B11"/>
    <mergeCell ref="T3:T4"/>
    <mergeCell ref="W3:W4"/>
    <mergeCell ref="V3:V4"/>
    <mergeCell ref="L3:L4"/>
    <mergeCell ref="M3:M4"/>
    <mergeCell ref="U3:U4"/>
    <mergeCell ref="F3:F4"/>
    <mergeCell ref="G3:G4"/>
    <mergeCell ref="H3:H4"/>
    <mergeCell ref="AC3:AC4"/>
    <mergeCell ref="AB3:AB4"/>
    <mergeCell ref="AA3:AA4"/>
    <mergeCell ref="X3:X4"/>
    <mergeCell ref="AF3:AF4"/>
    <mergeCell ref="AE3:AE4"/>
    <mergeCell ref="AD3:AD4"/>
    <mergeCell ref="AQ3:AR3"/>
    <mergeCell ref="AG3:AG4"/>
  </mergeCells>
  <printOptions/>
  <pageMargins left="0.46" right="0.75" top="1.14" bottom="1" header="0" footer="0"/>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codeName="Hoja4"/>
  <dimension ref="A1:BC176"/>
  <sheetViews>
    <sheetView workbookViewId="0" topLeftCell="AB1">
      <selection activeCell="AI4" sqref="A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0" width="7.421875" style="0" hidden="1" customWidth="1"/>
    <col min="11" max="11" width="7.421875" style="0" customWidth="1"/>
    <col min="12"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3" width="7.140625" style="0" customWidth="1"/>
    <col min="34" max="35" width="7.8515625" style="0" customWidth="1"/>
    <col min="36" max="36" width="8.28125" style="0" hidden="1" customWidth="1"/>
    <col min="37" max="37" width="8.421875" style="0" hidden="1" customWidth="1"/>
    <col min="38" max="43" width="7.7109375" style="0" customWidth="1"/>
    <col min="44" max="44" width="8.57421875" style="0" customWidth="1"/>
  </cols>
  <sheetData>
    <row r="1" spans="4:55"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10"/>
      <c r="AR1" s="10"/>
      <c r="AT1" s="13"/>
      <c r="AU1" s="13"/>
      <c r="AV1" s="13"/>
      <c r="AW1" s="13"/>
      <c r="AX1" s="13"/>
      <c r="AY1" s="13"/>
      <c r="AZ1" s="13"/>
      <c r="BA1" s="13"/>
      <c r="BB1" s="13"/>
      <c r="BC1" s="13"/>
    </row>
    <row r="2" spans="4:5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c r="BC2" s="13"/>
    </row>
    <row r="3" spans="3:55" ht="13.5" customHeight="1">
      <c r="C3" s="25"/>
      <c r="D3" s="27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4" t="str">
        <f>+entero!P3</f>
        <v>2003              A fines de Nov.</v>
      </c>
      <c r="Q3" s="254" t="str">
        <f>+entero!Q3</f>
        <v>2003              A fines de Dic. </v>
      </c>
      <c r="R3" s="254"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12" t="str">
        <f>+entero!AH3</f>
        <v>semana 1 *</v>
      </c>
      <c r="AI3" s="112" t="str">
        <f>+entero!AI3</f>
        <v>semana 2 *</v>
      </c>
      <c r="AJ3" s="112" t="str">
        <f>+entero!AJ3</f>
        <v>semana 3 *</v>
      </c>
      <c r="AK3" s="112" t="str">
        <f>+entero!AK3</f>
        <v>semana 4 *</v>
      </c>
      <c r="AL3" s="272" t="str">
        <f>+entero!AL3</f>
        <v>semana 3 *</v>
      </c>
      <c r="AM3" s="273"/>
      <c r="AN3" s="273"/>
      <c r="AO3" s="273"/>
      <c r="AP3" s="274"/>
      <c r="AQ3" s="275" t="s">
        <v>119</v>
      </c>
      <c r="AR3" s="276"/>
      <c r="AT3" s="13"/>
      <c r="AU3" s="13"/>
      <c r="AV3" s="13"/>
      <c r="AW3" s="13"/>
      <c r="AX3" s="13"/>
      <c r="AY3" s="13"/>
      <c r="AZ3" s="13"/>
      <c r="BA3" s="13"/>
      <c r="BB3" s="13"/>
      <c r="BC3" s="13"/>
    </row>
    <row r="4" spans="3:55" ht="18.75" customHeight="1" thickBot="1">
      <c r="C4" s="31"/>
      <c r="D4" s="279"/>
      <c r="E4" s="271"/>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190">
        <f>+entero!AH4</f>
        <v>38478.503171296295</v>
      </c>
      <c r="AI4" s="190">
        <f>+entero!AI4</f>
        <v>38485.503171296295</v>
      </c>
      <c r="AJ4" s="190">
        <f>+entero!AJ4</f>
        <v>38457.503171296295</v>
      </c>
      <c r="AK4" s="190">
        <f>+entero!AK4</f>
        <v>38464.503171296295</v>
      </c>
      <c r="AL4" s="179">
        <f>+entero!AL4</f>
        <v>38488.503171296295</v>
      </c>
      <c r="AM4" s="180">
        <f>+entero!AM4</f>
        <v>38489.503171296295</v>
      </c>
      <c r="AN4" s="180">
        <f>+entero!AN4</f>
        <v>38490.503171296295</v>
      </c>
      <c r="AO4" s="180">
        <f>+entero!AO4</f>
        <v>38491.503171296295</v>
      </c>
      <c r="AP4" s="182">
        <f>+entero!AP4</f>
        <v>38492.503171296295</v>
      </c>
      <c r="AQ4" s="247" t="s">
        <v>47</v>
      </c>
      <c r="AR4" s="32" t="s">
        <v>48</v>
      </c>
      <c r="AT4" s="13"/>
      <c r="AU4" s="13"/>
      <c r="AV4" s="13"/>
      <c r="AW4" s="13"/>
      <c r="AX4" s="13"/>
      <c r="AY4" s="13"/>
      <c r="AZ4" s="13"/>
      <c r="BA4" s="13"/>
      <c r="BB4" s="13"/>
      <c r="BC4" s="13"/>
    </row>
    <row r="5" spans="1:55"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55"/>
      <c r="AM5" s="55"/>
      <c r="AN5" s="55"/>
      <c r="AO5" s="55"/>
      <c r="AP5" s="224"/>
      <c r="AQ5" s="248"/>
      <c r="AR5" s="97"/>
      <c r="AS5" s="3"/>
      <c r="AT5" s="13"/>
      <c r="AU5" s="13"/>
      <c r="AV5" s="13"/>
      <c r="AW5" s="13"/>
      <c r="AX5" s="13"/>
      <c r="AY5" s="13"/>
      <c r="AZ5" s="13"/>
      <c r="BA5" s="13"/>
      <c r="BB5" s="13"/>
      <c r="BC5" s="13"/>
    </row>
    <row r="6" spans="1:55" ht="12.75">
      <c r="A6" s="3"/>
      <c r="B6" s="84" t="s">
        <v>9</v>
      </c>
      <c r="C6" s="27"/>
      <c r="D6" s="64" t="s">
        <v>4</v>
      </c>
      <c r="E6" s="50">
        <f>+entero!E18</f>
        <v>469.9919852941176</v>
      </c>
      <c r="F6" s="50">
        <f>+entero!F18</f>
        <v>492.89148977423645</v>
      </c>
      <c r="G6" s="50">
        <f>+entero!G18</f>
        <v>496.48761986754965</v>
      </c>
      <c r="H6" s="50">
        <f>+entero!H18</f>
        <v>492.17798153034306</v>
      </c>
      <c r="I6" s="50">
        <f>+entero!I18</f>
        <v>503.95506719367586</v>
      </c>
      <c r="J6" s="50">
        <f>+entero!J18</f>
        <v>525.5519553219449</v>
      </c>
      <c r="K6" s="50">
        <f>+entero!K18</f>
        <v>547.9892290575915</v>
      </c>
      <c r="L6" s="50">
        <f>+entero!L18</f>
        <v>567.703552803129</v>
      </c>
      <c r="M6" s="106">
        <f>+entero!M18</f>
        <v>606.3806887159534</v>
      </c>
      <c r="N6" s="106">
        <f>+entero!N18</f>
        <v>625.7775653298836</v>
      </c>
      <c r="O6" s="106">
        <f>+entero!O18</f>
        <v>591.5642567741936</v>
      </c>
      <c r="P6" s="106">
        <f>+entero!P18</f>
        <v>569.8532985842985</v>
      </c>
      <c r="Q6" s="106">
        <f>+entero!Q18</f>
        <v>543.8359820971867</v>
      </c>
      <c r="R6" s="106">
        <f>+entero!R18</f>
        <v>557.1165637755101</v>
      </c>
      <c r="S6" s="106">
        <f>+entero!S18</f>
        <v>586.4246496815286</v>
      </c>
      <c r="T6" s="106">
        <f>+entero!T18</f>
        <v>592.8801142131979</v>
      </c>
      <c r="U6" s="106">
        <f>+entero!U18</f>
        <v>554.5065361216731</v>
      </c>
      <c r="V6" s="106">
        <f>+entero!V18</f>
        <v>523.48807721519</v>
      </c>
      <c r="W6" s="106">
        <f>+entero!W18</f>
        <v>532.0938678887484</v>
      </c>
      <c r="X6" s="106">
        <f>+entero!X18</f>
        <v>541.0946939495587</v>
      </c>
      <c r="Y6" s="106">
        <f>+entero!Y18</f>
        <v>569.6113661155779</v>
      </c>
      <c r="Z6" s="106">
        <f>+entero!Z18</f>
        <v>646.5454336954888</v>
      </c>
      <c r="AA6" s="106">
        <f>+entero!AA18</f>
        <v>700.8868258976279</v>
      </c>
      <c r="AB6" s="106">
        <f>+entero!AB18</f>
        <v>715.5061320149626</v>
      </c>
      <c r="AC6" s="106">
        <f>+entero!AC18</f>
        <v>720.5674857574629</v>
      </c>
      <c r="AD6" s="106">
        <f>+entero!AD18</f>
        <v>688.3244626385093</v>
      </c>
      <c r="AE6" s="106">
        <f>+entero!AE18</f>
        <v>686.8152220260547</v>
      </c>
      <c r="AF6" s="106">
        <f>+entero!AF18</f>
        <v>701.7359595717821</v>
      </c>
      <c r="AG6" s="106">
        <f>+entero!AG18</f>
        <v>721.5121541423267</v>
      </c>
      <c r="AH6" s="106">
        <f>+entero!AH18</f>
        <v>724.0596521472771</v>
      </c>
      <c r="AI6" s="106">
        <f>+entero!AI18</f>
        <v>730.0335851930694</v>
      </c>
      <c r="AJ6" s="106">
        <f>+entero!AJ18</f>
        <v>714.5984803378714</v>
      </c>
      <c r="AK6" s="106">
        <f>+entero!AK18</f>
        <v>717.2453494183169</v>
      </c>
      <c r="AL6" s="50">
        <f>+entero!AL18</f>
        <v>730.0335851930694</v>
      </c>
      <c r="AM6" s="51">
        <f>+entero!AM18</f>
        <v>730.0335851930694</v>
      </c>
      <c r="AN6" s="51">
        <f>+entero!AN18</f>
        <v>730.0335851930694</v>
      </c>
      <c r="AO6" s="51">
        <f>+entero!AO18</f>
        <v>730.0335851930694</v>
      </c>
      <c r="AP6" s="174">
        <f>+entero!AP18</f>
        <v>734.9461963861386</v>
      </c>
      <c r="AQ6" s="50">
        <f>+entero!AQ18</f>
        <v>4.9126111930692105</v>
      </c>
      <c r="AR6" s="174">
        <f>+entero!AR18</f>
        <v>0.6729294778636818</v>
      </c>
      <c r="AS6" s="3"/>
      <c r="AT6" s="13"/>
      <c r="AU6" s="13"/>
      <c r="AV6" s="13"/>
      <c r="AW6" s="13"/>
      <c r="AX6" s="13"/>
      <c r="AY6" s="13"/>
      <c r="AZ6" s="13"/>
      <c r="BA6" s="13"/>
      <c r="BB6" s="13"/>
      <c r="BC6" s="13"/>
    </row>
    <row r="7" spans="1:55" ht="12.75">
      <c r="A7" s="3"/>
      <c r="B7" s="84"/>
      <c r="C7" s="27"/>
      <c r="D7" s="64"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4">
        <f>+entero!M19</f>
        <v>529.346963683528</v>
      </c>
      <c r="N7" s="104">
        <f>+entero!N19</f>
        <v>550.3740905562743</v>
      </c>
      <c r="O7" s="104">
        <f>+entero!O19</f>
        <v>534.9489987096774</v>
      </c>
      <c r="P7" s="104">
        <f>+entero!P19</f>
        <v>533.8597451737451</v>
      </c>
      <c r="Q7" s="104">
        <f>+entero!Q19</f>
        <v>523.2175601023018</v>
      </c>
      <c r="R7" s="104">
        <f>+entero!R19</f>
        <v>534.2805025510204</v>
      </c>
      <c r="S7" s="104">
        <f>+entero!S19</f>
        <v>555.6094840764331</v>
      </c>
      <c r="T7" s="104">
        <f>+entero!T19</f>
        <v>558.0256573604061</v>
      </c>
      <c r="U7" s="104">
        <f>+entero!U19</f>
        <v>532.9151089987326</v>
      </c>
      <c r="V7" s="104">
        <f>+entero!V19</f>
        <v>510.5185075949368</v>
      </c>
      <c r="W7" s="104">
        <f>+entero!W19</f>
        <v>520.7702231352717</v>
      </c>
      <c r="X7" s="104">
        <f>+entero!X19</f>
        <v>518.2904203051703</v>
      </c>
      <c r="Y7" s="104">
        <f>+entero!Y19</f>
        <v>532.6441550603015</v>
      </c>
      <c r="Z7" s="104">
        <f>+entero!Z19</f>
        <v>568.7736893345865</v>
      </c>
      <c r="AA7" s="104">
        <f>+entero!AA19</f>
        <v>615.8600169088638</v>
      </c>
      <c r="AB7" s="104">
        <f>+entero!AB19</f>
        <v>631.9898626882793</v>
      </c>
      <c r="AC7" s="104">
        <f>+entero!AC19</f>
        <v>652.2735852599504</v>
      </c>
      <c r="AD7" s="104">
        <f>+entero!AD19</f>
        <v>627.2632141913043</v>
      </c>
      <c r="AE7" s="104">
        <f>+entero!AE19</f>
        <v>628.1576463436726</v>
      </c>
      <c r="AF7" s="104">
        <f>+entero!AF19</f>
        <v>642.4587219480197</v>
      </c>
      <c r="AG7" s="104">
        <f>+entero!AG19</f>
        <v>667.1893719641089</v>
      </c>
      <c r="AH7" s="104">
        <f>+entero!AH19</f>
        <v>669.2071669987623</v>
      </c>
      <c r="AI7" s="104">
        <f>+entero!AI19</f>
        <v>675.5236743019802</v>
      </c>
      <c r="AJ7" s="104">
        <f>+entero!AJ19</f>
        <v>659.5717377636139</v>
      </c>
      <c r="AK7" s="104">
        <f>+entero!AK19</f>
        <v>663.7988048638614</v>
      </c>
      <c r="AL7" s="19">
        <f>+entero!AL19</f>
        <v>675.5236743019802</v>
      </c>
      <c r="AM7" s="11">
        <f>+entero!AM19</f>
        <v>675.5236743019802</v>
      </c>
      <c r="AN7" s="11">
        <f>+entero!AN19</f>
        <v>675.5236743019802</v>
      </c>
      <c r="AO7" s="11">
        <f>+entero!AO19</f>
        <v>675.5236743019802</v>
      </c>
      <c r="AP7" s="175">
        <f>+entero!AP19</f>
        <v>681.1788597524752</v>
      </c>
      <c r="AQ7" s="19">
        <f>+entero!AQ19</f>
        <v>5.655185450494969</v>
      </c>
      <c r="AR7" s="175">
        <f>+entero!AR19</f>
        <v>0.8371557749383918</v>
      </c>
      <c r="AS7" s="3"/>
      <c r="AT7" s="13"/>
      <c r="AU7" s="13"/>
      <c r="AV7" s="13"/>
      <c r="AW7" s="13"/>
      <c r="AX7" s="13"/>
      <c r="AY7" s="13"/>
      <c r="AZ7" s="13"/>
      <c r="BA7" s="13"/>
      <c r="BB7" s="13"/>
      <c r="BC7" s="13"/>
    </row>
    <row r="8" spans="1:55" ht="13.5">
      <c r="A8" s="3"/>
      <c r="B8" s="84"/>
      <c r="C8" s="27"/>
      <c r="D8" s="65"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4">
        <f>+entero!M20</f>
        <v>477.55712</v>
      </c>
      <c r="N8" s="104">
        <f>+entero!N20</f>
        <v>543.04093</v>
      </c>
      <c r="O8" s="104">
        <f>+entero!O20</f>
        <v>560.47999</v>
      </c>
      <c r="P8" s="104">
        <f>+entero!P20</f>
        <v>565.88712</v>
      </c>
      <c r="Q8" s="104">
        <f>+entero!Q20</f>
        <v>565.28872</v>
      </c>
      <c r="R8" s="104">
        <f>+entero!R20</f>
        <v>517.05194</v>
      </c>
      <c r="S8" s="104">
        <f>+entero!S20</f>
        <v>523.0336</v>
      </c>
      <c r="T8" s="104">
        <f>+entero!T20</f>
        <v>522.9535</v>
      </c>
      <c r="U8" s="104">
        <f>+entero!U20</f>
        <v>479.73653</v>
      </c>
      <c r="V8" s="104">
        <f>+entero!V20</f>
        <v>462.20141</v>
      </c>
      <c r="W8" s="104">
        <f>+entero!W20</f>
        <v>450.302245</v>
      </c>
      <c r="X8" s="104">
        <f>+entero!X20</f>
        <v>519.7910430200001</v>
      </c>
      <c r="Y8" s="104">
        <f>+entero!Y20</f>
        <v>577.75395428</v>
      </c>
      <c r="Z8" s="104">
        <f>+entero!Z20</f>
        <v>724.6453608899999</v>
      </c>
      <c r="AA8" s="104">
        <f>+entero!AA20</f>
        <v>823.25992544</v>
      </c>
      <c r="AB8" s="104">
        <f>+entero!AB20</f>
        <v>849.4772987599999</v>
      </c>
      <c r="AC8" s="104">
        <f>+entero!AC20</f>
        <v>1030.75682549</v>
      </c>
      <c r="AD8" s="104">
        <f>+entero!AD20</f>
        <v>1089.64972424</v>
      </c>
      <c r="AE8" s="104">
        <f>+entero!AE20</f>
        <v>1171.14738953</v>
      </c>
      <c r="AF8" s="104">
        <f>+entero!AF20</f>
        <v>1276.8882333400002</v>
      </c>
      <c r="AG8" s="104">
        <f>+entero!AG20</f>
        <v>1366.77540547</v>
      </c>
      <c r="AH8" s="104">
        <f>+entero!AH20</f>
        <v>1405.70318935</v>
      </c>
      <c r="AI8" s="104">
        <f>+entero!AI20</f>
        <v>1444.62056836</v>
      </c>
      <c r="AJ8" s="104">
        <f>+entero!AJ20</f>
        <v>1352.08892113</v>
      </c>
      <c r="AK8" s="104">
        <f>+entero!AK20</f>
        <v>1366.0436233</v>
      </c>
      <c r="AL8" s="19">
        <f>+entero!AL20</f>
        <v>1444.62056836</v>
      </c>
      <c r="AM8" s="11">
        <f>+entero!AM20</f>
        <v>1444.62056836</v>
      </c>
      <c r="AN8" s="11">
        <f>+entero!AN20</f>
        <v>1444.62056836</v>
      </c>
      <c r="AO8" s="11">
        <f>+entero!AO20</f>
        <v>1444.62056836</v>
      </c>
      <c r="AP8" s="175">
        <f>+entero!AP20</f>
        <v>1478.5580668</v>
      </c>
      <c r="AQ8" s="19">
        <f>+entero!AQ20</f>
        <v>33.9374984399999</v>
      </c>
      <c r="AR8" s="175">
        <f>+entero!AR20</f>
        <v>2.349232676267876</v>
      </c>
      <c r="AS8" s="3"/>
      <c r="AT8" s="13"/>
      <c r="AU8" s="13"/>
      <c r="AV8" s="13"/>
      <c r="AW8" s="13"/>
      <c r="AX8" s="13"/>
      <c r="AY8" s="13"/>
      <c r="AZ8" s="13"/>
      <c r="BA8" s="13"/>
      <c r="BB8" s="13"/>
      <c r="BC8" s="13"/>
    </row>
    <row r="9" spans="1:55" ht="12.75">
      <c r="A9" s="3"/>
      <c r="B9" s="84"/>
      <c r="C9" s="27"/>
      <c r="D9" s="65"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4">
        <f>+entero!M21</f>
        <v>467.40700000000004</v>
      </c>
      <c r="N9" s="104">
        <f>+entero!N21</f>
        <v>480.12300000000005</v>
      </c>
      <c r="O9" s="104">
        <f>+entero!O21</f>
        <v>462.629</v>
      </c>
      <c r="P9" s="104">
        <f>+entero!P21</f>
        <v>461.03</v>
      </c>
      <c r="Q9" s="104">
        <f>+entero!Q21</f>
        <v>450.93</v>
      </c>
      <c r="R9" s="104">
        <f>+entero!R21</f>
        <v>468.33</v>
      </c>
      <c r="S9" s="104">
        <f>+entero!S21</f>
        <v>488.981</v>
      </c>
      <c r="T9" s="104">
        <f>+entero!T21</f>
        <v>491.66099999999994</v>
      </c>
      <c r="U9" s="104">
        <f>+entero!U21</f>
        <v>472.112</v>
      </c>
      <c r="V9" s="104">
        <f>+entero!V21</f>
        <v>452.01200000000006</v>
      </c>
      <c r="W9" s="104">
        <f>+entero!W21</f>
        <v>463.842</v>
      </c>
      <c r="X9" s="104">
        <f>+entero!X21</f>
        <v>452.74300000000005</v>
      </c>
      <c r="Y9" s="104">
        <f>+entero!Y21</f>
        <v>460.062</v>
      </c>
      <c r="Z9" s="104">
        <f>+entero!Z21</f>
        <v>477.966</v>
      </c>
      <c r="AA9" s="104">
        <f>+entero!AA21</f>
        <v>513.0809999999999</v>
      </c>
      <c r="AB9" s="104">
        <f>+entero!AB21</f>
        <v>526.07</v>
      </c>
      <c r="AC9" s="104">
        <f>+entero!AC21</f>
        <v>524.07</v>
      </c>
      <c r="AD9" s="104">
        <f>+entero!AD21</f>
        <v>491.903</v>
      </c>
      <c r="AE9" s="104">
        <f>+entero!AE21</f>
        <v>482.85400000000004</v>
      </c>
      <c r="AF9" s="104">
        <f>+entero!AF21</f>
        <v>484.428</v>
      </c>
      <c r="AG9" s="104">
        <f>+entero!AG21</f>
        <v>498.034</v>
      </c>
      <c r="AH9" s="104">
        <f>+entero!AH21</f>
        <v>495.234</v>
      </c>
      <c r="AI9" s="104">
        <f>+entero!AI21</f>
        <v>496.734</v>
      </c>
      <c r="AJ9" s="104">
        <f>+entero!AJ21</f>
        <v>492.234</v>
      </c>
      <c r="AK9" s="104">
        <f>+entero!AK21</f>
        <v>494.73400000000004</v>
      </c>
      <c r="AL9" s="19">
        <f>+entero!AL21</f>
        <v>496.734</v>
      </c>
      <c r="AM9" s="11">
        <f>+entero!AM21</f>
        <v>496.734</v>
      </c>
      <c r="AN9" s="11">
        <f>+entero!AN21</f>
        <v>496.734</v>
      </c>
      <c r="AO9" s="11">
        <f>+entero!AO21</f>
        <v>496.734</v>
      </c>
      <c r="AP9" s="175">
        <f>+entero!AP21</f>
        <v>498.18899999999996</v>
      </c>
      <c r="AQ9" s="19">
        <f>+entero!AQ21</f>
        <v>1.454999999999984</v>
      </c>
      <c r="AR9" s="175">
        <f>+entero!AR21</f>
        <v>0.2929133097392178</v>
      </c>
      <c r="AS9" s="3"/>
      <c r="AT9" s="13"/>
      <c r="AU9" s="13"/>
      <c r="AV9" s="13"/>
      <c r="AW9" s="13"/>
      <c r="AX9" s="13"/>
      <c r="AY9" s="13"/>
      <c r="AZ9" s="13"/>
      <c r="BA9" s="13"/>
      <c r="BB9" s="13"/>
      <c r="BC9" s="13"/>
    </row>
    <row r="10" spans="1:55" ht="12.75">
      <c r="A10" s="3"/>
      <c r="B10" s="84"/>
      <c r="C10" s="27"/>
      <c r="D10" s="64"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4">
        <f>+entero!M22</f>
        <v>77.03372503242542</v>
      </c>
      <c r="N10" s="104">
        <f>+entero!N22</f>
        <v>75.4034747736093</v>
      </c>
      <c r="O10" s="104">
        <f>+entero!O22</f>
        <v>56.61525806451613</v>
      </c>
      <c r="P10" s="104">
        <f>+entero!P22</f>
        <v>35.99355341055341</v>
      </c>
      <c r="Q10" s="104">
        <f>+entero!Q22</f>
        <v>20.618421994884912</v>
      </c>
      <c r="R10" s="104">
        <f>+entero!R22</f>
        <v>22.836061224489796</v>
      </c>
      <c r="S10" s="104">
        <f>+entero!S22</f>
        <v>30.81516560509554</v>
      </c>
      <c r="T10" s="104">
        <f>+entero!T22</f>
        <v>34.85445685279188</v>
      </c>
      <c r="U10" s="104">
        <f>+entero!U22</f>
        <v>21.59142712294043</v>
      </c>
      <c r="V10" s="104">
        <f>+entero!V22</f>
        <v>12.969569620253164</v>
      </c>
      <c r="W10" s="104">
        <f>+entero!W22</f>
        <v>11.32364475347661</v>
      </c>
      <c r="X10" s="104">
        <f>+entero!X22</f>
        <v>22.804273644388395</v>
      </c>
      <c r="Y10" s="104">
        <f>+entero!Y22</f>
        <v>36.96721105527638</v>
      </c>
      <c r="Z10" s="104">
        <f>+entero!Z22</f>
        <v>77.77174436090226</v>
      </c>
      <c r="AA10" s="104">
        <f>+entero!AA22</f>
        <v>85.02680898876405</v>
      </c>
      <c r="AB10" s="104">
        <f>+entero!AB22</f>
        <v>83.5162693266833</v>
      </c>
      <c r="AC10" s="104">
        <f>+entero!AC22</f>
        <v>68.29390049751244</v>
      </c>
      <c r="AD10" s="104">
        <f>+entero!AD22</f>
        <v>61.06124844720497</v>
      </c>
      <c r="AE10" s="104">
        <f>+entero!AE22</f>
        <v>58.65757568238213</v>
      </c>
      <c r="AF10" s="104">
        <f>+entero!AF22</f>
        <v>59.277237623762375</v>
      </c>
      <c r="AG10" s="104">
        <f>+entero!AG22</f>
        <v>54.32278217821782</v>
      </c>
      <c r="AH10" s="104">
        <f>+entero!AH22</f>
        <v>54.852485148514845</v>
      </c>
      <c r="AI10" s="104">
        <f>+entero!AI22</f>
        <v>54.509910891089106</v>
      </c>
      <c r="AJ10" s="104">
        <f>+entero!AJ22</f>
        <v>55.026742574257426</v>
      </c>
      <c r="AK10" s="104">
        <f>+entero!AK22</f>
        <v>53.44654455445544</v>
      </c>
      <c r="AL10" s="19">
        <f>+entero!AL22</f>
        <v>54.509910891089106</v>
      </c>
      <c r="AM10" s="11">
        <f>+entero!AM22</f>
        <v>54.509910891089106</v>
      </c>
      <c r="AN10" s="11">
        <f>+entero!AN22</f>
        <v>54.509910891089106</v>
      </c>
      <c r="AO10" s="11">
        <f>+entero!AO22</f>
        <v>54.509910891089106</v>
      </c>
      <c r="AP10" s="175">
        <f>+entero!AP22</f>
        <v>53.76733663366337</v>
      </c>
      <c r="AQ10" s="19">
        <f>+entero!AQ22</f>
        <v>-0.742574257425737</v>
      </c>
      <c r="AR10" s="175">
        <f>+entero!AR22</f>
        <v>-1.362273842108097</v>
      </c>
      <c r="AS10" s="3"/>
      <c r="AT10" s="13"/>
      <c r="AU10" s="13"/>
      <c r="AV10" s="13"/>
      <c r="AW10" s="13"/>
      <c r="AX10" s="13"/>
      <c r="AY10" s="13"/>
      <c r="AZ10" s="13"/>
      <c r="BA10" s="13"/>
      <c r="BB10" s="13"/>
      <c r="BC10" s="13"/>
    </row>
    <row r="11" spans="1:55" ht="12.75">
      <c r="A11" s="3"/>
      <c r="B11" s="84"/>
      <c r="C11" s="27"/>
      <c r="D11" s="65"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4">
        <f>+entero!M23</f>
        <v>44.5</v>
      </c>
      <c r="N11" s="104">
        <f>+entero!N23</f>
        <v>45</v>
      </c>
      <c r="O11" s="104">
        <f>+entero!O23</f>
        <v>39</v>
      </c>
      <c r="P11" s="104">
        <f>+entero!P23</f>
        <v>26.5</v>
      </c>
      <c r="Q11" s="104">
        <f>+entero!Q23</f>
        <v>21</v>
      </c>
      <c r="R11" s="104">
        <f>+entero!R23</f>
        <v>11</v>
      </c>
      <c r="S11" s="104">
        <f>+entero!S23</f>
        <v>3</v>
      </c>
      <c r="T11" s="104">
        <f>+entero!T23</f>
        <v>16</v>
      </c>
      <c r="U11" s="104">
        <f>+entero!U23</f>
        <v>10</v>
      </c>
      <c r="V11" s="104">
        <f>+entero!V23</f>
        <v>13</v>
      </c>
      <c r="W11" s="104">
        <f>+entero!W23</f>
        <v>11</v>
      </c>
      <c r="X11" s="104">
        <f>+entero!X23</f>
        <v>51</v>
      </c>
      <c r="Y11" s="104">
        <f>+entero!Y23</f>
        <v>107</v>
      </c>
      <c r="Z11" s="104">
        <f>+entero!Z23</f>
        <v>192.3</v>
      </c>
      <c r="AA11" s="104">
        <f>+entero!AA23</f>
        <v>222.3</v>
      </c>
      <c r="AB11" s="104">
        <f>+entero!AB23</f>
        <v>225.3</v>
      </c>
      <c r="AC11" s="104">
        <f>+entero!AC23</f>
        <v>229.3</v>
      </c>
      <c r="AD11" s="104">
        <f>+entero!AD23</f>
        <v>228.3</v>
      </c>
      <c r="AE11" s="104">
        <f>+entero!AE23</f>
        <v>221.3</v>
      </c>
      <c r="AF11" s="104">
        <f>+entero!AF23</f>
        <v>201</v>
      </c>
      <c r="AG11" s="104">
        <f>+entero!AG23</f>
        <v>144</v>
      </c>
      <c r="AH11" s="104">
        <f>+entero!AH23</f>
        <v>140.2</v>
      </c>
      <c r="AI11" s="104">
        <f>+entero!AI23</f>
        <v>134.2</v>
      </c>
      <c r="AJ11" s="104">
        <f>+entero!AJ23</f>
        <v>161</v>
      </c>
      <c r="AK11" s="104">
        <f>+entero!AK23</f>
        <v>145</v>
      </c>
      <c r="AL11" s="19">
        <f>+entero!AL23</f>
        <v>134.2</v>
      </c>
      <c r="AM11" s="11">
        <f>+entero!AM23</f>
        <v>134.2</v>
      </c>
      <c r="AN11" s="11">
        <f>+entero!AN23</f>
        <v>134.2</v>
      </c>
      <c r="AO11" s="11">
        <f>+entero!AO23</f>
        <v>134.2</v>
      </c>
      <c r="AP11" s="175">
        <f>+entero!AP23</f>
        <v>128.2</v>
      </c>
      <c r="AQ11" s="19">
        <f>+entero!AQ23</f>
        <v>-6</v>
      </c>
      <c r="AR11" s="175">
        <f>+entero!AR23</f>
        <v>-4.470938897168408</v>
      </c>
      <c r="AS11" s="3"/>
      <c r="AT11" s="13"/>
      <c r="AU11" s="13"/>
      <c r="AV11" s="13"/>
      <c r="AW11" s="13"/>
      <c r="AX11" s="13"/>
      <c r="AY11" s="13"/>
      <c r="AZ11" s="13"/>
      <c r="BA11" s="13"/>
      <c r="BB11" s="13"/>
      <c r="BC11" s="13"/>
    </row>
    <row r="12" spans="1:55" ht="12.75">
      <c r="A12" s="3"/>
      <c r="B12" s="84"/>
      <c r="C12" s="27"/>
      <c r="D12" s="65"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4">
        <f>+entero!M24</f>
        <v>71.262</v>
      </c>
      <c r="N12" s="104">
        <f>+entero!N24</f>
        <v>69.582</v>
      </c>
      <c r="O12" s="104">
        <f>+entero!O24</f>
        <v>51.583</v>
      </c>
      <c r="P12" s="104">
        <f>+entero!P24</f>
        <v>32.583</v>
      </c>
      <c r="Q12" s="104">
        <f>+entero!Q24</f>
        <v>17.933</v>
      </c>
      <c r="R12" s="104">
        <f>+entero!R24</f>
        <v>21.433</v>
      </c>
      <c r="S12" s="104">
        <f>+entero!S24</f>
        <v>30.433</v>
      </c>
      <c r="T12" s="104">
        <f>+entero!T24</f>
        <v>32.824</v>
      </c>
      <c r="U12" s="104">
        <f>+entero!U24</f>
        <v>20.323999999999998</v>
      </c>
      <c r="V12" s="104">
        <f>+entero!V24</f>
        <v>11.324</v>
      </c>
      <c r="W12" s="104">
        <f>+entero!W24</f>
        <v>9.933</v>
      </c>
      <c r="X12" s="104">
        <f>+entero!X24</f>
        <v>16.372999999999998</v>
      </c>
      <c r="Y12" s="104">
        <f>+entero!Y24</f>
        <v>23.525</v>
      </c>
      <c r="Z12" s="104">
        <f>+entero!Z24</f>
        <v>53.674</v>
      </c>
      <c r="AA12" s="104">
        <f>+entero!AA24</f>
        <v>57.274</v>
      </c>
      <c r="AB12" s="104">
        <f>+entero!AB24</f>
        <v>55.424</v>
      </c>
      <c r="AC12" s="104">
        <f>+entero!AC24</f>
        <v>39.774</v>
      </c>
      <c r="AD12" s="104">
        <f>+entero!AD24</f>
        <v>32.701</v>
      </c>
      <c r="AE12" s="104">
        <f>+entero!AE24</f>
        <v>31.201</v>
      </c>
      <c r="AF12" s="104">
        <f>+entero!AF24</f>
        <v>34.401</v>
      </c>
      <c r="AG12" s="104">
        <f>+entero!AG24</f>
        <v>36.501</v>
      </c>
      <c r="AH12" s="104">
        <f>+entero!AH24</f>
        <v>37.501</v>
      </c>
      <c r="AI12" s="104">
        <f>+entero!AI24</f>
        <v>37.901</v>
      </c>
      <c r="AJ12" s="104">
        <f>+entero!AJ24</f>
        <v>35.101</v>
      </c>
      <c r="AK12" s="104">
        <f>+entero!AK24</f>
        <v>35.501</v>
      </c>
      <c r="AL12" s="19">
        <f>+entero!AL24</f>
        <v>37.901</v>
      </c>
      <c r="AM12" s="11">
        <f>+entero!AM24</f>
        <v>37.901</v>
      </c>
      <c r="AN12" s="11">
        <f>+entero!AN24</f>
        <v>37.901</v>
      </c>
      <c r="AO12" s="11">
        <f>+entero!AO24</f>
        <v>37.901</v>
      </c>
      <c r="AP12" s="175">
        <f>+entero!AP24</f>
        <v>37.901</v>
      </c>
      <c r="AQ12" s="19" t="str">
        <f>+entero!AQ24</f>
        <v> </v>
      </c>
      <c r="AR12" s="175" t="str">
        <f>+entero!AR24</f>
        <v> </v>
      </c>
      <c r="AS12" s="3"/>
      <c r="AT12" s="13"/>
      <c r="AU12" s="13"/>
      <c r="AV12" s="13"/>
      <c r="AW12" s="13"/>
      <c r="AX12" s="13"/>
      <c r="AY12" s="13"/>
      <c r="AZ12" s="13"/>
      <c r="BA12" s="13"/>
      <c r="BB12" s="13"/>
      <c r="BC12" s="13"/>
    </row>
    <row r="13" spans="1:55" ht="13.5">
      <c r="A13" s="3"/>
      <c r="B13" s="84"/>
      <c r="C13" s="27"/>
      <c r="D13" s="64" t="s">
        <v>95</v>
      </c>
      <c r="E13" s="19">
        <f>+entero!E25</f>
        <v>0</v>
      </c>
      <c r="F13" s="19">
        <f>+entero!F25</f>
        <v>10</v>
      </c>
      <c r="G13" s="19">
        <f>+entero!G25</f>
        <v>0</v>
      </c>
      <c r="H13" s="19">
        <f>+entero!H25</f>
        <v>10</v>
      </c>
      <c r="I13" s="19">
        <f>+entero!I25</f>
        <v>0</v>
      </c>
      <c r="J13" s="19">
        <f>+entero!J25</f>
        <v>0</v>
      </c>
      <c r="K13" s="19">
        <f>+entero!K25</f>
        <v>0</v>
      </c>
      <c r="L13" s="19">
        <f>+entero!L25</f>
        <v>0</v>
      </c>
      <c r="M13" s="104">
        <f>+entero!M25</f>
        <v>0</v>
      </c>
      <c r="N13" s="104">
        <f>+entero!N25</f>
        <v>0</v>
      </c>
      <c r="O13" s="104">
        <f>+entero!O25</f>
        <v>0</v>
      </c>
      <c r="P13" s="104">
        <f>+entero!P25</f>
        <v>0</v>
      </c>
      <c r="Q13" s="104">
        <f>+entero!Q25</f>
        <v>0</v>
      </c>
      <c r="R13" s="104">
        <f>+entero!R25</f>
        <v>0</v>
      </c>
      <c r="S13" s="104">
        <f>+entero!S25</f>
        <v>0</v>
      </c>
      <c r="T13" s="104">
        <f>+entero!T25</f>
        <v>0</v>
      </c>
      <c r="U13" s="104">
        <f>+entero!U25</f>
        <v>0</v>
      </c>
      <c r="V13" s="104">
        <f>+entero!V25</f>
        <v>0</v>
      </c>
      <c r="W13" s="104">
        <f>+entero!W25</f>
        <v>0</v>
      </c>
      <c r="X13" s="104">
        <f>+entero!X25</f>
        <v>0</v>
      </c>
      <c r="Y13" s="104">
        <f>+entero!Y25</f>
        <v>0</v>
      </c>
      <c r="Z13" s="104">
        <f>+entero!Z25</f>
        <v>0</v>
      </c>
      <c r="AA13" s="104">
        <f>+entero!AA25</f>
        <v>0</v>
      </c>
      <c r="AB13" s="104">
        <f>+entero!AB25</f>
        <v>0</v>
      </c>
      <c r="AC13" s="104">
        <f>+entero!AC25</f>
        <v>0</v>
      </c>
      <c r="AD13" s="104">
        <f>+entero!AD25</f>
        <v>0</v>
      </c>
      <c r="AE13" s="104">
        <f>+entero!AE25</f>
        <v>0</v>
      </c>
      <c r="AF13" s="104">
        <f>+entero!AF25</f>
        <v>0</v>
      </c>
      <c r="AG13" s="104">
        <f>+entero!AG25</f>
        <v>0</v>
      </c>
      <c r="AH13" s="104">
        <f>+entero!AH25</f>
        <v>0</v>
      </c>
      <c r="AI13" s="104">
        <f>+entero!AI25</f>
        <v>0</v>
      </c>
      <c r="AJ13" s="104">
        <f>+entero!AJ25</f>
        <v>0</v>
      </c>
      <c r="AK13" s="104">
        <f>+entero!AK25</f>
        <v>0</v>
      </c>
      <c r="AL13" s="19">
        <f>+entero!AL25</f>
        <v>0</v>
      </c>
      <c r="AM13" s="11">
        <f>+entero!AM25</f>
        <v>0</v>
      </c>
      <c r="AN13" s="11">
        <f>+entero!AN25</f>
        <v>0</v>
      </c>
      <c r="AO13" s="11">
        <f>+entero!AO25</f>
        <v>0</v>
      </c>
      <c r="AP13" s="175">
        <f>+entero!AP25</f>
        <v>0</v>
      </c>
      <c r="AQ13" s="19" t="str">
        <f>+entero!AQ25</f>
        <v> </v>
      </c>
      <c r="AR13" s="175" t="str">
        <f>+entero!AR25</f>
        <v> </v>
      </c>
      <c r="AS13" s="3"/>
      <c r="AT13" s="13"/>
      <c r="AU13" s="13"/>
      <c r="AV13" s="13"/>
      <c r="AW13" s="13"/>
      <c r="AX13" s="13"/>
      <c r="AY13" s="13"/>
      <c r="AZ13" s="13"/>
      <c r="BA13" s="13"/>
      <c r="BB13" s="13"/>
      <c r="BC13" s="13"/>
    </row>
    <row r="14" spans="1:55" ht="13.5">
      <c r="A14" s="3"/>
      <c r="B14" s="84"/>
      <c r="C14" s="27"/>
      <c r="D14" s="64" t="s">
        <v>96</v>
      </c>
      <c r="E14" s="19">
        <f>+entero!E26</f>
        <v>1</v>
      </c>
      <c r="F14" s="19">
        <f>+entero!F26</f>
        <v>26</v>
      </c>
      <c r="G14" s="19">
        <f>+entero!G26</f>
        <v>10</v>
      </c>
      <c r="H14" s="19">
        <f>+entero!H26</f>
        <v>8</v>
      </c>
      <c r="I14" s="19">
        <f>+entero!I26</f>
        <v>21</v>
      </c>
      <c r="J14" s="19">
        <f>+entero!J26</f>
        <v>24</v>
      </c>
      <c r="K14" s="19">
        <f>+entero!K26</f>
        <v>32</v>
      </c>
      <c r="L14" s="19">
        <f>+entero!L26</f>
        <v>10</v>
      </c>
      <c r="M14" s="104">
        <f>+entero!M26</f>
        <v>0</v>
      </c>
      <c r="N14" s="104">
        <f>+entero!N26</f>
        <v>5</v>
      </c>
      <c r="O14" s="104">
        <f>+entero!O26</f>
        <v>10</v>
      </c>
      <c r="P14" s="104">
        <f>+entero!P26</f>
        <v>8</v>
      </c>
      <c r="Q14" s="104">
        <f>+entero!Q26</f>
        <v>0</v>
      </c>
      <c r="R14" s="104">
        <f>+entero!R26</f>
        <v>10</v>
      </c>
      <c r="S14" s="104">
        <f>+entero!S26</f>
        <v>25</v>
      </c>
      <c r="T14" s="104">
        <f>+entero!T26</f>
        <v>25</v>
      </c>
      <c r="U14" s="104">
        <f>+entero!U26</f>
        <v>30</v>
      </c>
      <c r="V14" s="104">
        <f>+entero!V26</f>
        <v>15</v>
      </c>
      <c r="W14" s="104">
        <f>+entero!W26</f>
        <v>33</v>
      </c>
      <c r="X14" s="104">
        <f>+entero!X26</f>
        <v>11.2</v>
      </c>
      <c r="Y14" s="104">
        <f>+entero!Y26</f>
        <v>8</v>
      </c>
      <c r="Z14" s="104">
        <f>+entero!Z26</f>
        <v>14.298</v>
      </c>
      <c r="AA14" s="104">
        <f>+entero!AA26</f>
        <v>0</v>
      </c>
      <c r="AB14" s="104">
        <f>+entero!AB26</f>
        <v>0</v>
      </c>
      <c r="AC14" s="104">
        <f>+entero!AC26</f>
        <v>0</v>
      </c>
      <c r="AD14" s="104">
        <f>+entero!AD26</f>
        <v>0</v>
      </c>
      <c r="AE14" s="104">
        <f>+entero!AE26</f>
        <v>0</v>
      </c>
      <c r="AF14" s="104">
        <f>+entero!AF26</f>
        <v>0</v>
      </c>
      <c r="AG14" s="104">
        <f>+entero!AG26</f>
        <v>0</v>
      </c>
      <c r="AH14" s="104">
        <f>+entero!AH26</f>
        <v>0</v>
      </c>
      <c r="AI14" s="104">
        <f>+entero!AI26</f>
        <v>0</v>
      </c>
      <c r="AJ14" s="104">
        <f>+entero!AJ26</f>
        <v>0</v>
      </c>
      <c r="AK14" s="104">
        <f>+entero!AK26</f>
        <v>0</v>
      </c>
      <c r="AL14" s="19">
        <f>+entero!AL26</f>
        <v>0</v>
      </c>
      <c r="AM14" s="11">
        <f>+entero!AM26</f>
        <v>0</v>
      </c>
      <c r="AN14" s="11">
        <f>+entero!AN26</f>
        <v>0</v>
      </c>
      <c r="AO14" s="11">
        <f>+entero!AO26</f>
        <v>0</v>
      </c>
      <c r="AP14" s="175">
        <f>+entero!AP26</f>
        <v>0</v>
      </c>
      <c r="AQ14" s="19" t="str">
        <f>+entero!AQ26</f>
        <v> </v>
      </c>
      <c r="AR14" s="175" t="str">
        <f>+entero!AR26</f>
        <v> </v>
      </c>
      <c r="AS14" s="3"/>
      <c r="AT14" s="13"/>
      <c r="AU14" s="13"/>
      <c r="AV14" s="13"/>
      <c r="AW14" s="13"/>
      <c r="AX14" s="13"/>
      <c r="AY14" s="13"/>
      <c r="AZ14" s="13"/>
      <c r="BA14" s="13"/>
      <c r="BB14" s="13"/>
      <c r="BC14" s="13"/>
    </row>
    <row r="15" spans="1:55" ht="12.75">
      <c r="A15" s="3"/>
      <c r="B15" s="84"/>
      <c r="C15" s="27"/>
      <c r="D15" s="64"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4">
        <f>+entero!M27</f>
        <v>0.19455252918287935</v>
      </c>
      <c r="N15" s="104">
        <f>+entero!N27</f>
        <v>0</v>
      </c>
      <c r="O15" s="104">
        <f>+entero!O27</f>
        <v>33.49709677419355</v>
      </c>
      <c r="P15" s="104">
        <f>+entero!P27</f>
        <v>5.77241701930502</v>
      </c>
      <c r="Q15" s="104">
        <f>+entero!Q27</f>
        <v>1.5</v>
      </c>
      <c r="R15" s="104">
        <f>+entero!R27</f>
        <v>0.9132653061224489</v>
      </c>
      <c r="S15" s="104">
        <f>+entero!S27</f>
        <v>3.346496815286624</v>
      </c>
      <c r="T15" s="104">
        <f>+entero!T27</f>
        <v>7.126446700507614</v>
      </c>
      <c r="U15" s="104">
        <f>+entero!U27</f>
        <v>44.300126742712294</v>
      </c>
      <c r="V15" s="104">
        <f>+entero!V27</f>
        <v>11.357215189873417</v>
      </c>
      <c r="W15" s="104">
        <f>+entero!W27</f>
        <v>41.97055555555555</v>
      </c>
      <c r="X15" s="104">
        <f>+entero!X27</f>
        <v>4.295813366960908</v>
      </c>
      <c r="Y15" s="104">
        <f>+entero!Y27</f>
        <v>0.61</v>
      </c>
      <c r="Z15" s="104">
        <f>+entero!Z27</f>
        <v>0.1</v>
      </c>
      <c r="AA15" s="104">
        <f>+entero!AA27</f>
        <v>0</v>
      </c>
      <c r="AB15" s="104">
        <f>+entero!AB27</f>
        <v>0</v>
      </c>
      <c r="AC15" s="104">
        <f>+entero!AC27</f>
        <v>10.38278606965174</v>
      </c>
      <c r="AD15" s="104">
        <f>+entero!AD27</f>
        <v>0</v>
      </c>
      <c r="AE15" s="104">
        <f>+entero!AE27</f>
        <v>0</v>
      </c>
      <c r="AF15" s="104">
        <f>+entero!AF27</f>
        <v>0</v>
      </c>
      <c r="AG15" s="104">
        <f>+entero!AG27</f>
        <v>0</v>
      </c>
      <c r="AH15" s="104">
        <f>+entero!AH27</f>
        <v>1.188118811881188</v>
      </c>
      <c r="AI15" s="104">
        <f>+entero!AI27</f>
        <v>0</v>
      </c>
      <c r="AJ15" s="104">
        <f>+entero!AJ27</f>
        <v>0</v>
      </c>
      <c r="AK15" s="104">
        <f>+entero!AK27</f>
        <v>0</v>
      </c>
      <c r="AL15" s="19">
        <f>+entero!AL27</f>
        <v>1.5618811881188117</v>
      </c>
      <c r="AM15" s="11">
        <f>+entero!AM27</f>
        <v>4.008663366336633</v>
      </c>
      <c r="AN15" s="11">
        <f>+entero!AN27</f>
        <v>6.483910891089109</v>
      </c>
      <c r="AO15" s="11">
        <f>+entero!AO27</f>
        <v>6.038366336633663</v>
      </c>
      <c r="AP15" s="175">
        <f>+entero!AP27</f>
        <v>14.121287128712872</v>
      </c>
      <c r="AQ15" s="19">
        <f>+entero!AQ27</f>
        <v>14.121287128712872</v>
      </c>
      <c r="AR15" s="175" t="str">
        <f>+entero!AR27</f>
        <v> </v>
      </c>
      <c r="AS15" s="3"/>
      <c r="AT15" s="13"/>
      <c r="AU15" s="13"/>
      <c r="AV15" s="13"/>
      <c r="AW15" s="13"/>
      <c r="AX15" s="13"/>
      <c r="AY15" s="13"/>
      <c r="AZ15" s="13"/>
      <c r="BA15" s="13"/>
      <c r="BB15" s="13"/>
      <c r="BC15" s="13"/>
    </row>
    <row r="16" spans="1:55" ht="12.75">
      <c r="A16" s="3"/>
      <c r="B16" s="84"/>
      <c r="C16" s="27"/>
      <c r="D16" s="65"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4">
        <f>+entero!M28</f>
        <v>0.19455252918287935</v>
      </c>
      <c r="N16" s="104">
        <f>+entero!N28</f>
        <v>0</v>
      </c>
      <c r="O16" s="104">
        <f>+entero!O28</f>
        <v>8.14516129032258</v>
      </c>
      <c r="P16" s="104">
        <f>+entero!P28</f>
        <v>0.00984195238095238</v>
      </c>
      <c r="Q16" s="104">
        <f>+entero!Q28</f>
        <v>1.5</v>
      </c>
      <c r="R16" s="104">
        <f>+entero!R28</f>
        <v>0</v>
      </c>
      <c r="S16" s="104">
        <f>+entero!S28</f>
        <v>0.3</v>
      </c>
      <c r="T16" s="104">
        <f>+entero!T28</f>
        <v>0.4441624365482233</v>
      </c>
      <c r="U16" s="104">
        <f>+entero!U28</f>
        <v>8.88022813688213</v>
      </c>
      <c r="V16" s="104">
        <f>+entero!V28</f>
        <v>2.0265822784810124</v>
      </c>
      <c r="W16" s="104">
        <f>+entero!W28</f>
        <v>16.7</v>
      </c>
      <c r="X16" s="104">
        <f>+entero!X28</f>
        <v>0.5</v>
      </c>
      <c r="Y16" s="104">
        <f>+entero!Y28</f>
        <v>0.61</v>
      </c>
      <c r="Z16" s="104">
        <f>+entero!Z28</f>
        <v>0.1</v>
      </c>
      <c r="AA16" s="104">
        <f>+entero!AA28</f>
        <v>0</v>
      </c>
      <c r="AB16" s="104">
        <f>+entero!AB28</f>
        <v>0</v>
      </c>
      <c r="AC16" s="104">
        <f>+entero!AC28</f>
        <v>0.4</v>
      </c>
      <c r="AD16" s="104">
        <f>+entero!AD28</f>
        <v>0</v>
      </c>
      <c r="AE16" s="104">
        <f>+entero!AE28</f>
        <v>0</v>
      </c>
      <c r="AF16" s="104">
        <f>+entero!AF28</f>
        <v>0</v>
      </c>
      <c r="AG16" s="104">
        <f>+entero!AG28</f>
        <v>0</v>
      </c>
      <c r="AH16" s="104">
        <f>+entero!AH28</f>
        <v>1.188118811881188</v>
      </c>
      <c r="AI16" s="104">
        <f>+entero!AI28</f>
        <v>0</v>
      </c>
      <c r="AJ16" s="104">
        <f>+entero!AJ28</f>
        <v>0</v>
      </c>
      <c r="AK16" s="104">
        <f>+entero!AK28</f>
        <v>0</v>
      </c>
      <c r="AL16" s="19">
        <f>+entero!AL28</f>
        <v>0</v>
      </c>
      <c r="AM16" s="11">
        <f>+entero!AM28</f>
        <v>0</v>
      </c>
      <c r="AN16" s="11">
        <f>+entero!AN28</f>
        <v>0</v>
      </c>
      <c r="AO16" s="11">
        <f>+entero!AO28</f>
        <v>0</v>
      </c>
      <c r="AP16" s="175">
        <f>+entero!AP28</f>
        <v>8.242574257425742</v>
      </c>
      <c r="AQ16" s="19">
        <f>+entero!AQ28</f>
        <v>8.242574257425742</v>
      </c>
      <c r="AR16" s="175" t="str">
        <f>+entero!AR28</f>
        <v> </v>
      </c>
      <c r="AS16" s="3"/>
      <c r="AT16" s="13"/>
      <c r="AU16" s="13"/>
      <c r="AV16" s="13"/>
      <c r="AW16" s="13"/>
      <c r="AX16" s="13"/>
      <c r="AY16" s="13"/>
      <c r="AZ16" s="13"/>
      <c r="BA16" s="13"/>
      <c r="BB16" s="13"/>
      <c r="BC16" s="13"/>
    </row>
    <row r="17" spans="1:55" ht="12.75">
      <c r="A17" s="3"/>
      <c r="B17" s="84"/>
      <c r="C17" s="27"/>
      <c r="D17" s="65" t="s">
        <v>90</v>
      </c>
      <c r="E17" s="19">
        <f>+entero!E29</f>
        <v>0.05</v>
      </c>
      <c r="F17" s="19">
        <f>+entero!F29</f>
        <v>3.2</v>
      </c>
      <c r="G17" s="19">
        <f>+entero!G29</f>
        <v>0.94</v>
      </c>
      <c r="H17" s="19">
        <f>+entero!H29</f>
        <v>0</v>
      </c>
      <c r="I17" s="19">
        <f>+entero!I29</f>
        <v>0</v>
      </c>
      <c r="J17" s="19">
        <f>+entero!J29</f>
        <v>0</v>
      </c>
      <c r="K17" s="19">
        <f>+entero!K29</f>
        <v>0</v>
      </c>
      <c r="L17" s="19">
        <f>+entero!L29</f>
        <v>0</v>
      </c>
      <c r="M17" s="104">
        <f>+entero!M29</f>
        <v>1.5</v>
      </c>
      <c r="N17" s="104">
        <f>+entero!N29</f>
        <v>0</v>
      </c>
      <c r="O17" s="104">
        <f>+entero!O29</f>
        <v>15.85</v>
      </c>
      <c r="P17" s="104">
        <f>+entero!P29</f>
        <v>0.07647197</v>
      </c>
      <c r="Q17" s="104">
        <f>+entero!Q29</f>
        <v>0</v>
      </c>
      <c r="R17" s="104">
        <f>+entero!R29</f>
        <v>0</v>
      </c>
      <c r="S17" s="104">
        <f>+entero!S29</f>
        <v>0</v>
      </c>
      <c r="T17" s="104">
        <f>+entero!T29</f>
        <v>3.5</v>
      </c>
      <c r="U17" s="104">
        <f>+entero!U29</f>
        <v>3</v>
      </c>
      <c r="V17" s="104">
        <f>+entero!V29</f>
        <v>1</v>
      </c>
      <c r="W17" s="104">
        <f>+entero!W29</f>
        <v>0</v>
      </c>
      <c r="X17" s="104">
        <f>+entero!X29</f>
        <v>0</v>
      </c>
      <c r="Y17" s="104">
        <f>+entero!Y29</f>
        <v>0</v>
      </c>
      <c r="Z17" s="104">
        <f>+entero!Z29</f>
        <v>0</v>
      </c>
      <c r="AA17" s="104">
        <f>+entero!AA29</f>
        <v>0</v>
      </c>
      <c r="AB17" s="104">
        <f>+entero!AB29</f>
        <v>0</v>
      </c>
      <c r="AC17" s="104">
        <f>+entero!AC29</f>
        <v>0</v>
      </c>
      <c r="AD17" s="104">
        <f>+entero!AD29</f>
        <v>0</v>
      </c>
      <c r="AE17" s="104">
        <f>+entero!AE29</f>
        <v>0</v>
      </c>
      <c r="AF17" s="104">
        <f>+entero!AF29</f>
        <v>0</v>
      </c>
      <c r="AG17" s="104">
        <f>+entero!AG29</f>
        <v>0</v>
      </c>
      <c r="AH17" s="104">
        <f>+entero!AH29</f>
        <v>9.6</v>
      </c>
      <c r="AI17" s="104">
        <f>+entero!AI29</f>
        <v>0</v>
      </c>
      <c r="AJ17" s="104">
        <f>+entero!AJ29</f>
        <v>0</v>
      </c>
      <c r="AK17" s="104">
        <f>+entero!AK29</f>
        <v>0</v>
      </c>
      <c r="AL17" s="19">
        <f>+entero!AL29</f>
        <v>0</v>
      </c>
      <c r="AM17" s="11">
        <f>+entero!AM29</f>
        <v>0</v>
      </c>
      <c r="AN17" s="11">
        <f>+entero!AN29</f>
        <v>0</v>
      </c>
      <c r="AO17" s="11">
        <f>+entero!AO29</f>
        <v>0</v>
      </c>
      <c r="AP17" s="175">
        <f>+entero!AP29</f>
        <v>6</v>
      </c>
      <c r="AQ17" s="19">
        <f>+entero!AQ29</f>
        <v>6</v>
      </c>
      <c r="AR17" s="175" t="str">
        <f>+entero!AR29</f>
        <v> </v>
      </c>
      <c r="AS17" s="3"/>
      <c r="AT17" s="13"/>
      <c r="AU17" s="13"/>
      <c r="AV17" s="13"/>
      <c r="AW17" s="13"/>
      <c r="AX17" s="13"/>
      <c r="AY17" s="13"/>
      <c r="AZ17" s="13"/>
      <c r="BA17" s="13"/>
      <c r="BB17" s="13"/>
      <c r="BC17" s="13"/>
    </row>
    <row r="18" spans="1:55" ht="12.75">
      <c r="A18" s="3"/>
      <c r="B18" s="84"/>
      <c r="C18" s="27"/>
      <c r="D18" s="65" t="s">
        <v>91</v>
      </c>
      <c r="E18" s="19">
        <f>+entero!E30</f>
        <v>0</v>
      </c>
      <c r="F18" s="19">
        <f>+entero!F30</f>
        <v>0</v>
      </c>
      <c r="G18" s="19">
        <f>+entero!G30</f>
        <v>0</v>
      </c>
      <c r="H18" s="19">
        <f>+entero!H30</f>
        <v>0</v>
      </c>
      <c r="I18" s="19">
        <f>+entero!I30</f>
        <v>0</v>
      </c>
      <c r="J18" s="19">
        <f>+entero!J30</f>
        <v>5</v>
      </c>
      <c r="K18" s="19">
        <f>+entero!K30</f>
        <v>0</v>
      </c>
      <c r="L18" s="19">
        <f>+entero!L30</f>
        <v>0</v>
      </c>
      <c r="M18" s="104">
        <f>+entero!M30</f>
        <v>0</v>
      </c>
      <c r="N18" s="104">
        <f>+entero!N30</f>
        <v>0</v>
      </c>
      <c r="O18" s="104">
        <f>+entero!O30</f>
        <v>6.1</v>
      </c>
      <c r="P18" s="104">
        <f>+entero!P30</f>
        <v>0</v>
      </c>
      <c r="Q18" s="104">
        <f>+entero!Q30</f>
        <v>1.5</v>
      </c>
      <c r="R18" s="104">
        <f>+entero!R30</f>
        <v>0</v>
      </c>
      <c r="S18" s="104">
        <f>+entero!S30</f>
        <v>0.3</v>
      </c>
      <c r="T18" s="104">
        <f>+entero!T30</f>
        <v>0</v>
      </c>
      <c r="U18" s="104">
        <f>+entero!U30</f>
        <v>8.5</v>
      </c>
      <c r="V18" s="104">
        <f>+entero!V30</f>
        <v>1.9</v>
      </c>
      <c r="W18" s="104">
        <f>+entero!W30</f>
        <v>16.7</v>
      </c>
      <c r="X18" s="104">
        <f>+entero!X30</f>
        <v>0.5</v>
      </c>
      <c r="Y18" s="104">
        <f>+entero!Y30</f>
        <v>0.61</v>
      </c>
      <c r="Z18" s="104">
        <f>+entero!Z30</f>
        <v>0.1</v>
      </c>
      <c r="AA18" s="104">
        <f>+entero!AA30</f>
        <v>0</v>
      </c>
      <c r="AB18" s="104">
        <f>+entero!AB30</f>
        <v>0</v>
      </c>
      <c r="AC18" s="104">
        <f>+entero!AC30</f>
        <v>0.4</v>
      </c>
      <c r="AD18" s="104">
        <f>+entero!AD30</f>
        <v>0</v>
      </c>
      <c r="AE18" s="104">
        <f>+entero!AE30</f>
        <v>0</v>
      </c>
      <c r="AF18" s="104">
        <f>+entero!AF30</f>
        <v>0</v>
      </c>
      <c r="AG18" s="104">
        <f>+entero!AG30</f>
        <v>0</v>
      </c>
      <c r="AH18" s="104">
        <f>+entero!AH30</f>
        <v>0</v>
      </c>
      <c r="AI18" s="104">
        <f>+entero!AI30</f>
        <v>0</v>
      </c>
      <c r="AJ18" s="104">
        <f>+entero!AJ30</f>
        <v>0</v>
      </c>
      <c r="AK18" s="104">
        <f>+entero!AK30</f>
        <v>0</v>
      </c>
      <c r="AL18" s="19">
        <f>+entero!AL30</f>
        <v>0</v>
      </c>
      <c r="AM18" s="11">
        <f>+entero!AM30</f>
        <v>0</v>
      </c>
      <c r="AN18" s="11">
        <f>+entero!AN30</f>
        <v>0</v>
      </c>
      <c r="AO18" s="11">
        <f>+entero!AO30</f>
        <v>0</v>
      </c>
      <c r="AP18" s="175">
        <f>+entero!AP30</f>
        <v>7.5</v>
      </c>
      <c r="AQ18" s="19">
        <f>+entero!AQ30</f>
        <v>7.5</v>
      </c>
      <c r="AR18" s="175" t="str">
        <f>+entero!AR30</f>
        <v> </v>
      </c>
      <c r="AS18" s="3"/>
      <c r="AT18" s="13"/>
      <c r="AU18" s="13"/>
      <c r="AV18" s="13"/>
      <c r="AW18" s="13"/>
      <c r="AX18" s="13"/>
      <c r="AY18" s="13"/>
      <c r="AZ18" s="13"/>
      <c r="BA18" s="13"/>
      <c r="BB18" s="13"/>
      <c r="BC18" s="13"/>
    </row>
    <row r="19" spans="1:55" ht="12.75">
      <c r="A19" s="3"/>
      <c r="B19" s="84"/>
      <c r="C19" s="27"/>
      <c r="D19" s="65"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4">
        <f>+entero!M31</f>
        <v>0</v>
      </c>
      <c r="N19" s="104">
        <f>+entero!N31</f>
        <v>0</v>
      </c>
      <c r="O19" s="104">
        <f>+entero!O31</f>
        <v>25.351935483870967</v>
      </c>
      <c r="P19" s="104">
        <f>+entero!P31</f>
        <v>5.762575066924067</v>
      </c>
      <c r="Q19" s="104">
        <f>+entero!Q31</f>
        <v>0</v>
      </c>
      <c r="R19" s="104">
        <f>+entero!R31</f>
        <v>0.9132653061224489</v>
      </c>
      <c r="S19" s="104">
        <f>+entero!S31</f>
        <v>3.0464968152866243</v>
      </c>
      <c r="T19" s="104">
        <f>+entero!T31</f>
        <v>6.6822842639593905</v>
      </c>
      <c r="U19" s="104">
        <f>+entero!U31</f>
        <v>35.41989860583016</v>
      </c>
      <c r="V19" s="104">
        <f>+entero!V31</f>
        <v>9.330632911392405</v>
      </c>
      <c r="W19" s="104">
        <f>+entero!W31</f>
        <v>25.270555555555553</v>
      </c>
      <c r="X19" s="104">
        <f>+entero!X31</f>
        <v>3.7958133669609078</v>
      </c>
      <c r="Y19" s="104">
        <f>+entero!Y31</f>
        <v>0</v>
      </c>
      <c r="Z19" s="104">
        <f>+entero!Z31</f>
        <v>0</v>
      </c>
      <c r="AA19" s="104">
        <f>+entero!AA31</f>
        <v>0</v>
      </c>
      <c r="AB19" s="104">
        <f>+entero!AB31</f>
        <v>0</v>
      </c>
      <c r="AC19" s="104">
        <f>+entero!AC31</f>
        <v>9.98278606965174</v>
      </c>
      <c r="AD19" s="104">
        <f>+entero!AD31</f>
        <v>0</v>
      </c>
      <c r="AE19" s="104">
        <f>+entero!AE31</f>
        <v>0</v>
      </c>
      <c r="AF19" s="104">
        <f>+entero!AF31</f>
        <v>0</v>
      </c>
      <c r="AG19" s="104">
        <f>+entero!AG31</f>
        <v>0</v>
      </c>
      <c r="AH19" s="104">
        <f>+entero!AH31</f>
        <v>0</v>
      </c>
      <c r="AI19" s="104">
        <f>+entero!AI31</f>
        <v>0</v>
      </c>
      <c r="AJ19" s="104">
        <f>+entero!AJ31</f>
        <v>0</v>
      </c>
      <c r="AK19" s="104">
        <f>+entero!AK31</f>
        <v>0</v>
      </c>
      <c r="AL19" s="19">
        <f>+entero!AL31</f>
        <v>1.5618811881188117</v>
      </c>
      <c r="AM19" s="11">
        <f>+entero!AM31</f>
        <v>4.008663366336633</v>
      </c>
      <c r="AN19" s="11">
        <f>+entero!AN31</f>
        <v>6.483910891089109</v>
      </c>
      <c r="AO19" s="11">
        <f>+entero!AO31</f>
        <v>6.038366336633663</v>
      </c>
      <c r="AP19" s="175">
        <f>+entero!AP31</f>
        <v>5.878712871287129</v>
      </c>
      <c r="AQ19" s="19">
        <f>+entero!AQ31</f>
        <v>5.878712871287129</v>
      </c>
      <c r="AR19" s="175" t="str">
        <f>+entero!AR31</f>
        <v> </v>
      </c>
      <c r="AS19" s="3" t="s">
        <v>9</v>
      </c>
      <c r="AT19" s="13"/>
      <c r="AU19" s="13"/>
      <c r="AV19" s="13"/>
      <c r="AW19" s="13"/>
      <c r="AX19" s="13"/>
      <c r="AY19" s="13"/>
      <c r="AZ19" s="13"/>
      <c r="BA19" s="13"/>
      <c r="BB19" s="13"/>
      <c r="BC19" s="13"/>
    </row>
    <row r="20" spans="1:55" ht="12.75">
      <c r="A20" s="3"/>
      <c r="B20" s="84"/>
      <c r="C20" s="27"/>
      <c r="D20" s="65"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4">
        <f>+entero!M32</f>
        <v>0</v>
      </c>
      <c r="N20" s="104">
        <f>+entero!N32</f>
        <v>0</v>
      </c>
      <c r="O20" s="104">
        <f>+entero!O32</f>
        <v>113.01</v>
      </c>
      <c r="P20" s="104">
        <f>+entero!P32</f>
        <v>9.70772197</v>
      </c>
      <c r="Q20" s="104">
        <f>+entero!Q32</f>
        <v>0</v>
      </c>
      <c r="R20" s="104">
        <f>+entero!R32</f>
        <v>7.16</v>
      </c>
      <c r="S20" s="104">
        <f>+entero!S32</f>
        <v>9</v>
      </c>
      <c r="T20" s="104">
        <f>+entero!T32</f>
        <v>9.08</v>
      </c>
      <c r="U20" s="104">
        <f>+entero!U32</f>
        <v>108.25</v>
      </c>
      <c r="V20" s="104">
        <f>+entero!V32</f>
        <v>24.1</v>
      </c>
      <c r="W20" s="104">
        <f>+entero!W32</f>
        <v>9.35</v>
      </c>
      <c r="X20" s="104">
        <f>+entero!X32</f>
        <v>1.87</v>
      </c>
      <c r="Y20" s="104">
        <f>+entero!Y32</f>
        <v>0</v>
      </c>
      <c r="Z20" s="104">
        <f>+entero!Z32</f>
        <v>0</v>
      </c>
      <c r="AA20" s="104">
        <f>+entero!AA32</f>
        <v>0</v>
      </c>
      <c r="AB20" s="104">
        <f>+entero!AB32</f>
        <v>0</v>
      </c>
      <c r="AC20" s="104">
        <f>+entero!AC32</f>
        <v>15.62</v>
      </c>
      <c r="AD20" s="104">
        <f>+entero!AD32</f>
        <v>0</v>
      </c>
      <c r="AE20" s="104">
        <f>+entero!AE32</f>
        <v>0</v>
      </c>
      <c r="AF20" s="104">
        <f>+entero!AF32</f>
        <v>0</v>
      </c>
      <c r="AG20" s="104">
        <f>+entero!AG32</f>
        <v>0</v>
      </c>
      <c r="AH20" s="104">
        <f>+entero!AH32</f>
        <v>0</v>
      </c>
      <c r="AI20" s="104">
        <f>+entero!AI32</f>
        <v>0</v>
      </c>
      <c r="AJ20" s="104">
        <f>+entero!AJ32</f>
        <v>0</v>
      </c>
      <c r="AK20" s="104">
        <f>+entero!AK32</f>
        <v>0</v>
      </c>
      <c r="AL20" s="19">
        <f>+entero!AL32</f>
        <v>12.62</v>
      </c>
      <c r="AM20" s="11">
        <f>+entero!AM32</f>
        <v>32.39</v>
      </c>
      <c r="AN20" s="11">
        <f>+entero!AN32</f>
        <v>52.39</v>
      </c>
      <c r="AO20" s="11">
        <f>+entero!AO32</f>
        <v>48.79</v>
      </c>
      <c r="AP20" s="175">
        <f>+entero!AP32</f>
        <v>47.5</v>
      </c>
      <c r="AQ20" s="19">
        <f>+entero!AQ32</f>
        <v>47.5</v>
      </c>
      <c r="AR20" s="175" t="str">
        <f>+entero!AR32</f>
        <v> </v>
      </c>
      <c r="AS20" s="3"/>
      <c r="AT20" s="13"/>
      <c r="AU20" s="13"/>
      <c r="AV20" s="13"/>
      <c r="AW20" s="13"/>
      <c r="AX20" s="13"/>
      <c r="AY20" s="13"/>
      <c r="AZ20" s="13"/>
      <c r="BA20" s="13"/>
      <c r="BB20" s="13"/>
      <c r="BC20" s="13"/>
    </row>
    <row r="21" spans="1:55" ht="13.5" thickBot="1">
      <c r="A21" s="3"/>
      <c r="B21" s="84"/>
      <c r="C21" s="41"/>
      <c r="D21" s="90" t="s">
        <v>23</v>
      </c>
      <c r="E21" s="44">
        <f>+entero!E33</f>
        <v>4.98</v>
      </c>
      <c r="F21" s="44">
        <f>+entero!F33</f>
        <v>0</v>
      </c>
      <c r="G21" s="44">
        <f>+entero!G33</f>
        <v>35.16</v>
      </c>
      <c r="H21" s="44">
        <f>+entero!H33</f>
        <v>1.45</v>
      </c>
      <c r="I21" s="44">
        <f>+entero!I33</f>
        <v>0</v>
      </c>
      <c r="J21" s="44">
        <f>+entero!J33</f>
        <v>0</v>
      </c>
      <c r="K21" s="44">
        <f>+entero!K33</f>
        <v>0</v>
      </c>
      <c r="L21" s="44">
        <f>+entero!L33</f>
        <v>0</v>
      </c>
      <c r="M21" s="108">
        <f>+entero!M33</f>
        <v>0</v>
      </c>
      <c r="N21" s="108">
        <f>+entero!N33</f>
        <v>0</v>
      </c>
      <c r="O21" s="108">
        <f>+entero!O33</f>
        <v>10.77</v>
      </c>
      <c r="P21" s="108">
        <f>+entero!P33</f>
        <v>4.513190000000001</v>
      </c>
      <c r="Q21" s="108">
        <f>+entero!Q33</f>
        <v>0</v>
      </c>
      <c r="R21" s="108">
        <f>+entero!R33</f>
        <v>0</v>
      </c>
      <c r="S21" s="108">
        <f>+entero!S33</f>
        <v>1.9</v>
      </c>
      <c r="T21" s="108">
        <f>+entero!T33</f>
        <v>5.53</v>
      </c>
      <c r="U21" s="108">
        <f>+entero!U33</f>
        <v>21.7</v>
      </c>
      <c r="V21" s="108">
        <f>+entero!V33</f>
        <v>6.28</v>
      </c>
      <c r="W21" s="108">
        <f>+entero!W33</f>
        <v>24.09</v>
      </c>
      <c r="X21" s="108">
        <f>+entero!X33</f>
        <v>3.56</v>
      </c>
      <c r="Y21" s="108">
        <f>+entero!Y33</f>
        <v>0</v>
      </c>
      <c r="Z21" s="108">
        <f>+entero!Z33</f>
        <v>0</v>
      </c>
      <c r="AA21" s="108">
        <f>+entero!AA33</f>
        <v>0</v>
      </c>
      <c r="AB21" s="108">
        <f>+entero!AB33</f>
        <v>0</v>
      </c>
      <c r="AC21" s="108">
        <f>+entero!AC33</f>
        <v>8.04</v>
      </c>
      <c r="AD21" s="108">
        <f>+entero!AD33</f>
        <v>0</v>
      </c>
      <c r="AE21" s="108">
        <f>+entero!AE33</f>
        <v>0</v>
      </c>
      <c r="AF21" s="108">
        <f>+entero!AF33</f>
        <v>0</v>
      </c>
      <c r="AG21" s="108">
        <f>+entero!AG33</f>
        <v>0</v>
      </c>
      <c r="AH21" s="108">
        <f>+entero!AH33</f>
        <v>0</v>
      </c>
      <c r="AI21" s="108">
        <f>+entero!AI33</f>
        <v>0</v>
      </c>
      <c r="AJ21" s="108">
        <f>+entero!AJ33</f>
        <v>0</v>
      </c>
      <c r="AK21" s="108">
        <f>+entero!AK33</f>
        <v>0</v>
      </c>
      <c r="AL21" s="44">
        <f>+entero!AL33</f>
        <v>0</v>
      </c>
      <c r="AM21" s="89">
        <f>+entero!AM33</f>
        <v>0</v>
      </c>
      <c r="AN21" s="89">
        <f>+entero!AN33</f>
        <v>0</v>
      </c>
      <c r="AO21" s="89">
        <f>+entero!AO33</f>
        <v>0</v>
      </c>
      <c r="AP21" s="176">
        <f>+entero!AP33</f>
        <v>0</v>
      </c>
      <c r="AQ21" s="44" t="str">
        <f>+entero!AQ33</f>
        <v> </v>
      </c>
      <c r="AR21" s="176" t="str">
        <f>+entero!AR33</f>
        <v> </v>
      </c>
      <c r="AS21" s="3"/>
      <c r="AT21" s="13"/>
      <c r="AU21" s="13"/>
      <c r="AV21" s="13"/>
      <c r="AW21" s="13"/>
      <c r="AX21" s="13"/>
      <c r="AY21" s="13"/>
      <c r="AZ21" s="13"/>
      <c r="BA21" s="13"/>
      <c r="BB21" s="13"/>
      <c r="BC21" s="13"/>
    </row>
    <row r="22" spans="4:55"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5"/>
      <c r="AI22" s="5"/>
      <c r="AJ22" s="5"/>
      <c r="AK22" s="5"/>
      <c r="AL22" s="5"/>
      <c r="AM22" s="5"/>
      <c r="AN22" s="5"/>
      <c r="AO22" s="5"/>
      <c r="AP22" s="5"/>
      <c r="AQ22" s="5"/>
      <c r="AR22" s="5"/>
      <c r="AT22" s="13"/>
      <c r="AU22" s="13"/>
      <c r="AV22" s="13"/>
      <c r="AW22" s="13"/>
      <c r="AX22" s="13"/>
      <c r="AY22" s="13"/>
      <c r="AZ22" s="13"/>
      <c r="BA22" s="13"/>
      <c r="BB22" s="13"/>
      <c r="BC22" s="13"/>
    </row>
    <row r="23" spans="3:55"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8"/>
      <c r="AR23" s="82"/>
      <c r="AT23" s="13"/>
      <c r="AU23" s="13"/>
      <c r="AV23" s="13"/>
      <c r="AW23" s="13"/>
      <c r="AX23" s="13"/>
      <c r="AY23" s="13"/>
      <c r="AZ23" s="13"/>
      <c r="BA23" s="13"/>
      <c r="BB23" s="13"/>
      <c r="BC23" s="13"/>
    </row>
    <row r="24" spans="3:55"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8"/>
      <c r="AR24" s="5"/>
      <c r="AT24" s="13"/>
      <c r="AU24" s="13"/>
      <c r="AV24" s="13"/>
      <c r="AW24" s="13"/>
      <c r="AX24" s="13"/>
      <c r="AY24" s="13"/>
      <c r="AZ24" s="13"/>
      <c r="BA24" s="13"/>
      <c r="BB24" s="13"/>
      <c r="BC24" s="13"/>
    </row>
    <row r="25" spans="3:55"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1"/>
      <c r="AM25" s="5"/>
      <c r="AN25" s="5"/>
      <c r="AO25" s="5"/>
      <c r="AP25" s="5"/>
      <c r="AQ25" s="5"/>
      <c r="AR25" s="5"/>
      <c r="AT25" s="13"/>
      <c r="AU25" s="13"/>
      <c r="AV25" s="13"/>
      <c r="AW25" s="13"/>
      <c r="AX25" s="13"/>
      <c r="AY25" s="13"/>
      <c r="AZ25" s="13"/>
      <c r="BA25" s="13"/>
      <c r="BB25" s="13"/>
      <c r="BC25" s="13"/>
    </row>
    <row r="26" spans="3:55"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1"/>
      <c r="AM26" s="5"/>
      <c r="AN26" s="5"/>
      <c r="AO26" s="5"/>
      <c r="AP26" s="5"/>
      <c r="AQ26" s="5"/>
      <c r="AR26" s="5"/>
      <c r="AT26" s="13"/>
      <c r="AU26" s="13"/>
      <c r="AV26" s="13"/>
      <c r="AW26" s="13"/>
      <c r="AX26" s="13"/>
      <c r="AY26" s="13"/>
      <c r="AZ26" s="13"/>
      <c r="BA26" s="13"/>
      <c r="BB26" s="13"/>
      <c r="BC26" s="13"/>
    </row>
    <row r="27" spans="4:55"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
      <c r="AM27" s="5"/>
      <c r="AN27" s="5"/>
      <c r="AO27" s="5"/>
      <c r="AP27" s="5"/>
      <c r="AQ27" s="5"/>
      <c r="AR27" s="5"/>
      <c r="AT27" s="13"/>
      <c r="AU27" s="13"/>
      <c r="AV27" s="13"/>
      <c r="AW27" s="13"/>
      <c r="AX27" s="13"/>
      <c r="AY27" s="13"/>
      <c r="AZ27" s="13"/>
      <c r="BA27" s="13"/>
      <c r="BB27" s="13"/>
      <c r="BC27" s="13"/>
    </row>
    <row r="28" spans="4:55"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1"/>
      <c r="AM28" s="5"/>
      <c r="AN28" s="5"/>
      <c r="AO28" s="5"/>
      <c r="AP28" s="5"/>
      <c r="AQ28" s="5"/>
      <c r="AR28" s="5"/>
      <c r="AT28" s="13"/>
      <c r="AU28" s="13"/>
      <c r="AV28" s="13"/>
      <c r="AW28" s="13"/>
      <c r="AX28" s="13"/>
      <c r="AY28" s="13"/>
      <c r="AZ28" s="13"/>
      <c r="BA28" s="13"/>
      <c r="BB28" s="13"/>
      <c r="BC28" s="13"/>
    </row>
    <row r="29" spans="3:55" ht="27" customHeight="1">
      <c r="C29" s="7">
        <v>2</v>
      </c>
      <c r="D29" s="252" t="s">
        <v>51</v>
      </c>
      <c r="E29" s="25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1" t="s">
        <v>9</v>
      </c>
      <c r="AM29" s="5"/>
      <c r="AN29" s="5"/>
      <c r="AO29" s="5"/>
      <c r="AP29" s="5"/>
      <c r="AQ29" s="5"/>
      <c r="AR29" s="5"/>
      <c r="AT29" s="13"/>
      <c r="AU29" s="13"/>
      <c r="AV29" s="13"/>
      <c r="AW29" s="13"/>
      <c r="AX29" s="13"/>
      <c r="AY29" s="13"/>
      <c r="AZ29" s="13"/>
      <c r="BA29" s="13"/>
      <c r="BB29" s="13"/>
      <c r="BC29" s="13"/>
    </row>
    <row r="30" spans="3:55" ht="25.5" customHeight="1">
      <c r="C30" s="7">
        <v>3</v>
      </c>
      <c r="D30" s="277" t="s">
        <v>43</v>
      </c>
      <c r="E30" s="277"/>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9" t="s">
        <v>9</v>
      </c>
      <c r="AM30" s="5"/>
      <c r="AN30" s="5"/>
      <c r="AO30" s="5"/>
      <c r="AP30" s="5"/>
      <c r="AQ30" s="6"/>
      <c r="AR30" s="6"/>
      <c r="AT30" s="13"/>
      <c r="AU30" s="13"/>
      <c r="AV30" s="13"/>
      <c r="AW30" s="13"/>
      <c r="AX30" s="13"/>
      <c r="AY30" s="13"/>
      <c r="AZ30" s="13"/>
      <c r="BA30" s="13"/>
      <c r="BB30" s="13"/>
      <c r="BC30" s="13"/>
    </row>
    <row r="31" spans="3:55"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T31" s="13"/>
      <c r="AU31" s="13"/>
      <c r="AV31" s="13"/>
      <c r="AW31" s="13"/>
      <c r="AX31" s="13"/>
      <c r="AY31" s="13"/>
      <c r="AZ31" s="13"/>
      <c r="BA31" s="13"/>
      <c r="BB31" s="13"/>
      <c r="BC31" s="13"/>
    </row>
    <row r="32" spans="3:55"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T32" s="13"/>
      <c r="AU32" s="13"/>
      <c r="AV32" s="13"/>
      <c r="AW32" s="13"/>
      <c r="AX32" s="13"/>
      <c r="AY32" s="13"/>
      <c r="AZ32" s="13"/>
      <c r="BA32" s="13"/>
      <c r="BB32" s="13"/>
      <c r="BC32" s="13"/>
    </row>
    <row r="33" spans="1:5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3"/>
      <c r="AT33" s="13"/>
      <c r="AU33" s="13"/>
      <c r="AV33" s="13"/>
      <c r="AW33" s="13"/>
      <c r="AX33" s="13"/>
      <c r="AY33" s="13"/>
      <c r="AZ33" s="13"/>
      <c r="BA33" s="13"/>
      <c r="BB33" s="13"/>
      <c r="BC33" s="13"/>
    </row>
    <row r="34" spans="1:5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3"/>
      <c r="AT34" s="13"/>
      <c r="AU34" s="13"/>
      <c r="AV34" s="13"/>
      <c r="AW34" s="13"/>
      <c r="AX34" s="13"/>
      <c r="AY34" s="13"/>
      <c r="AZ34" s="13"/>
      <c r="BA34" s="13"/>
      <c r="BB34" s="13"/>
      <c r="BC34" s="13"/>
    </row>
    <row r="35" spans="1:5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3"/>
      <c r="AT35" s="13"/>
      <c r="AU35" s="13"/>
      <c r="AV35" s="13"/>
      <c r="AW35" s="13"/>
      <c r="AX35" s="13"/>
      <c r="AY35" s="13"/>
      <c r="AZ35" s="13"/>
      <c r="BA35" s="13"/>
      <c r="BB35" s="13"/>
      <c r="BC35" s="13"/>
    </row>
    <row r="36" spans="1:5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3"/>
      <c r="AT36" s="13"/>
      <c r="AU36" s="13"/>
      <c r="AV36" s="13"/>
      <c r="AW36" s="13"/>
      <c r="AX36" s="13"/>
      <c r="AY36" s="13"/>
      <c r="AZ36" s="13"/>
      <c r="BA36" s="13"/>
      <c r="BB36" s="13"/>
      <c r="BC36" s="13"/>
    </row>
    <row r="37" spans="1:5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3"/>
      <c r="AT37" s="13"/>
      <c r="AU37" s="13"/>
      <c r="AV37" s="13"/>
      <c r="AW37" s="13"/>
      <c r="AX37" s="13"/>
      <c r="AY37" s="13"/>
      <c r="AZ37" s="13"/>
      <c r="BA37" s="13"/>
      <c r="BB37" s="13"/>
      <c r="BC37" s="13"/>
    </row>
    <row r="38" spans="1:5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3"/>
      <c r="AT38" s="13"/>
      <c r="AU38" s="13"/>
      <c r="AV38" s="13"/>
      <c r="AW38" s="13"/>
      <c r="AX38" s="13"/>
      <c r="AY38" s="13"/>
      <c r="AZ38" s="13"/>
      <c r="BA38" s="13"/>
      <c r="BB38" s="13"/>
      <c r="BC38" s="13"/>
    </row>
    <row r="39" spans="1:5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3"/>
      <c r="AT39" s="13"/>
      <c r="AU39" s="13"/>
      <c r="AV39" s="13"/>
      <c r="AW39" s="13"/>
      <c r="AX39" s="13"/>
      <c r="AY39" s="13"/>
      <c r="AZ39" s="13"/>
      <c r="BA39" s="13"/>
      <c r="BB39" s="13"/>
      <c r="BC39" s="13"/>
    </row>
    <row r="40" spans="1:5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3"/>
      <c r="AT40" s="13"/>
      <c r="AU40" s="13"/>
      <c r="AV40" s="13"/>
      <c r="AW40" s="13"/>
      <c r="AX40" s="13"/>
      <c r="AY40" s="13"/>
      <c r="AZ40" s="13"/>
      <c r="BA40" s="13"/>
      <c r="BB40" s="13"/>
      <c r="BC40" s="13"/>
    </row>
    <row r="41" spans="1:5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3"/>
      <c r="AT41" s="13"/>
      <c r="AU41" s="13"/>
      <c r="AV41" s="13"/>
      <c r="AW41" s="13"/>
      <c r="AX41" s="13"/>
      <c r="AY41" s="13"/>
      <c r="AZ41" s="13"/>
      <c r="BA41" s="13"/>
      <c r="BB41" s="13"/>
      <c r="BC41" s="13"/>
    </row>
    <row r="42" spans="1:5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3"/>
      <c r="AT42" s="13"/>
      <c r="AU42" s="13"/>
      <c r="AV42" s="13"/>
      <c r="AW42" s="13"/>
      <c r="AX42" s="13"/>
      <c r="AY42" s="13"/>
      <c r="AZ42" s="13"/>
      <c r="BA42" s="13"/>
      <c r="BB42" s="13"/>
      <c r="BC42" s="13"/>
    </row>
    <row r="43" spans="1:5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3"/>
      <c r="AT43" s="13"/>
      <c r="AU43" s="13"/>
      <c r="AV43" s="13"/>
      <c r="AW43" s="13"/>
      <c r="AX43" s="13"/>
      <c r="AY43" s="13"/>
      <c r="AZ43" s="13"/>
      <c r="BA43" s="13"/>
      <c r="BB43" s="13"/>
      <c r="BC43" s="13"/>
    </row>
    <row r="44" spans="1:5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3"/>
      <c r="AT44" s="13"/>
      <c r="AU44" s="13"/>
      <c r="AV44" s="13"/>
      <c r="AW44" s="13"/>
      <c r="AX44" s="13"/>
      <c r="AY44" s="13"/>
      <c r="AZ44" s="13"/>
      <c r="BA44" s="13"/>
      <c r="BB44" s="13"/>
      <c r="BC44" s="13"/>
    </row>
    <row r="45" spans="1:5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3"/>
      <c r="AT45" s="13"/>
      <c r="AU45" s="13"/>
      <c r="AV45" s="13"/>
      <c r="AW45" s="13"/>
      <c r="AX45" s="13"/>
      <c r="AY45" s="13"/>
      <c r="AZ45" s="13"/>
      <c r="BA45" s="13"/>
      <c r="BB45" s="13"/>
      <c r="BC45" s="13"/>
    </row>
    <row r="46" spans="1:5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3"/>
      <c r="AT46" s="13"/>
      <c r="AU46" s="13"/>
      <c r="AV46" s="13"/>
      <c r="AW46" s="13"/>
      <c r="AX46" s="13"/>
      <c r="AY46" s="13"/>
      <c r="AZ46" s="13"/>
      <c r="BA46" s="13"/>
      <c r="BB46" s="13"/>
      <c r="BC46" s="13"/>
    </row>
    <row r="47" spans="1:5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3"/>
      <c r="AT47" s="13"/>
      <c r="AU47" s="13"/>
      <c r="AV47" s="13"/>
      <c r="AW47" s="13"/>
      <c r="AX47" s="13"/>
      <c r="AY47" s="13"/>
      <c r="AZ47" s="13"/>
      <c r="BA47" s="13"/>
      <c r="BB47" s="13"/>
      <c r="BC47" s="13"/>
    </row>
    <row r="48" spans="1:5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3"/>
      <c r="AT48" s="13"/>
      <c r="AU48" s="13"/>
      <c r="AV48" s="13"/>
      <c r="AW48" s="13"/>
      <c r="AX48" s="13"/>
      <c r="AY48" s="13"/>
      <c r="AZ48" s="13"/>
      <c r="BA48" s="13"/>
      <c r="BB48" s="13"/>
      <c r="BC48" s="13"/>
    </row>
    <row r="49" spans="1:5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3"/>
      <c r="AT49" s="13"/>
      <c r="AU49" s="13"/>
      <c r="AV49" s="13"/>
      <c r="AW49" s="13"/>
      <c r="AX49" s="13"/>
      <c r="AY49" s="13"/>
      <c r="AZ49" s="13"/>
      <c r="BA49" s="13"/>
      <c r="BB49" s="13"/>
      <c r="BC49" s="13"/>
    </row>
    <row r="50" spans="1:5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3"/>
      <c r="AT50" s="13"/>
      <c r="AU50" s="13"/>
      <c r="AV50" s="13"/>
      <c r="AW50" s="13"/>
      <c r="AX50" s="13"/>
      <c r="AY50" s="13"/>
      <c r="AZ50" s="13"/>
      <c r="BA50" s="13"/>
      <c r="BB50" s="13"/>
      <c r="BC50" s="13"/>
    </row>
    <row r="51" spans="1:5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3"/>
      <c r="AT51" s="13"/>
      <c r="AU51" s="13"/>
      <c r="AV51" s="13"/>
      <c r="AW51" s="13"/>
      <c r="AX51" s="13"/>
      <c r="AY51" s="13"/>
      <c r="AZ51" s="13"/>
      <c r="BA51" s="13"/>
      <c r="BB51" s="13"/>
      <c r="BC51" s="13"/>
    </row>
    <row r="52" spans="1:5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3"/>
      <c r="AT52" s="13"/>
      <c r="AU52" s="13"/>
      <c r="AV52" s="13"/>
      <c r="AW52" s="13"/>
      <c r="AX52" s="13"/>
      <c r="AY52" s="13"/>
      <c r="AZ52" s="13"/>
      <c r="BA52" s="13"/>
      <c r="BB52" s="13"/>
      <c r="BC52" s="13"/>
    </row>
    <row r="53" spans="1:5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3"/>
      <c r="AT53" s="13"/>
      <c r="AU53" s="13"/>
      <c r="AV53" s="13"/>
      <c r="AW53" s="13"/>
      <c r="AX53" s="13"/>
      <c r="AY53" s="13"/>
      <c r="AZ53" s="13"/>
      <c r="BA53" s="13"/>
      <c r="BB53" s="13"/>
      <c r="BC53" s="13"/>
    </row>
    <row r="54" spans="1:5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3"/>
      <c r="AT54" s="13"/>
      <c r="AU54" s="13"/>
      <c r="AV54" s="13"/>
      <c r="AW54" s="13"/>
      <c r="AX54" s="13"/>
      <c r="AY54" s="13"/>
      <c r="AZ54" s="13"/>
      <c r="BA54" s="13"/>
      <c r="BB54" s="13"/>
      <c r="BC54" s="13"/>
    </row>
    <row r="55" spans="1:5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3"/>
      <c r="AT55" s="13"/>
      <c r="AU55" s="13"/>
      <c r="AV55" s="13"/>
      <c r="AW55" s="13"/>
      <c r="AX55" s="13"/>
      <c r="AY55" s="13"/>
      <c r="AZ55" s="13"/>
      <c r="BA55" s="13"/>
      <c r="BB55" s="13"/>
      <c r="BC55" s="13"/>
    </row>
    <row r="56" spans="1:5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3"/>
      <c r="AT56" s="13"/>
      <c r="AU56" s="13"/>
      <c r="AV56" s="13"/>
      <c r="AW56" s="13"/>
      <c r="AX56" s="13"/>
      <c r="AY56" s="13"/>
      <c r="AZ56" s="13"/>
      <c r="BA56" s="13"/>
      <c r="BB56" s="13"/>
      <c r="BC56" s="13"/>
    </row>
    <row r="57" spans="1:5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3"/>
      <c r="AT57" s="13"/>
      <c r="AU57" s="13"/>
      <c r="AV57" s="13"/>
      <c r="AW57" s="13"/>
      <c r="AX57" s="13"/>
      <c r="AY57" s="13"/>
      <c r="AZ57" s="13"/>
      <c r="BA57" s="13"/>
      <c r="BB57" s="13"/>
      <c r="BC57" s="13"/>
    </row>
    <row r="58" spans="1:5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3"/>
      <c r="AT58" s="13"/>
      <c r="AU58" s="13"/>
      <c r="AV58" s="13"/>
      <c r="AW58" s="13"/>
      <c r="AX58" s="13"/>
      <c r="AY58" s="13"/>
      <c r="AZ58" s="13"/>
      <c r="BA58" s="13"/>
      <c r="BB58" s="13"/>
      <c r="BC58" s="13"/>
    </row>
    <row r="59" spans="1:5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3"/>
      <c r="AT59" s="13"/>
      <c r="AU59" s="13"/>
      <c r="AV59" s="13"/>
      <c r="AW59" s="13"/>
      <c r="AX59" s="13"/>
      <c r="AY59" s="13"/>
      <c r="AZ59" s="13"/>
      <c r="BA59" s="13"/>
      <c r="BB59" s="13"/>
      <c r="BC59" s="13"/>
    </row>
    <row r="60" spans="1:5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3"/>
      <c r="AT60" s="13"/>
      <c r="AU60" s="13"/>
      <c r="AV60" s="13"/>
      <c r="AW60" s="13"/>
      <c r="AX60" s="13"/>
      <c r="AY60" s="13"/>
      <c r="AZ60" s="13"/>
      <c r="BA60" s="13"/>
      <c r="BB60" s="13"/>
      <c r="BC60" s="13"/>
    </row>
    <row r="61" spans="1:5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3"/>
      <c r="AT61" s="13"/>
      <c r="AU61" s="13"/>
      <c r="AV61" s="13"/>
      <c r="AW61" s="13"/>
      <c r="AX61" s="13"/>
      <c r="AY61" s="13"/>
      <c r="AZ61" s="13"/>
      <c r="BA61" s="13"/>
      <c r="BB61" s="13"/>
      <c r="BC61" s="13"/>
    </row>
    <row r="62" spans="1:5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3"/>
      <c r="AT62" s="13"/>
      <c r="AU62" s="13"/>
      <c r="AV62" s="13"/>
      <c r="AW62" s="13"/>
      <c r="AX62" s="13"/>
      <c r="AY62" s="13"/>
      <c r="AZ62" s="13"/>
      <c r="BA62" s="13"/>
      <c r="BB62" s="13"/>
      <c r="BC62" s="13"/>
    </row>
    <row r="63" spans="1:5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3"/>
      <c r="AT63" s="13"/>
      <c r="AU63" s="13"/>
      <c r="AV63" s="13"/>
      <c r="AW63" s="13"/>
      <c r="AX63" s="13"/>
      <c r="AY63" s="13"/>
      <c r="AZ63" s="13"/>
      <c r="BA63" s="13"/>
      <c r="BB63" s="13"/>
      <c r="BC63" s="13"/>
    </row>
    <row r="64" spans="1:5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3"/>
      <c r="AT64" s="13"/>
      <c r="AU64" s="13"/>
      <c r="AV64" s="13"/>
      <c r="AW64" s="13"/>
      <c r="AX64" s="13"/>
      <c r="AY64" s="13"/>
      <c r="AZ64" s="13"/>
      <c r="BA64" s="13"/>
      <c r="BB64" s="13"/>
      <c r="BC64" s="13"/>
    </row>
    <row r="65" spans="1:5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3"/>
      <c r="AT65" s="13"/>
      <c r="AU65" s="13"/>
      <c r="AV65" s="13"/>
      <c r="AW65" s="13"/>
      <c r="AX65" s="13"/>
      <c r="AY65" s="13"/>
      <c r="AZ65" s="13"/>
      <c r="BA65" s="13"/>
      <c r="BB65" s="13"/>
      <c r="BC65" s="13"/>
    </row>
    <row r="66" spans="1:5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3"/>
      <c r="AT66" s="13"/>
      <c r="AU66" s="13"/>
      <c r="AV66" s="13"/>
      <c r="AW66" s="13"/>
      <c r="AX66" s="13"/>
      <c r="AY66" s="13"/>
      <c r="AZ66" s="13"/>
      <c r="BA66" s="13"/>
      <c r="BB66" s="13"/>
      <c r="BC66" s="13"/>
    </row>
    <row r="67" spans="1:5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3"/>
      <c r="AT67" s="13"/>
      <c r="AU67" s="13"/>
      <c r="AV67" s="13"/>
      <c r="AW67" s="13"/>
      <c r="AX67" s="13"/>
      <c r="AY67" s="13"/>
      <c r="AZ67" s="13"/>
      <c r="BA67" s="13"/>
      <c r="BB67" s="13"/>
      <c r="BC67" s="13"/>
    </row>
    <row r="68" spans="1:5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3"/>
      <c r="AT68" s="13"/>
      <c r="AU68" s="13"/>
      <c r="AV68" s="13"/>
      <c r="AW68" s="13"/>
      <c r="AX68" s="13"/>
      <c r="AY68" s="13"/>
      <c r="AZ68" s="13"/>
      <c r="BA68" s="13"/>
      <c r="BB68" s="13"/>
      <c r="BC68" s="13"/>
    </row>
    <row r="69" spans="1:5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3"/>
      <c r="AT69" s="13"/>
      <c r="AU69" s="13"/>
      <c r="AV69" s="13"/>
      <c r="AW69" s="13"/>
      <c r="AX69" s="13"/>
      <c r="AY69" s="13"/>
      <c r="AZ69" s="13"/>
      <c r="BA69" s="13"/>
      <c r="BB69" s="13"/>
      <c r="BC69" s="13"/>
    </row>
    <row r="70" spans="1:5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3"/>
      <c r="AT70" s="13"/>
      <c r="AU70" s="13"/>
      <c r="AV70" s="13"/>
      <c r="AW70" s="13"/>
      <c r="AX70" s="13"/>
      <c r="AY70" s="13"/>
      <c r="AZ70" s="13"/>
      <c r="BA70" s="13"/>
      <c r="BB70" s="13"/>
      <c r="BC70" s="13"/>
    </row>
    <row r="71" spans="1:5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3"/>
      <c r="AT71" s="13"/>
      <c r="AU71" s="13"/>
      <c r="AV71" s="13"/>
      <c r="AW71" s="13"/>
      <c r="AX71" s="13"/>
      <c r="AY71" s="13"/>
      <c r="AZ71" s="13"/>
      <c r="BA71" s="13"/>
      <c r="BB71" s="13"/>
      <c r="BC71" s="13"/>
    </row>
    <row r="72" spans="1:5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3"/>
      <c r="AT72" s="13"/>
      <c r="AU72" s="13"/>
      <c r="AV72" s="13"/>
      <c r="AW72" s="13"/>
      <c r="AX72" s="13"/>
      <c r="AY72" s="13"/>
      <c r="AZ72" s="13"/>
      <c r="BA72" s="13"/>
      <c r="BB72" s="13"/>
      <c r="BC72" s="13"/>
    </row>
    <row r="73" spans="1:5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3"/>
      <c r="AT73" s="13"/>
      <c r="AU73" s="13"/>
      <c r="AV73" s="13"/>
      <c r="AW73" s="13"/>
      <c r="AX73" s="13"/>
      <c r="AY73" s="13"/>
      <c r="AZ73" s="13"/>
      <c r="BA73" s="13"/>
      <c r="BB73" s="13"/>
      <c r="BC73" s="13"/>
    </row>
    <row r="74" spans="1:5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3"/>
      <c r="AT74" s="13"/>
      <c r="AU74" s="13"/>
      <c r="AV74" s="13"/>
      <c r="AW74" s="13"/>
      <c r="AX74" s="13"/>
      <c r="AY74" s="13"/>
      <c r="AZ74" s="13"/>
      <c r="BA74" s="13"/>
      <c r="BB74" s="13"/>
      <c r="BC74" s="13"/>
    </row>
    <row r="75" spans="1:5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3"/>
      <c r="AT75" s="13"/>
      <c r="AU75" s="13"/>
      <c r="AV75" s="13"/>
      <c r="AW75" s="13"/>
      <c r="AX75" s="13"/>
      <c r="AY75" s="13"/>
      <c r="AZ75" s="13"/>
      <c r="BA75" s="13"/>
      <c r="BB75" s="13"/>
      <c r="BC75" s="13"/>
    </row>
    <row r="76" spans="1:5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3"/>
      <c r="AT76" s="13"/>
      <c r="AU76" s="13"/>
      <c r="AV76" s="13"/>
      <c r="AW76" s="13"/>
      <c r="AX76" s="13"/>
      <c r="AY76" s="13"/>
      <c r="AZ76" s="13"/>
      <c r="BA76" s="13"/>
      <c r="BB76" s="13"/>
      <c r="BC76" s="13"/>
    </row>
    <row r="77" spans="1:5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3"/>
      <c r="AT77" s="13"/>
      <c r="AU77" s="13"/>
      <c r="AV77" s="13"/>
      <c r="AW77" s="13"/>
      <c r="AX77" s="13"/>
      <c r="AY77" s="13"/>
      <c r="AZ77" s="13"/>
      <c r="BA77" s="13"/>
      <c r="BB77" s="13"/>
      <c r="BC77" s="13"/>
    </row>
    <row r="78" spans="1:5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3"/>
      <c r="AT78" s="13"/>
      <c r="AU78" s="13"/>
      <c r="AV78" s="13"/>
      <c r="AW78" s="13"/>
      <c r="AX78" s="13"/>
      <c r="AY78" s="13"/>
      <c r="AZ78" s="13"/>
      <c r="BA78" s="13"/>
      <c r="BB78" s="13"/>
      <c r="BC78" s="13"/>
    </row>
    <row r="79" spans="1:5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3"/>
      <c r="AT79" s="13"/>
      <c r="AU79" s="13"/>
      <c r="AV79" s="13"/>
      <c r="AW79" s="13"/>
      <c r="AX79" s="13"/>
      <c r="AY79" s="13"/>
      <c r="AZ79" s="13"/>
      <c r="BA79" s="13"/>
      <c r="BB79" s="13"/>
      <c r="BC79" s="13"/>
    </row>
    <row r="80" spans="1:5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3"/>
      <c r="AT80" s="13"/>
      <c r="AU80" s="13"/>
      <c r="AV80" s="13"/>
      <c r="AW80" s="13"/>
      <c r="AX80" s="13"/>
      <c r="AY80" s="13"/>
      <c r="AZ80" s="13"/>
      <c r="BA80" s="13"/>
      <c r="BB80" s="13"/>
      <c r="BC80" s="13"/>
    </row>
    <row r="81" spans="1:5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3"/>
      <c r="AT81" s="13"/>
      <c r="AU81" s="13"/>
      <c r="AV81" s="13"/>
      <c r="AW81" s="13"/>
      <c r="AX81" s="13"/>
      <c r="AY81" s="13"/>
      <c r="AZ81" s="13"/>
      <c r="BA81" s="13"/>
      <c r="BB81" s="13"/>
      <c r="BC81" s="13"/>
    </row>
    <row r="82" spans="1:5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3"/>
      <c r="AT82" s="13"/>
      <c r="AU82" s="13"/>
      <c r="AV82" s="13"/>
      <c r="AW82" s="13"/>
      <c r="AX82" s="13"/>
      <c r="AY82" s="13"/>
      <c r="AZ82" s="13"/>
      <c r="BA82" s="13"/>
      <c r="BB82" s="13"/>
      <c r="BC82" s="13"/>
    </row>
    <row r="83" spans="1:5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3"/>
      <c r="AT83" s="13"/>
      <c r="AU83" s="13"/>
      <c r="AV83" s="13"/>
      <c r="AW83" s="13"/>
      <c r="AX83" s="13"/>
      <c r="AY83" s="13"/>
      <c r="AZ83" s="13"/>
      <c r="BA83" s="13"/>
      <c r="BB83" s="13"/>
      <c r="BC83" s="13"/>
    </row>
    <row r="84" spans="1:5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3"/>
      <c r="AT84" s="13"/>
      <c r="AU84" s="13"/>
      <c r="AV84" s="13"/>
      <c r="AW84" s="13"/>
      <c r="AX84" s="13"/>
      <c r="AY84" s="13"/>
      <c r="AZ84" s="13"/>
      <c r="BA84" s="13"/>
      <c r="BB84" s="13"/>
      <c r="BC84" s="13"/>
    </row>
    <row r="85" spans="1:5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3"/>
      <c r="AT85" s="13"/>
      <c r="AU85" s="13"/>
      <c r="AV85" s="13"/>
      <c r="AW85" s="13"/>
      <c r="AX85" s="13"/>
      <c r="AY85" s="13"/>
      <c r="AZ85" s="13"/>
      <c r="BA85" s="13"/>
      <c r="BB85" s="13"/>
      <c r="BC85" s="13"/>
    </row>
    <row r="86" spans="1:5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3"/>
      <c r="AT86" s="13"/>
      <c r="AU86" s="13"/>
      <c r="AV86" s="13"/>
      <c r="AW86" s="13"/>
      <c r="AX86" s="13"/>
      <c r="AY86" s="13"/>
      <c r="AZ86" s="13"/>
      <c r="BA86" s="13"/>
      <c r="BB86" s="13"/>
      <c r="BC86" s="13"/>
    </row>
    <row r="87" spans="1:5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3"/>
      <c r="AT87" s="13"/>
      <c r="AU87" s="13"/>
      <c r="AV87" s="13"/>
      <c r="AW87" s="13"/>
      <c r="AX87" s="13"/>
      <c r="AY87" s="13"/>
      <c r="AZ87" s="13"/>
      <c r="BA87" s="13"/>
      <c r="BB87" s="13"/>
      <c r="BC87" s="13"/>
    </row>
    <row r="88" spans="1:5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3"/>
      <c r="AT88" s="13"/>
      <c r="AU88" s="13"/>
      <c r="AV88" s="13"/>
      <c r="AW88" s="13"/>
      <c r="AX88" s="13"/>
      <c r="AY88" s="13"/>
      <c r="AZ88" s="13"/>
      <c r="BA88" s="13"/>
      <c r="BB88" s="13"/>
      <c r="BC88" s="13"/>
    </row>
    <row r="89" spans="1:5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3"/>
      <c r="AT89" s="13"/>
      <c r="AU89" s="13"/>
      <c r="AV89" s="13"/>
      <c r="AW89" s="13"/>
      <c r="AX89" s="13"/>
      <c r="AY89" s="13"/>
      <c r="AZ89" s="13"/>
      <c r="BA89" s="13"/>
      <c r="BB89" s="13"/>
      <c r="BC89" s="13"/>
    </row>
    <row r="90" spans="3:4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3:4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3:4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3:4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3:4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3:4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3:4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3:4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3:4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3:4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3:4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3:4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3:4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3:4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3:4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3:4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3:4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3:4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3:4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3:4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3:4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3:4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3:4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3:4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3:4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3:4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3:4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3:4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3:4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3:4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3:4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3:4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3:4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3:4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3:4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3:4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3:4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3:4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3:4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3:4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3:4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3:4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3:4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3:4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3:4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3:4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3:4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3:4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3:4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3:4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3:4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3:4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3:4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3:4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3:4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3:4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3:4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3:4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3:4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3:4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3:4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3:4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3:4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3:4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3:4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3:4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3:4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3:4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3:4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3:4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3:4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3:4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3:4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3:4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3:4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3:4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3:4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3:4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row>
    <row r="172" spans="3:4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row>
    <row r="173" spans="3:4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row>
    <row r="174" spans="3:4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row>
    <row r="175" spans="3:4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row>
    <row r="176" spans="3:4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row>
  </sheetData>
  <mergeCells count="35">
    <mergeCell ref="AQ3:AR3"/>
    <mergeCell ref="AB3:AB4"/>
    <mergeCell ref="AC3:AC4"/>
    <mergeCell ref="AA3:AA4"/>
    <mergeCell ref="AD3:AD4"/>
    <mergeCell ref="AE3:AE4"/>
    <mergeCell ref="AF3:AF4"/>
    <mergeCell ref="AG3:AG4"/>
    <mergeCell ref="D30:E30"/>
    <mergeCell ref="J3:J4"/>
    <mergeCell ref="X3:X4"/>
    <mergeCell ref="L3:L4"/>
    <mergeCell ref="T3:T4"/>
    <mergeCell ref="W3:W4"/>
    <mergeCell ref="I3:I4"/>
    <mergeCell ref="M3:M4"/>
    <mergeCell ref="N3:N4"/>
    <mergeCell ref="O3:O4"/>
    <mergeCell ref="D1:AP1"/>
    <mergeCell ref="D3:D4"/>
    <mergeCell ref="E3:E4"/>
    <mergeCell ref="AL3:AP3"/>
    <mergeCell ref="F3:F4"/>
    <mergeCell ref="G3:G4"/>
    <mergeCell ref="H3:H4"/>
    <mergeCell ref="V3:V4"/>
    <mergeCell ref="U3:U4"/>
    <mergeCell ref="Z3:Z4"/>
    <mergeCell ref="R3:R4"/>
    <mergeCell ref="S3:S4"/>
    <mergeCell ref="Y3:Y4"/>
    <mergeCell ref="D29:E29"/>
    <mergeCell ref="P3:P4"/>
    <mergeCell ref="K3:K4"/>
    <mergeCell ref="Q3:Q4"/>
  </mergeCells>
  <printOptions/>
  <pageMargins left="0.35" right="0.16" top="1.04" bottom="1"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Hoja5"/>
  <dimension ref="A1:BC168"/>
  <sheetViews>
    <sheetView workbookViewId="0" topLeftCell="AC1">
      <selection activeCell="AP6" sqref="AP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0" width="7.421875" style="0" hidden="1" customWidth="1"/>
    <col min="11" max="11" width="7.421875" style="0" customWidth="1"/>
    <col min="12"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3" width="7.00390625" style="0" customWidth="1"/>
    <col min="34" max="35" width="7.8515625" style="0" customWidth="1"/>
    <col min="36" max="36" width="7.8515625" style="0" hidden="1" customWidth="1"/>
    <col min="37" max="37" width="7.7109375" style="0" hidden="1" customWidth="1"/>
    <col min="38" max="43" width="7.7109375" style="0" customWidth="1"/>
    <col min="44" max="44" width="8.7109375" style="0" customWidth="1"/>
  </cols>
  <sheetData>
    <row r="1" spans="4:55"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10"/>
      <c r="AR1" s="10"/>
      <c r="AT1" s="13"/>
      <c r="AU1" s="13"/>
      <c r="AV1" s="13"/>
      <c r="AW1" s="13"/>
      <c r="AX1" s="13"/>
      <c r="AY1" s="13"/>
      <c r="AZ1" s="13"/>
      <c r="BA1" s="13"/>
      <c r="BB1" s="13"/>
      <c r="BC1" s="13"/>
    </row>
    <row r="2" spans="4:5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c r="BC2" s="13"/>
    </row>
    <row r="3" spans="3:55" ht="13.5" customHeight="1">
      <c r="C3" s="25"/>
      <c r="D3" s="27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4" t="str">
        <f>+entero!P3</f>
        <v>2003              A fines de Nov.</v>
      </c>
      <c r="Q3" s="254" t="str">
        <f>+entero!Q3</f>
        <v>2003              A fines de Dic. </v>
      </c>
      <c r="R3" s="254"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12" t="str">
        <f>+entero!AH3</f>
        <v>semana 1 *</v>
      </c>
      <c r="AI3" s="112" t="str">
        <f>+entero!AI3</f>
        <v>semana 2 *</v>
      </c>
      <c r="AJ3" s="112" t="str">
        <f>+entero!AJ3</f>
        <v>semana 3 *</v>
      </c>
      <c r="AK3" s="112" t="str">
        <f>+entero!AK3</f>
        <v>semana 4 *</v>
      </c>
      <c r="AL3" s="272" t="str">
        <f>+entero!AL3</f>
        <v>semana 3 *</v>
      </c>
      <c r="AM3" s="273"/>
      <c r="AN3" s="273"/>
      <c r="AO3" s="273"/>
      <c r="AP3" s="274"/>
      <c r="AQ3" s="275" t="s">
        <v>119</v>
      </c>
      <c r="AR3" s="276"/>
      <c r="AT3" s="13"/>
      <c r="AU3" s="13"/>
      <c r="AV3" s="13"/>
      <c r="AW3" s="13"/>
      <c r="AX3" s="13"/>
      <c r="AY3" s="13"/>
      <c r="AZ3" s="13"/>
      <c r="BA3" s="13"/>
      <c r="BB3" s="13"/>
      <c r="BC3" s="13"/>
    </row>
    <row r="4" spans="3:55" ht="22.5" customHeight="1" thickBot="1">
      <c r="C4" s="31"/>
      <c r="D4" s="279"/>
      <c r="E4" s="271"/>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190">
        <f>+entero!AH4</f>
        <v>38478.503171296295</v>
      </c>
      <c r="AI4" s="190">
        <f>+entero!AI4</f>
        <v>38485.503171296295</v>
      </c>
      <c r="AJ4" s="190">
        <f>+entero!AJ4</f>
        <v>38457.503171296295</v>
      </c>
      <c r="AK4" s="190">
        <f>+entero!AK4</f>
        <v>38464.503171296295</v>
      </c>
      <c r="AL4" s="179">
        <f>+entero!AL4</f>
        <v>38488.503171296295</v>
      </c>
      <c r="AM4" s="180">
        <f>+entero!AM4</f>
        <v>38489.503171296295</v>
      </c>
      <c r="AN4" s="180">
        <f>+entero!AN4</f>
        <v>38490.503171296295</v>
      </c>
      <c r="AO4" s="180">
        <f>+entero!AO4</f>
        <v>38491.503171296295</v>
      </c>
      <c r="AP4" s="182">
        <f>+entero!AP4</f>
        <v>38492.503171296295</v>
      </c>
      <c r="AQ4" s="247" t="s">
        <v>47</v>
      </c>
      <c r="AR4" s="32" t="s">
        <v>48</v>
      </c>
      <c r="AT4" s="13"/>
      <c r="AU4" s="13"/>
      <c r="AV4" s="13"/>
      <c r="AW4" s="13"/>
      <c r="AX4" s="13"/>
      <c r="AY4" s="13"/>
      <c r="AZ4" s="13"/>
      <c r="BA4" s="13"/>
      <c r="BB4" s="13"/>
      <c r="BC4" s="13"/>
    </row>
    <row r="5" spans="1:55"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63"/>
      <c r="AI5" s="163"/>
      <c r="AJ5" s="163"/>
      <c r="AK5" s="163"/>
      <c r="AL5" s="96"/>
      <c r="AM5" s="96"/>
      <c r="AN5" s="96"/>
      <c r="AO5" s="96"/>
      <c r="AP5" s="224"/>
      <c r="AQ5" s="248"/>
      <c r="AR5" s="97"/>
      <c r="AS5" s="3"/>
      <c r="AT5" s="13"/>
      <c r="AU5" s="13"/>
      <c r="AV5" s="13"/>
      <c r="AW5" s="13"/>
      <c r="AX5" s="13"/>
      <c r="AY5" s="13"/>
      <c r="AZ5" s="13"/>
      <c r="BA5" s="13"/>
      <c r="BB5" s="13"/>
      <c r="BC5" s="13"/>
    </row>
    <row r="6" spans="1:55" ht="13.5">
      <c r="A6" s="3"/>
      <c r="B6" s="17" t="s">
        <v>9</v>
      </c>
      <c r="C6" s="28"/>
      <c r="D6" s="64" t="s">
        <v>97</v>
      </c>
      <c r="E6" s="50">
        <f>+entero!E35</f>
        <v>3448.5120304481816</v>
      </c>
      <c r="F6" s="50">
        <f>+entero!F35</f>
        <v>3478.863929340504</v>
      </c>
      <c r="G6" s="50">
        <f>+entero!G35</f>
        <v>3297.8611151276154</v>
      </c>
      <c r="H6" s="50">
        <f>+entero!H35</f>
        <v>3318.4717021108177</v>
      </c>
      <c r="I6" s="135">
        <f>+entero!I35</f>
        <v>3335.013210192925</v>
      </c>
      <c r="J6" s="135">
        <f>+entero!J35</f>
        <v>3403.2641270617205</v>
      </c>
      <c r="K6" s="135">
        <f>+entero!K35</f>
        <v>3441.3389077115708</v>
      </c>
      <c r="L6" s="135">
        <f>+entero!L35</f>
        <v>3503.1787514467665</v>
      </c>
      <c r="M6" s="139">
        <f>+entero!M35</f>
        <v>3509.403374985901</v>
      </c>
      <c r="N6" s="139">
        <f>+entero!N35</f>
        <v>3536.2625476797466</v>
      </c>
      <c r="O6" s="139">
        <f>+entero!O35</f>
        <v>3327.2879595400527</v>
      </c>
      <c r="P6" s="139">
        <f>+entero!P35</f>
        <v>3344.6934901391724</v>
      </c>
      <c r="Q6" s="139">
        <f>+entero!Q35</f>
        <v>3416.6894988587974</v>
      </c>
      <c r="R6" s="139">
        <f>+entero!R35</f>
        <v>3392.7754067967394</v>
      </c>
      <c r="S6" s="139">
        <f>+entero!S35</f>
        <v>3293.069875954308</v>
      </c>
      <c r="T6" s="139">
        <f>+entero!T35</f>
        <v>3250.3487598822335</v>
      </c>
      <c r="U6" s="139">
        <f>+entero!U35</f>
        <v>3137.7150989277056</v>
      </c>
      <c r="V6" s="139">
        <f>+entero!V35</f>
        <v>3204.56034147843</v>
      </c>
      <c r="W6" s="139">
        <f>+entero!W35</f>
        <v>3054.903907318131</v>
      </c>
      <c r="X6" s="139">
        <f>+entero!X35</f>
        <v>3069.9130384625473</v>
      </c>
      <c r="Y6" s="139">
        <f>+entero!Y35</f>
        <v>3131.069538097738</v>
      </c>
      <c r="Z6" s="139">
        <f>+entero!Z35</f>
        <v>3172.0941671573937</v>
      </c>
      <c r="AA6" s="139">
        <f>+entero!AA35</f>
        <v>3180.750782195755</v>
      </c>
      <c r="AB6" s="139">
        <f>+entero!AB35</f>
        <v>3200.967209465337</v>
      </c>
      <c r="AC6" s="139">
        <f>+entero!AC35</f>
        <v>3274.6850646092034</v>
      </c>
      <c r="AD6" s="139">
        <f>+entero!AD35</f>
        <v>3277.8744405910556</v>
      </c>
      <c r="AE6" s="139">
        <f>+entero!AE35</f>
        <v>3292.128799821092</v>
      </c>
      <c r="AF6" s="139">
        <f>+entero!AF35</f>
        <v>3267.4569303252474</v>
      </c>
      <c r="AG6" s="139">
        <f>+entero!AG35</f>
        <v>3395.3766901173267</v>
      </c>
      <c r="AH6" s="139">
        <f>+entero!AH35</f>
        <v>3436.0211845424205</v>
      </c>
      <c r="AI6" s="139">
        <f>+entero!AI35</f>
        <v>3459.881058924965</v>
      </c>
      <c r="AJ6" s="139">
        <f>+entero!AJ35</f>
        <v>613.0205870574346</v>
      </c>
      <c r="AK6" s="139">
        <f>+entero!AK35</f>
        <v>613.5757320500088</v>
      </c>
      <c r="AL6" s="135">
        <f>+entero!AL35</f>
        <v>3444.217482119702</v>
      </c>
      <c r="AM6" s="110">
        <f>+entero!AM35</f>
        <v>3419.1567281413113</v>
      </c>
      <c r="AN6" s="110">
        <f>+entero!AN35</f>
        <v>3414.987505143149</v>
      </c>
      <c r="AO6" s="110">
        <f>+entero!AO35</f>
        <v>3407.0703863045374</v>
      </c>
      <c r="AP6" s="124">
        <f>+entero!AP35</f>
        <v>3392.918485938628</v>
      </c>
      <c r="AQ6" s="135">
        <f>+entero!AQ35</f>
        <v>-66.96257298633736</v>
      </c>
      <c r="AR6" s="124">
        <f>+entero!AR35</f>
        <v>-1.9354010107834108</v>
      </c>
      <c r="AS6" s="3"/>
      <c r="AT6" s="13"/>
      <c r="AU6" s="13"/>
      <c r="AV6" s="13"/>
      <c r="AW6" s="13"/>
      <c r="AX6" s="13"/>
      <c r="AY6" s="13"/>
      <c r="AZ6" s="13"/>
      <c r="BA6" s="13"/>
      <c r="BB6" s="13"/>
      <c r="BC6" s="13"/>
    </row>
    <row r="7" spans="1:55" ht="12.75" customHeight="1">
      <c r="A7" s="3"/>
      <c r="B7" s="17"/>
      <c r="C7" s="29"/>
      <c r="D7" s="64" t="s">
        <v>27</v>
      </c>
      <c r="E7" s="50">
        <f>+entero!E36</f>
        <v>2743.2197015711763</v>
      </c>
      <c r="F7" s="50">
        <f>+entero!F36</f>
        <v>2758.391034121381</v>
      </c>
      <c r="G7" s="50">
        <f>+entero!G36</f>
        <v>2600.4705495647013</v>
      </c>
      <c r="H7" s="50">
        <f>+entero!H36</f>
        <v>2609.2278986807387</v>
      </c>
      <c r="I7" s="135">
        <f>+entero!I36</f>
        <v>2611.525701760778</v>
      </c>
      <c r="J7" s="135">
        <f>+entero!J36</f>
        <v>2664.3278990722333</v>
      </c>
      <c r="K7" s="135">
        <f>+entero!K36</f>
        <v>2684.1389077115705</v>
      </c>
      <c r="L7" s="135">
        <f>+entero!L36</f>
        <v>2726.3760661794913</v>
      </c>
      <c r="M7" s="139">
        <f>+entero!M36</f>
        <v>2722.0375474891434</v>
      </c>
      <c r="N7" s="139">
        <f>+entero!N36</f>
        <v>2744.7461021428776</v>
      </c>
      <c r="O7" s="139">
        <f>+entero!O36</f>
        <v>2546.222769604569</v>
      </c>
      <c r="P7" s="139">
        <f>+entero!P36</f>
        <v>2567.927201722184</v>
      </c>
      <c r="Q7" s="139">
        <f>+entero!Q36</f>
        <v>2630.8384962373143</v>
      </c>
      <c r="R7" s="139">
        <f>+entero!R36</f>
        <v>2605.787994493168</v>
      </c>
      <c r="S7" s="139">
        <f>+entero!S36</f>
        <v>2514.3007707097217</v>
      </c>
      <c r="T7" s="139">
        <f>+entero!T36</f>
        <v>2484.591683691878</v>
      </c>
      <c r="U7" s="139">
        <f>+entero!U36</f>
        <v>2386.087595750266</v>
      </c>
      <c r="V7" s="139">
        <f>+entero!V36</f>
        <v>2451.3367035948854</v>
      </c>
      <c r="W7" s="139">
        <f>+entero!W36</f>
        <v>2330.2209527726764</v>
      </c>
      <c r="X7" s="139">
        <f>+entero!X36</f>
        <v>2341.4355894600253</v>
      </c>
      <c r="Y7" s="139">
        <f>+entero!Y36</f>
        <v>2392.6281102007533</v>
      </c>
      <c r="Z7" s="139">
        <f>+entero!Z36</f>
        <v>2420.62134595188</v>
      </c>
      <c r="AA7" s="139">
        <f>+entero!AA36</f>
        <v>2416.2477155727843</v>
      </c>
      <c r="AB7" s="139">
        <f>+entero!AB36</f>
        <v>2431.340161869327</v>
      </c>
      <c r="AC7" s="139">
        <f>+entero!AC36</f>
        <v>2488.6978573952733</v>
      </c>
      <c r="AD7" s="139">
        <f>+entero!AD36</f>
        <v>2559.006958787329</v>
      </c>
      <c r="AE7" s="139">
        <f>+entero!AE36</f>
        <v>2564.054187122581</v>
      </c>
      <c r="AF7" s="139">
        <f>+entero!AF36</f>
        <v>2531.4854252361383</v>
      </c>
      <c r="AG7" s="139">
        <f>+entero!AG36</f>
        <v>2618.3289505702974</v>
      </c>
      <c r="AH7" s="139">
        <f>+entero!AH36</f>
        <v>2656.903826748515</v>
      </c>
      <c r="AI7" s="139">
        <f>+entero!AI36</f>
        <v>2676.483295312871</v>
      </c>
      <c r="AJ7" s="139">
        <f>+entero!AJ36</f>
        <v>613.0205870574346</v>
      </c>
      <c r="AK7" s="139">
        <f>+entero!AK36</f>
        <v>613.5757320500088</v>
      </c>
      <c r="AL7" s="135">
        <f>+entero!AL36</f>
        <v>2657.2583194217823</v>
      </c>
      <c r="AM7" s="110">
        <f>+entero!AM36</f>
        <v>2631.7195464019806</v>
      </c>
      <c r="AN7" s="110">
        <f>+entero!AN36</f>
        <v>2626.898411946534</v>
      </c>
      <c r="AO7" s="110">
        <f>+entero!AO36</f>
        <v>2618.496602095049</v>
      </c>
      <c r="AP7" s="124">
        <f>+entero!AP36</f>
        <v>2604.862437837624</v>
      </c>
      <c r="AQ7" s="135">
        <f>+entero!AQ36</f>
        <v>-71.62085747524725</v>
      </c>
      <c r="AR7" s="124">
        <f>+entero!AR36</f>
        <v>-2.6759314209310214</v>
      </c>
      <c r="AS7" s="3"/>
      <c r="AT7" s="13"/>
      <c r="AU7" s="13"/>
      <c r="AV7" s="13"/>
      <c r="AW7" s="13"/>
      <c r="AX7" s="13"/>
      <c r="AY7" s="13"/>
      <c r="AZ7" s="13"/>
      <c r="BA7" s="13"/>
      <c r="BB7" s="13"/>
      <c r="BC7" s="13"/>
    </row>
    <row r="8" spans="1:55" ht="12.75">
      <c r="A8" s="3"/>
      <c r="B8" s="17"/>
      <c r="C8" s="27"/>
      <c r="D8" s="65"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7">
        <f>+entero!M37</f>
        <v>767.1538778210115</v>
      </c>
      <c r="N8" s="107">
        <f>+entero!N37</f>
        <v>787.6398473479949</v>
      </c>
      <c r="O8" s="107">
        <f>+entero!O37</f>
        <v>706.0092818051613</v>
      </c>
      <c r="P8" s="107">
        <f>+entero!P37</f>
        <v>744.0675438828829</v>
      </c>
      <c r="Q8" s="107">
        <f>+entero!Q37</f>
        <v>768.205882225064</v>
      </c>
      <c r="R8" s="107">
        <f>+entero!R37</f>
        <v>788.8813732844386</v>
      </c>
      <c r="S8" s="107">
        <f>+entero!S37</f>
        <v>754.2231439694267</v>
      </c>
      <c r="T8" s="107">
        <f>+entero!T37</f>
        <v>782.3158834124366</v>
      </c>
      <c r="U8" s="107">
        <f>+entero!U37</f>
        <v>737.346839196451</v>
      </c>
      <c r="V8" s="107">
        <f>+entero!V37</f>
        <v>785.2136555265821</v>
      </c>
      <c r="W8" s="107">
        <f>+entero!W37</f>
        <v>686.3630627853535</v>
      </c>
      <c r="X8" s="107">
        <f>+entero!X37</f>
        <v>659.4464604691047</v>
      </c>
      <c r="Y8" s="107">
        <f>+entero!Y37</f>
        <v>676.1633971608038</v>
      </c>
      <c r="Z8" s="107">
        <f>+entero!Z37</f>
        <v>673.087323102757</v>
      </c>
      <c r="AA8" s="107">
        <f>+entero!AA37</f>
        <v>667.6991567215981</v>
      </c>
      <c r="AB8" s="107">
        <f>+entero!AB37</f>
        <v>674.9487632493766</v>
      </c>
      <c r="AC8" s="107">
        <f>+entero!AC37</f>
        <v>684.6050055099502</v>
      </c>
      <c r="AD8" s="107">
        <f>+entero!AD37</f>
        <v>676.9419382981366</v>
      </c>
      <c r="AE8" s="107">
        <f>+entero!AE37</f>
        <v>659.6200429702235</v>
      </c>
      <c r="AF8" s="107">
        <f>+entero!AF37</f>
        <v>650.4162041918318</v>
      </c>
      <c r="AG8" s="107">
        <f>+entero!AG37</f>
        <v>655.8188776757427</v>
      </c>
      <c r="AH8" s="107">
        <f>+entero!AH37</f>
        <v>692.0528238118812</v>
      </c>
      <c r="AI8" s="107">
        <f>+entero!AI37</f>
        <v>713.5638014356435</v>
      </c>
      <c r="AJ8" s="107">
        <f>+entero!AJ37</f>
        <v>613.0205870574346</v>
      </c>
      <c r="AK8" s="107">
        <f>+entero!AK37</f>
        <v>613.5757320500088</v>
      </c>
      <c r="AL8" s="23">
        <f>+entero!AL37</f>
        <v>701.4384198514852</v>
      </c>
      <c r="AM8" s="12">
        <f>+entero!AM37</f>
        <v>673.916534009901</v>
      </c>
      <c r="AN8" s="12">
        <f>+entero!AN37</f>
        <v>671.7700591584158</v>
      </c>
      <c r="AO8" s="12">
        <f>+entero!AO37</f>
        <v>657.2296862376237</v>
      </c>
      <c r="AP8" s="132">
        <f>+entero!AP37</f>
        <v>646.1443027722771</v>
      </c>
      <c r="AQ8" s="23">
        <f>+entero!AQ37</f>
        <v>-67.41949866336643</v>
      </c>
      <c r="AR8" s="132">
        <f>+entero!AR37</f>
        <v>-9.448278980481184</v>
      </c>
      <c r="AS8" s="3"/>
      <c r="AT8" s="13"/>
      <c r="AU8" s="13"/>
      <c r="AV8" s="13"/>
      <c r="AW8" s="13"/>
      <c r="AX8" s="13"/>
      <c r="AY8" s="13"/>
      <c r="AZ8" s="13"/>
      <c r="BA8" s="13"/>
      <c r="BB8" s="13"/>
      <c r="BC8" s="13"/>
    </row>
    <row r="9" spans="1:55" ht="12.75">
      <c r="A9" s="3"/>
      <c r="B9" s="17"/>
      <c r="C9" s="27"/>
      <c r="D9" s="65"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7">
        <f>+entero!M38</f>
        <v>728.5068345006486</v>
      </c>
      <c r="N9" s="107">
        <f>+entero!N38</f>
        <v>744.6761435963778</v>
      </c>
      <c r="O9" s="107">
        <f>+entero!O38</f>
        <v>698.6719528464516</v>
      </c>
      <c r="P9" s="107">
        <f>+entero!P38</f>
        <v>708.6660280167308</v>
      </c>
      <c r="Q9" s="107">
        <f>+entero!Q38</f>
        <v>771.3818603580563</v>
      </c>
      <c r="R9" s="107">
        <f>+entero!R38</f>
        <v>764.4386671607143</v>
      </c>
      <c r="S9" s="107">
        <f>+entero!S38</f>
        <v>728.6357738458598</v>
      </c>
      <c r="T9" s="107">
        <f>+entero!T38</f>
        <v>693.7751597601521</v>
      </c>
      <c r="U9" s="107">
        <f>+entero!U38</f>
        <v>656.4257636286437</v>
      </c>
      <c r="V9" s="107">
        <f>+entero!V38</f>
        <v>653.2997587696203</v>
      </c>
      <c r="W9" s="107">
        <f>+entero!W38</f>
        <v>540.466245215909</v>
      </c>
      <c r="X9" s="107">
        <f>+entero!X38</f>
        <v>539.6107988852459</v>
      </c>
      <c r="Y9" s="107">
        <f>+entero!Y38</f>
        <v>539.155813898241</v>
      </c>
      <c r="Z9" s="107">
        <f>+entero!Z38</f>
        <v>554.1560119160401</v>
      </c>
      <c r="AA9" s="107">
        <f>+entero!AA38</f>
        <v>562.1960480724096</v>
      </c>
      <c r="AB9" s="107">
        <f>+entero!AB38</f>
        <v>572.1164585399002</v>
      </c>
      <c r="AC9" s="107">
        <f>+entero!AC38</f>
        <v>608.5595795783581</v>
      </c>
      <c r="AD9" s="107">
        <f>+entero!AD38</f>
        <v>620.7145663291924</v>
      </c>
      <c r="AE9" s="107">
        <f>+entero!AE38</f>
        <v>610.3984556563275</v>
      </c>
      <c r="AF9" s="107">
        <f>+entero!AF38</f>
        <v>603.0534031064357</v>
      </c>
      <c r="AG9" s="107">
        <f>+entero!AG38</f>
        <v>643.6295858366336</v>
      </c>
      <c r="AH9" s="107">
        <f>+entero!AH38</f>
        <v>646.9349936633663</v>
      </c>
      <c r="AI9" s="107">
        <f>+entero!AI38</f>
        <v>634.3502255940593</v>
      </c>
      <c r="AJ9" s="107">
        <f>+entero!AJ38</f>
        <v>613.0205870574346</v>
      </c>
      <c r="AK9" s="107">
        <f>+entero!AK38</f>
        <v>613.5757320500088</v>
      </c>
      <c r="AL9" s="23">
        <f>+entero!AL38</f>
        <v>630.891707920792</v>
      </c>
      <c r="AM9" s="12">
        <f>+entero!AM38</f>
        <v>626.4546505940594</v>
      </c>
      <c r="AN9" s="12">
        <f>+entero!AN38</f>
        <v>628.1928896039603</v>
      </c>
      <c r="AO9" s="12">
        <f>+entero!AO38</f>
        <v>629.7906561881189</v>
      </c>
      <c r="AP9" s="132">
        <f>+entero!AP38</f>
        <v>629.1552493564357</v>
      </c>
      <c r="AQ9" s="23">
        <f>+entero!AQ38</f>
        <v>-5.194976237623678</v>
      </c>
      <c r="AR9" s="132">
        <f>+entero!AR38</f>
        <v>-0.8189444928089484</v>
      </c>
      <c r="AS9" s="3"/>
      <c r="AT9" s="13"/>
      <c r="AU9" s="13"/>
      <c r="AV9" s="13"/>
      <c r="AW9" s="13"/>
      <c r="AX9" s="13"/>
      <c r="AY9" s="13"/>
      <c r="AZ9" s="13"/>
      <c r="BA9" s="13"/>
      <c r="BB9" s="13"/>
      <c r="BC9" s="13"/>
    </row>
    <row r="10" spans="1:55" ht="12.75">
      <c r="A10" s="3"/>
      <c r="B10" s="17"/>
      <c r="C10" s="27"/>
      <c r="D10" s="65"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7">
        <f>+entero!M39</f>
        <v>1200.9554753566795</v>
      </c>
      <c r="N10" s="107">
        <f>+entero!N39</f>
        <v>1176.8364895126963</v>
      </c>
      <c r="O10" s="107">
        <f>+entero!O39</f>
        <v>1114.0411489965043</v>
      </c>
      <c r="P10" s="107">
        <f>+entero!P39</f>
        <v>1085.762548316946</v>
      </c>
      <c r="Q10" s="107">
        <f>+entero!Q39</f>
        <v>1067.0127332480815</v>
      </c>
      <c r="R10" s="107">
        <f>+entero!R39</f>
        <v>1025.4964225046986</v>
      </c>
      <c r="S10" s="107">
        <f>+entero!S39</f>
        <v>1005.2817181250595</v>
      </c>
      <c r="T10" s="107">
        <f>+entero!T39</f>
        <v>983.6847967208122</v>
      </c>
      <c r="U10" s="107">
        <f>+entero!U39</f>
        <v>967.0675633079848</v>
      </c>
      <c r="V10" s="107">
        <f>+entero!V39</f>
        <v>988.2030436240503</v>
      </c>
      <c r="W10" s="107">
        <f>+entero!W39</f>
        <v>1077.7476480858584</v>
      </c>
      <c r="X10" s="107">
        <f>+entero!X39</f>
        <v>1118.7011468600253</v>
      </c>
      <c r="Y10" s="107">
        <f>+entero!Y39</f>
        <v>1149.762547487437</v>
      </c>
      <c r="Z10" s="107">
        <f>+entero!Z39</f>
        <v>1166.6532528283208</v>
      </c>
      <c r="AA10" s="107">
        <f>+entero!AA39</f>
        <v>1160.853119189763</v>
      </c>
      <c r="AB10" s="107">
        <f>+entero!AB39</f>
        <v>1157.2520553927682</v>
      </c>
      <c r="AC10" s="107">
        <f>+entero!AC39</f>
        <v>1170.8155389278604</v>
      </c>
      <c r="AD10" s="107">
        <f>+entero!AD39</f>
        <v>1234.8908215565216</v>
      </c>
      <c r="AE10" s="107">
        <f>+entero!AE39</f>
        <v>1264.3237921079406</v>
      </c>
      <c r="AF10" s="107">
        <f>+entero!AF39</f>
        <v>1248.610579618812</v>
      </c>
      <c r="AG10" s="107">
        <f>+entero!AG39</f>
        <v>1290.7294461769804</v>
      </c>
      <c r="AH10" s="107">
        <f>+entero!AH39</f>
        <v>1291.4717374257423</v>
      </c>
      <c r="AI10" s="107">
        <f>+entero!AI39</f>
        <v>1300.1046762376236</v>
      </c>
      <c r="AJ10" s="107">
        <f>+entero!AJ39</f>
        <v>613.0205870574346</v>
      </c>
      <c r="AK10" s="107">
        <f>+entero!AK39</f>
        <v>613.5757320500088</v>
      </c>
      <c r="AL10" s="23">
        <f>+entero!AL39</f>
        <v>1296.5906516831685</v>
      </c>
      <c r="AM10" s="12">
        <f>+entero!AM39</f>
        <v>1298.7860418811883</v>
      </c>
      <c r="AN10" s="12">
        <f>+entero!AN39</f>
        <v>1300.046919851485</v>
      </c>
      <c r="AO10" s="12">
        <f>+entero!AO39</f>
        <v>1302.975100148515</v>
      </c>
      <c r="AP10" s="132">
        <f>+entero!AP39</f>
        <v>1302.4111229207922</v>
      </c>
      <c r="AQ10" s="23">
        <f>+entero!AQ39</f>
        <v>2.3064466831685877</v>
      </c>
      <c r="AR10" s="132">
        <f>+entero!AR39</f>
        <v>0.1774046909702065</v>
      </c>
      <c r="AS10" s="3"/>
      <c r="AT10" s="13"/>
      <c r="AU10" s="13"/>
      <c r="AV10" s="13"/>
      <c r="AW10" s="13"/>
      <c r="AX10" s="13"/>
      <c r="AY10" s="13"/>
      <c r="AZ10" s="13"/>
      <c r="BA10" s="13"/>
      <c r="BB10" s="13"/>
      <c r="BC10" s="13"/>
    </row>
    <row r="11" spans="1:55" ht="12.75">
      <c r="A11" s="3"/>
      <c r="B11" s="17"/>
      <c r="C11" s="27"/>
      <c r="D11" s="65"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7">
        <f>+entero!M40</f>
        <v>25.421359810804148</v>
      </c>
      <c r="N11" s="107">
        <f>+entero!N40</f>
        <v>35.593621685808536</v>
      </c>
      <c r="O11" s="107">
        <f>+entero!O40</f>
        <v>27.500385956451613</v>
      </c>
      <c r="P11" s="107">
        <f>+entero!P40</f>
        <v>29.43108150562419</v>
      </c>
      <c r="Q11" s="107">
        <f>+entero!Q40</f>
        <v>24.23802040611253</v>
      </c>
      <c r="R11" s="107">
        <f>+entero!R40</f>
        <v>26.971531543316324</v>
      </c>
      <c r="S11" s="107">
        <f>+entero!S40</f>
        <v>26.160134769375794</v>
      </c>
      <c r="T11" s="107">
        <f>+entero!T40</f>
        <v>24.815843798477157</v>
      </c>
      <c r="U11" s="107">
        <f>+entero!U40</f>
        <v>25.24742961718631</v>
      </c>
      <c r="V11" s="107">
        <f>+entero!V40</f>
        <v>24.62024567463291</v>
      </c>
      <c r="W11" s="107">
        <f>+entero!W40</f>
        <v>25.64399668555555</v>
      </c>
      <c r="X11" s="107">
        <f>+entero!X40</f>
        <v>23.67718324564943</v>
      </c>
      <c r="Y11" s="107">
        <f>+entero!Y40</f>
        <v>27.54635165427135</v>
      </c>
      <c r="Z11" s="107">
        <f>+entero!Z40</f>
        <v>26.724758104761904</v>
      </c>
      <c r="AA11" s="107">
        <f>+entero!AA40</f>
        <v>25.49939158901373</v>
      </c>
      <c r="AB11" s="107">
        <f>+entero!AB40</f>
        <v>27.022884687281795</v>
      </c>
      <c r="AC11" s="107">
        <f>+entero!AC40</f>
        <v>24.717733379104477</v>
      </c>
      <c r="AD11" s="107">
        <f>+entero!AD40</f>
        <v>26.45963260347826</v>
      </c>
      <c r="AE11" s="107">
        <f>+entero!AE40</f>
        <v>29.71189638808933</v>
      </c>
      <c r="AF11" s="107">
        <f>+entero!AF40</f>
        <v>29.405238319059404</v>
      </c>
      <c r="AG11" s="107">
        <f>+entero!AG40</f>
        <v>28.15104088094059</v>
      </c>
      <c r="AH11" s="107">
        <f>+entero!AH40</f>
        <v>26.444271847524753</v>
      </c>
      <c r="AI11" s="107">
        <f>+entero!AI40</f>
        <v>28.464592045544553</v>
      </c>
      <c r="AJ11" s="107">
        <f>+entero!AJ40</f>
        <v>613.0205870574346</v>
      </c>
      <c r="AK11" s="107">
        <f>+entero!AK40</f>
        <v>613.5757320500088</v>
      </c>
      <c r="AL11" s="23">
        <f>+entero!AL40</f>
        <v>28.33753996633663</v>
      </c>
      <c r="AM11" s="12">
        <f>+entero!AM40</f>
        <v>32.56231991683168</v>
      </c>
      <c r="AN11" s="12">
        <f>+entero!AN40</f>
        <v>26.888543332673265</v>
      </c>
      <c r="AO11" s="12">
        <f>+entero!AO40</f>
        <v>28.501159520792072</v>
      </c>
      <c r="AP11" s="132">
        <f>+entero!AP40</f>
        <v>27.151762788118813</v>
      </c>
      <c r="AQ11" s="23">
        <f>+entero!AQ40</f>
        <v>-1.31282925742574</v>
      </c>
      <c r="AR11" s="132">
        <f>+entero!AR40</f>
        <v>-4.612148508312208</v>
      </c>
      <c r="AS11" s="3"/>
      <c r="AT11" s="13"/>
      <c r="AU11" s="13"/>
      <c r="AV11" s="13"/>
      <c r="AW11" s="13"/>
      <c r="AX11" s="13"/>
      <c r="AY11" s="13"/>
      <c r="AZ11" s="13"/>
      <c r="BA11" s="13"/>
      <c r="BB11" s="13"/>
      <c r="BC11" s="13"/>
    </row>
    <row r="12" spans="1:55" ht="13.5">
      <c r="A12" s="3"/>
      <c r="B12" s="17"/>
      <c r="C12" s="27"/>
      <c r="D12" s="64"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7">
        <f>+entero!M41</f>
        <v>787.3658274967574</v>
      </c>
      <c r="N12" s="107">
        <f>+entero!N41</f>
        <v>791.5164455368692</v>
      </c>
      <c r="O12" s="107">
        <f>+entero!O41</f>
        <v>781.0651899354839</v>
      </c>
      <c r="P12" s="107">
        <f>+entero!P41</f>
        <v>776.7662884169885</v>
      </c>
      <c r="Q12" s="107">
        <f>+entero!Q41</f>
        <v>785.8510026214833</v>
      </c>
      <c r="R12" s="107">
        <f>+entero!R41</f>
        <v>786.9874123035714</v>
      </c>
      <c r="S12" s="107">
        <f>+entero!S41</f>
        <v>778.7691052445863</v>
      </c>
      <c r="T12" s="107">
        <f>+entero!T41</f>
        <v>765.7570761903554</v>
      </c>
      <c r="U12" s="107">
        <f>+entero!U41</f>
        <v>751.62750317744</v>
      </c>
      <c r="V12" s="107">
        <f>+entero!V41</f>
        <v>753.2236378835444</v>
      </c>
      <c r="W12" s="107">
        <f>+entero!W41</f>
        <v>724.6829545454547</v>
      </c>
      <c r="X12" s="107">
        <f>+entero!X41</f>
        <v>728.4774490025221</v>
      </c>
      <c r="Y12" s="107">
        <f>+entero!Y41</f>
        <v>738.4414278969849</v>
      </c>
      <c r="Z12" s="107">
        <f>+entero!Z41</f>
        <v>751.4728212055138</v>
      </c>
      <c r="AA12" s="107">
        <f>+entero!AA41</f>
        <v>764.5030666229711</v>
      </c>
      <c r="AB12" s="107">
        <f>+entero!AB41</f>
        <v>769.62704759601</v>
      </c>
      <c r="AC12" s="107">
        <f>+entero!AC41</f>
        <v>785.9872072139302</v>
      </c>
      <c r="AD12" s="107">
        <f>+entero!AD41</f>
        <v>718.8674818037266</v>
      </c>
      <c r="AE12" s="107">
        <f>+entero!AE41</f>
        <v>728.074612698511</v>
      </c>
      <c r="AF12" s="107">
        <f>+entero!AF41</f>
        <v>735.9715050891089</v>
      </c>
      <c r="AG12" s="107">
        <f>+entero!AG41</f>
        <v>777.0477395470296</v>
      </c>
      <c r="AH12" s="107">
        <f>+entero!AH41</f>
        <v>779.1173577939056</v>
      </c>
      <c r="AI12" s="107">
        <f>+entero!AI41</f>
        <v>783.3977636120939</v>
      </c>
      <c r="AJ12" s="107">
        <f>+entero!AJ41</f>
        <v>613.0205870574346</v>
      </c>
      <c r="AK12" s="107">
        <f>+entero!AK41</f>
        <v>613.5757320500088</v>
      </c>
      <c r="AL12" s="23">
        <f>+entero!AL41</f>
        <v>786.9591626979194</v>
      </c>
      <c r="AM12" s="12">
        <f>+entero!AM41</f>
        <v>787.4371817393306</v>
      </c>
      <c r="AN12" s="12">
        <f>+entero!AN41</f>
        <v>788.0890931966148</v>
      </c>
      <c r="AO12" s="12">
        <f>+entero!AO41</f>
        <v>788.5737842094879</v>
      </c>
      <c r="AP12" s="132">
        <f>+entero!AP41</f>
        <v>788.0560481010041</v>
      </c>
      <c r="AQ12" s="23">
        <f>+entero!AQ41</f>
        <v>4.658284488910226</v>
      </c>
      <c r="AR12" s="132">
        <f>+entero!AR41</f>
        <v>0.5946257067969807</v>
      </c>
      <c r="AS12" s="3"/>
      <c r="AT12" s="13"/>
      <c r="AU12" s="13"/>
      <c r="AV12" s="13"/>
      <c r="AW12" s="13"/>
      <c r="AX12" s="13"/>
      <c r="AY12" s="13"/>
      <c r="AZ12" s="13"/>
      <c r="BA12" s="13"/>
      <c r="BB12" s="13"/>
      <c r="BC12" s="13"/>
    </row>
    <row r="13" spans="1:55" ht="12.75">
      <c r="A13" s="3"/>
      <c r="B13" s="17"/>
      <c r="C13" s="27"/>
      <c r="D13" s="64"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7">
        <f>+entero!M57</f>
        <v>427.0771431479636</v>
      </c>
      <c r="N13" s="107">
        <f>+entero!N57</f>
        <v>422.0598263941526</v>
      </c>
      <c r="O13" s="107">
        <f>+entero!O57</f>
        <v>436.3550619441936</v>
      </c>
      <c r="P13" s="107">
        <f>+entero!P57</f>
        <v>416.68488324146716</v>
      </c>
      <c r="Q13" s="107">
        <f>+entero!Q57</f>
        <v>458.83290858025566</v>
      </c>
      <c r="R13" s="107">
        <f>+entero!R57</f>
        <v>468.6054543333674</v>
      </c>
      <c r="S13" s="107">
        <f>+entero!S57</f>
        <v>412.2392089911465</v>
      </c>
      <c r="T13" s="107">
        <f>+entero!T57</f>
        <v>391.4124746090355</v>
      </c>
      <c r="U13" s="107">
        <f>+entero!U57</f>
        <v>383.05881549534854</v>
      </c>
      <c r="V13" s="107">
        <f>+entero!V57</f>
        <v>388.2296457940506</v>
      </c>
      <c r="W13" s="107">
        <f>+entero!W57</f>
        <v>375.33397052409094</v>
      </c>
      <c r="X13" s="107">
        <f>+entero!X57</f>
        <v>384.28406297230765</v>
      </c>
      <c r="Y13" s="107">
        <f>+entero!Y57</f>
        <v>399.23471363819095</v>
      </c>
      <c r="Z13" s="107">
        <f>+entero!Z57</f>
        <v>382.2841433850877</v>
      </c>
      <c r="AA13" s="107">
        <f>+entero!AA57</f>
        <v>393.71466107173535</v>
      </c>
      <c r="AB13" s="107">
        <f>+entero!AB57</f>
        <v>380.7552691164339</v>
      </c>
      <c r="AC13" s="107">
        <f>+entero!AC57</f>
        <v>455.68700970567164</v>
      </c>
      <c r="AD13" s="107">
        <f>+entero!AD57</f>
        <v>434.91240866751554</v>
      </c>
      <c r="AE13" s="107">
        <f>+entero!AE57</f>
        <v>470.26186781985103</v>
      </c>
      <c r="AF13" s="107">
        <f>+entero!AF57</f>
        <v>423.1395533285643</v>
      </c>
      <c r="AG13" s="107">
        <f>+entero!AG57</f>
        <v>460.101404</v>
      </c>
      <c r="AH13" s="107">
        <f>+entero!AH57</f>
        <v>439.2585935468812</v>
      </c>
      <c r="AI13" s="107">
        <f>+entero!AI57</f>
        <v>456.4</v>
      </c>
      <c r="AJ13" s="107">
        <f>+entero!AJ57</f>
        <v>425.2186278131188</v>
      </c>
      <c r="AK13" s="107">
        <f>+entero!AK57</f>
        <v>435.2572463669307</v>
      </c>
      <c r="AL13" s="23">
        <f>+entero!AL57</f>
        <v>452.6</v>
      </c>
      <c r="AM13" s="12">
        <f>+entero!AM57</f>
        <v>478.8</v>
      </c>
      <c r="AN13" s="12">
        <f>+entero!AN57</f>
        <v>475.355</v>
      </c>
      <c r="AO13" s="12">
        <f>+entero!AO57</f>
        <v>482.852</v>
      </c>
      <c r="AP13" s="132">
        <f>+entero!AP57</f>
        <v>468.929</v>
      </c>
      <c r="AQ13" s="23">
        <f>+entero!AQ57</f>
        <v>12.528999999999996</v>
      </c>
      <c r="AR13" s="132">
        <f>+entero!AR57</f>
        <v>2.745179666958797</v>
      </c>
      <c r="AS13" s="3"/>
      <c r="AT13" s="13"/>
      <c r="AU13" s="13"/>
      <c r="AV13" s="13"/>
      <c r="AW13" s="13"/>
      <c r="AX13" s="13"/>
      <c r="AY13" s="13"/>
      <c r="AZ13" s="13"/>
      <c r="BA13" s="13"/>
      <c r="BB13" s="13"/>
      <c r="BC13" s="13"/>
    </row>
    <row r="14" spans="1:55" ht="13.5">
      <c r="A14" s="3"/>
      <c r="B14" s="17"/>
      <c r="C14" s="29"/>
      <c r="D14" s="64"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7">
        <f>+entero!M58</f>
        <v>3742.54</v>
      </c>
      <c r="N14" s="107">
        <f>+entero!N58</f>
        <v>3757.56</v>
      </c>
      <c r="O14" s="107">
        <f>+entero!O58</f>
        <v>3743.42</v>
      </c>
      <c r="P14" s="107">
        <f>+entero!P58</f>
        <v>3729.27</v>
      </c>
      <c r="Q14" s="107">
        <f>+entero!Q58</f>
        <v>3729.8</v>
      </c>
      <c r="R14" s="107">
        <f>+entero!R58</f>
        <v>3695.2750000000005</v>
      </c>
      <c r="S14" s="107">
        <f>+entero!S58</f>
        <v>3676.19</v>
      </c>
      <c r="T14" s="107">
        <f>+entero!T58</f>
        <v>3669.4</v>
      </c>
      <c r="U14" s="107">
        <f>+entero!U58</f>
        <v>3687.9</v>
      </c>
      <c r="V14" s="107">
        <f>+entero!V58</f>
        <v>3671.99</v>
      </c>
      <c r="W14" s="107">
        <f>+entero!W58</f>
        <v>3638</v>
      </c>
      <c r="X14" s="107">
        <f>+entero!X58</f>
        <v>3621.492686002522</v>
      </c>
      <c r="Y14" s="107">
        <f>+entero!Y58</f>
        <v>3605.934673366834</v>
      </c>
      <c r="Z14" s="107">
        <f>+entero!Z58</f>
        <v>3592.6</v>
      </c>
      <c r="AA14" s="107">
        <f>+entero!AA58</f>
        <v>3562</v>
      </c>
      <c r="AB14" s="107">
        <f>+entero!AB58</f>
        <v>3563.35</v>
      </c>
      <c r="AC14" s="107">
        <f>+entero!AC58</f>
        <v>3617</v>
      </c>
      <c r="AD14" s="107">
        <f>+entero!AD58</f>
        <v>3585.9</v>
      </c>
      <c r="AE14" s="107">
        <f>+entero!AE58</f>
        <v>3580.3</v>
      </c>
      <c r="AF14" s="107">
        <f>+entero!AF58</f>
        <v>3596.4</v>
      </c>
      <c r="AG14" s="107">
        <f>+entero!AG58</f>
        <v>3649.2</v>
      </c>
      <c r="AH14" s="107">
        <f>+entero!AH58</f>
        <v>3643.2</v>
      </c>
      <c r="AI14" s="107">
        <f>+entero!AI58</f>
        <v>3640.6</v>
      </c>
      <c r="AJ14" s="107">
        <f>+entero!AJ58</f>
        <v>613.0205870574346</v>
      </c>
      <c r="AK14" s="107">
        <f>+entero!AK58</f>
        <v>613.5757320500088</v>
      </c>
      <c r="AL14" s="23">
        <f>+entero!AL58</f>
        <v>3637.3</v>
      </c>
      <c r="AM14" s="12">
        <f>+entero!AM58</f>
        <v>3634.4</v>
      </c>
      <c r="AN14" s="12">
        <f>+entero!AN58</f>
        <v>3635.5</v>
      </c>
      <c r="AO14" s="12">
        <f>+entero!AO58</f>
        <v>3641.3</v>
      </c>
      <c r="AP14" s="132">
        <f>+entero!AP58</f>
        <v>3642.4</v>
      </c>
      <c r="AQ14" s="23">
        <f>+entero!AQ58</f>
        <v>1.800000000000182</v>
      </c>
      <c r="AR14" s="132">
        <f>+entero!AR58</f>
        <v>0.04944239960447128</v>
      </c>
      <c r="AS14" s="3"/>
      <c r="AT14" s="13"/>
      <c r="AU14" s="13"/>
      <c r="AV14" s="13"/>
      <c r="AW14" s="13"/>
      <c r="AX14" s="13"/>
      <c r="AY14" s="13"/>
      <c r="AZ14" s="13"/>
      <c r="BA14" s="13"/>
      <c r="BB14" s="13"/>
      <c r="BC14" s="13"/>
    </row>
    <row r="15" spans="1:55" ht="12.75">
      <c r="A15" s="3"/>
      <c r="B15" s="17"/>
      <c r="C15" s="29"/>
      <c r="D15" s="65"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7">
        <f>+entero!M59</f>
        <v>3049.86</v>
      </c>
      <c r="N15" s="107">
        <f>+entero!N59</f>
        <v>3055.52</v>
      </c>
      <c r="O15" s="107">
        <f>+entero!O59</f>
        <v>3031.55</v>
      </c>
      <c r="P15" s="107">
        <f>+entero!P59</f>
        <v>3017.94</v>
      </c>
      <c r="Q15" s="107">
        <f>+entero!Q59</f>
        <v>2995.04</v>
      </c>
      <c r="R15" s="107">
        <f>+entero!R59</f>
        <v>2956.8750000000005</v>
      </c>
      <c r="S15" s="107">
        <f>+entero!S59</f>
        <v>2933.8</v>
      </c>
      <c r="T15" s="107">
        <f>+entero!T59</f>
        <v>2919</v>
      </c>
      <c r="U15" s="107">
        <f>+entero!U59</f>
        <v>2931.7</v>
      </c>
      <c r="V15" s="107">
        <f>+entero!V59</f>
        <v>2909.72</v>
      </c>
      <c r="W15" s="107">
        <f>+entero!W59</f>
        <v>2885.4</v>
      </c>
      <c r="X15" s="107">
        <f>+entero!X59</f>
        <v>2863.5</v>
      </c>
      <c r="Y15" s="107">
        <f>+entero!Y59</f>
        <v>2841.5</v>
      </c>
      <c r="Z15" s="107">
        <f>+entero!Z59</f>
        <v>2820.1</v>
      </c>
      <c r="AA15" s="107">
        <f>+entero!AA59</f>
        <v>2778.61</v>
      </c>
      <c r="AB15" s="107">
        <f>+entero!AB59</f>
        <v>2767.3</v>
      </c>
      <c r="AC15" s="107">
        <f>+entero!AC59</f>
        <v>2813.3</v>
      </c>
      <c r="AD15" s="107">
        <f>+entero!AD59</f>
        <v>2897.6</v>
      </c>
      <c r="AE15" s="107">
        <f>+entero!AE59</f>
        <v>2889.8</v>
      </c>
      <c r="AF15" s="107">
        <f>+entero!AF59</f>
        <v>2901.1</v>
      </c>
      <c r="AG15" s="107">
        <f>+entero!AG59</f>
        <v>2935.2</v>
      </c>
      <c r="AH15" s="107">
        <f>+entero!AH59</f>
        <v>2924.6</v>
      </c>
      <c r="AI15" s="107">
        <f>+entero!AI59</f>
        <v>2929.5</v>
      </c>
      <c r="AJ15" s="107">
        <f>+entero!AJ59</f>
        <v>613.0205870574346</v>
      </c>
      <c r="AK15" s="107">
        <f>+entero!AK59</f>
        <v>613.5757320500088</v>
      </c>
      <c r="AL15" s="23">
        <f>+entero!AL59</f>
        <v>2927.1</v>
      </c>
      <c r="AM15" s="12">
        <f>+entero!AM59</f>
        <v>2923.8</v>
      </c>
      <c r="AN15" s="12">
        <f>+entero!AN59</f>
        <v>2924.5</v>
      </c>
      <c r="AO15" s="12">
        <f>+entero!AO59</f>
        <v>2929.6</v>
      </c>
      <c r="AP15" s="132">
        <f>+entero!AP59</f>
        <v>2929.9</v>
      </c>
      <c r="AQ15" s="23">
        <f>+entero!AQ59</f>
        <v>0.40000000000009095</v>
      </c>
      <c r="AR15" s="132">
        <f>+entero!AR59</f>
        <v>0.013654207202606905</v>
      </c>
      <c r="AS15" s="3"/>
      <c r="AT15" s="13"/>
      <c r="AU15" s="13"/>
      <c r="AV15" s="13"/>
      <c r="AW15" s="13"/>
      <c r="AX15" s="13"/>
      <c r="AY15" s="13"/>
      <c r="AZ15" s="13"/>
      <c r="BA15" s="13"/>
      <c r="BB15" s="13"/>
      <c r="BC15" s="13"/>
    </row>
    <row r="16" spans="1:55" ht="13.5" thickBot="1">
      <c r="A16" s="3"/>
      <c r="B16" s="17"/>
      <c r="C16" s="91"/>
      <c r="D16" s="90" t="s">
        <v>29</v>
      </c>
      <c r="E16" s="44">
        <f>+entero!E60</f>
        <v>665.4540106951871</v>
      </c>
      <c r="F16" s="44">
        <f>+entero!F60</f>
        <v>662.701328021248</v>
      </c>
      <c r="G16" s="44">
        <f>+entero!G60</f>
        <v>664.8243708609272</v>
      </c>
      <c r="H16" s="44">
        <f>+entero!H60</f>
        <v>666.6708443271768</v>
      </c>
      <c r="I16" s="142">
        <f>+entero!I60</f>
        <v>669.6285902503294</v>
      </c>
      <c r="J16" s="142">
        <f>+entero!J60</f>
        <v>674.178</v>
      </c>
      <c r="K16" s="142">
        <f>+entero!K60</f>
        <v>677.650130890052</v>
      </c>
      <c r="L16" s="142">
        <f>+entero!L60</f>
        <v>684.5</v>
      </c>
      <c r="M16" s="141">
        <f>+entero!M60</f>
        <v>692.68</v>
      </c>
      <c r="N16" s="141">
        <f>+entero!N60</f>
        <v>702.04</v>
      </c>
      <c r="O16" s="141">
        <f>+entero!O60</f>
        <v>711.87</v>
      </c>
      <c r="P16" s="141">
        <f>+entero!P60</f>
        <v>711.33</v>
      </c>
      <c r="Q16" s="141">
        <f>+entero!Q60</f>
        <v>734.76</v>
      </c>
      <c r="R16" s="141">
        <f>+entero!R60</f>
        <v>738.4</v>
      </c>
      <c r="S16" s="141">
        <f>+entero!S60</f>
        <v>742.39</v>
      </c>
      <c r="T16" s="141">
        <f>+entero!T60</f>
        <v>750.4</v>
      </c>
      <c r="U16" s="141">
        <f>+entero!U60</f>
        <v>756.2</v>
      </c>
      <c r="V16" s="141">
        <f>+entero!V60</f>
        <v>762.27</v>
      </c>
      <c r="W16" s="141">
        <f>+entero!W60</f>
        <v>752.6</v>
      </c>
      <c r="X16" s="141">
        <f>+entero!X60</f>
        <v>757.9926860025221</v>
      </c>
      <c r="Y16" s="141">
        <f>+entero!Y60</f>
        <v>764.4346733668341</v>
      </c>
      <c r="Z16" s="141">
        <f>+entero!Z60</f>
        <v>772.5</v>
      </c>
      <c r="AA16" s="141">
        <f>+entero!AA60</f>
        <v>783.39</v>
      </c>
      <c r="AB16" s="141">
        <f>+entero!AB60</f>
        <v>796.05</v>
      </c>
      <c r="AC16" s="141">
        <f>+entero!AC60</f>
        <v>803.7</v>
      </c>
      <c r="AD16" s="141">
        <f>+entero!AD60</f>
        <v>688.3</v>
      </c>
      <c r="AE16" s="141">
        <f>+entero!AE60</f>
        <v>690.5</v>
      </c>
      <c r="AF16" s="141">
        <f>+entero!AF60</f>
        <v>695.3</v>
      </c>
      <c r="AG16" s="141">
        <f>+entero!AG60</f>
        <v>714</v>
      </c>
      <c r="AH16" s="141">
        <f>+entero!AH60</f>
        <v>718.6</v>
      </c>
      <c r="AI16" s="141">
        <f>+entero!AI60</f>
        <v>711.1</v>
      </c>
      <c r="AJ16" s="141">
        <f>+entero!AJ60</f>
        <v>613.0205870574346</v>
      </c>
      <c r="AK16" s="141">
        <f>+entero!AK60</f>
        <v>613.5757320500088</v>
      </c>
      <c r="AL16" s="142">
        <f>+entero!AL60</f>
        <v>710.2</v>
      </c>
      <c r="AM16" s="20">
        <f>+entero!AM60</f>
        <v>710.6</v>
      </c>
      <c r="AN16" s="20">
        <f>+entero!AN60</f>
        <v>711</v>
      </c>
      <c r="AO16" s="20">
        <f>+entero!AO60</f>
        <v>711.7</v>
      </c>
      <c r="AP16" s="128">
        <f>+entero!AP60</f>
        <v>712.5</v>
      </c>
      <c r="AQ16" s="142">
        <f>+entero!AQ60</f>
        <v>1.3999999999999773</v>
      </c>
      <c r="AR16" s="128">
        <f>+entero!AR60</f>
        <v>0.1968780762199307</v>
      </c>
      <c r="AS16" s="3"/>
      <c r="AT16" s="13"/>
      <c r="AU16" s="13"/>
      <c r="AV16" s="13"/>
      <c r="AW16" s="13"/>
      <c r="AX16" s="13"/>
      <c r="AY16" s="13"/>
      <c r="AZ16" s="13"/>
      <c r="BA16" s="13"/>
      <c r="BB16" s="13"/>
      <c r="BC16" s="13"/>
    </row>
    <row r="17" spans="4:55"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5"/>
      <c r="AM17" s="5"/>
      <c r="AN17" s="5"/>
      <c r="AO17" s="5"/>
      <c r="AP17" s="5"/>
      <c r="AQ17" s="5"/>
      <c r="AR17" s="5"/>
      <c r="AT17" s="13"/>
      <c r="AU17" s="13"/>
      <c r="AV17" s="13"/>
      <c r="AW17" s="13"/>
      <c r="AX17" s="13"/>
      <c r="AY17" s="13"/>
      <c r="AZ17" s="13"/>
      <c r="BA17" s="13"/>
      <c r="BB17" s="13"/>
      <c r="BC17" s="13"/>
    </row>
    <row r="18" spans="3:55" ht="14.25" customHeight="1">
      <c r="C18" s="8" t="s">
        <v>10</v>
      </c>
      <c r="D18" s="1" t="str">
        <f>+entero!D94</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v>7.29</v>
      </c>
      <c r="AM18" s="47">
        <v>7.29</v>
      </c>
      <c r="AN18" s="47"/>
      <c r="AO18" s="47"/>
      <c r="AP18" s="47"/>
      <c r="AQ18" s="48"/>
      <c r="AR18" s="86">
        <f ca="1">NOW()</f>
        <v>38496.43875902778</v>
      </c>
      <c r="AT18" s="13"/>
      <c r="AU18" s="13"/>
      <c r="AV18" s="13"/>
      <c r="AW18" s="13"/>
      <c r="AX18" s="13"/>
      <c r="AY18" s="13"/>
      <c r="AZ18" s="13"/>
      <c r="BA18" s="13"/>
      <c r="BB18" s="13"/>
      <c r="BC18" s="13"/>
    </row>
    <row r="19" spans="3:55"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8"/>
      <c r="AR19" s="82"/>
      <c r="AT19" s="13"/>
      <c r="AU19" s="13"/>
      <c r="AV19" s="13"/>
      <c r="AW19" s="13"/>
      <c r="AX19" s="13"/>
      <c r="AY19" s="13"/>
      <c r="AZ19" s="13"/>
      <c r="BA19" s="13"/>
      <c r="BB19" s="13"/>
      <c r="BC19" s="13"/>
    </row>
    <row r="20" spans="3:55"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8"/>
      <c r="AR20" s="5"/>
      <c r="AT20" s="13"/>
      <c r="AU20" s="13"/>
      <c r="AV20" s="13"/>
      <c r="AW20" s="13"/>
      <c r="AX20" s="13"/>
      <c r="AY20" s="13"/>
      <c r="AZ20" s="13"/>
      <c r="BA20" s="13"/>
      <c r="BB20" s="13"/>
      <c r="BC20" s="13"/>
    </row>
    <row r="21" spans="3:55" ht="25.5" customHeight="1">
      <c r="C21" s="7">
        <v>1</v>
      </c>
      <c r="D21" s="251" t="s">
        <v>53</v>
      </c>
      <c r="E21" s="251"/>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6"/>
      <c r="AM21" s="6"/>
      <c r="AN21" s="6"/>
      <c r="AO21" s="6"/>
      <c r="AP21" s="6"/>
      <c r="AQ21" s="6"/>
      <c r="AR21" s="6"/>
      <c r="AT21" s="13"/>
      <c r="AU21" s="13"/>
      <c r="AV21" s="13"/>
      <c r="AW21" s="13"/>
      <c r="AX21" s="13"/>
      <c r="AY21" s="13"/>
      <c r="AZ21" s="13"/>
      <c r="BA21" s="13"/>
      <c r="BB21" s="13"/>
      <c r="BC21" s="13"/>
    </row>
    <row r="22" spans="3:55"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T22" s="13"/>
      <c r="AU22" s="13"/>
      <c r="AV22" s="13"/>
      <c r="AW22" s="13"/>
      <c r="AX22" s="13"/>
      <c r="AY22" s="13"/>
      <c r="AZ22" s="13"/>
      <c r="BA22" s="13"/>
      <c r="BB22" s="13"/>
      <c r="BC22" s="13"/>
    </row>
    <row r="23" spans="3:55"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T23" s="13"/>
      <c r="AU23" s="13"/>
      <c r="AV23" s="13"/>
      <c r="AW23" s="13"/>
      <c r="AX23" s="13"/>
      <c r="AY23" s="13"/>
      <c r="AZ23" s="13"/>
      <c r="BA23" s="13"/>
      <c r="BB23" s="13"/>
      <c r="BC23" s="13"/>
    </row>
    <row r="24" spans="3:55"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T24" s="13"/>
      <c r="AU24" s="13"/>
      <c r="AV24" s="13"/>
      <c r="AW24" s="13"/>
      <c r="AX24" s="13"/>
      <c r="AY24" s="13"/>
      <c r="AZ24" s="13"/>
      <c r="BA24" s="13"/>
      <c r="BB24" s="13"/>
      <c r="BC24" s="13"/>
    </row>
    <row r="25" spans="1:5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3"/>
      <c r="AT25" s="13"/>
      <c r="AU25" s="13"/>
      <c r="AV25" s="13"/>
      <c r="AW25" s="13"/>
      <c r="AX25" s="13"/>
      <c r="AY25" s="13"/>
      <c r="AZ25" s="13"/>
      <c r="BA25" s="13"/>
      <c r="BB25" s="13"/>
      <c r="BC25" s="13"/>
    </row>
    <row r="26" spans="1:5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3"/>
      <c r="AT26" s="13"/>
      <c r="AU26" s="13"/>
      <c r="AV26" s="13"/>
      <c r="AW26" s="13"/>
      <c r="AX26" s="13"/>
      <c r="AY26" s="13"/>
      <c r="AZ26" s="13"/>
      <c r="BA26" s="13"/>
      <c r="BB26" s="13"/>
      <c r="BC26" s="13"/>
    </row>
    <row r="27" spans="1:5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3"/>
      <c r="AT27" s="13"/>
      <c r="AU27" s="13"/>
      <c r="AV27" s="13"/>
      <c r="AW27" s="13"/>
      <c r="AX27" s="13"/>
      <c r="AY27" s="13"/>
      <c r="AZ27" s="13"/>
      <c r="BA27" s="13"/>
      <c r="BB27" s="13"/>
      <c r="BC27" s="13"/>
    </row>
    <row r="28" spans="1:5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3"/>
      <c r="AT28" s="13"/>
      <c r="AU28" s="13"/>
      <c r="AV28" s="13"/>
      <c r="AW28" s="13"/>
      <c r="AX28" s="13"/>
      <c r="AY28" s="13"/>
      <c r="AZ28" s="13"/>
      <c r="BA28" s="13"/>
      <c r="BB28" s="13"/>
      <c r="BC28" s="13"/>
    </row>
    <row r="29" spans="1:5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3"/>
      <c r="AT29" s="13"/>
      <c r="AU29" s="13"/>
      <c r="AV29" s="13"/>
      <c r="AW29" s="13"/>
      <c r="AX29" s="13"/>
      <c r="AY29" s="13"/>
      <c r="AZ29" s="13"/>
      <c r="BA29" s="13"/>
      <c r="BB29" s="13"/>
      <c r="BC29" s="13"/>
    </row>
    <row r="30" spans="1:5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3"/>
      <c r="AT30" s="13"/>
      <c r="AU30" s="13"/>
      <c r="AV30" s="13"/>
      <c r="AW30" s="13"/>
      <c r="AX30" s="13"/>
      <c r="AY30" s="13"/>
      <c r="AZ30" s="13"/>
      <c r="BA30" s="13"/>
      <c r="BB30" s="13"/>
      <c r="BC30" s="13"/>
    </row>
    <row r="31" spans="1:5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3"/>
      <c r="AT31" s="13"/>
      <c r="AU31" s="13"/>
      <c r="AV31" s="13"/>
      <c r="AW31" s="13"/>
      <c r="AX31" s="13"/>
      <c r="AY31" s="13"/>
      <c r="AZ31" s="13"/>
      <c r="BA31" s="13"/>
      <c r="BB31" s="13"/>
      <c r="BC31" s="13"/>
    </row>
    <row r="32" spans="1:5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3"/>
      <c r="AT32" s="13"/>
      <c r="AU32" s="13"/>
      <c r="AV32" s="13"/>
      <c r="AW32" s="13"/>
      <c r="AX32" s="13"/>
      <c r="AY32" s="13"/>
      <c r="AZ32" s="13"/>
      <c r="BA32" s="13"/>
      <c r="BB32" s="13"/>
      <c r="BC32" s="13"/>
    </row>
    <row r="33" spans="1:5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3"/>
      <c r="AT33" s="13"/>
      <c r="AU33" s="13"/>
      <c r="AV33" s="13"/>
      <c r="AW33" s="13"/>
      <c r="AX33" s="13"/>
      <c r="AY33" s="13"/>
      <c r="AZ33" s="13"/>
      <c r="BA33" s="13"/>
      <c r="BB33" s="13"/>
      <c r="BC33" s="13"/>
    </row>
    <row r="34" spans="1:5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3"/>
      <c r="AT34" s="13"/>
      <c r="AU34" s="13"/>
      <c r="AV34" s="13"/>
      <c r="AW34" s="13"/>
      <c r="AX34" s="13"/>
      <c r="AY34" s="13"/>
      <c r="AZ34" s="13"/>
      <c r="BA34" s="13"/>
      <c r="BB34" s="13"/>
      <c r="BC34" s="13"/>
    </row>
    <row r="35" spans="1:5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3"/>
      <c r="AT35" s="13"/>
      <c r="AU35" s="13"/>
      <c r="AV35" s="13"/>
      <c r="AW35" s="13"/>
      <c r="AX35" s="13"/>
      <c r="AY35" s="13"/>
      <c r="AZ35" s="13"/>
      <c r="BA35" s="13"/>
      <c r="BB35" s="13"/>
      <c r="BC35" s="13"/>
    </row>
    <row r="36" spans="1:5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3"/>
      <c r="AT36" s="13"/>
      <c r="AU36" s="13"/>
      <c r="AV36" s="13"/>
      <c r="AW36" s="13"/>
      <c r="AX36" s="13"/>
      <c r="AY36" s="13"/>
      <c r="AZ36" s="13"/>
      <c r="BA36" s="13"/>
      <c r="BB36" s="13"/>
      <c r="BC36" s="13"/>
    </row>
    <row r="37" spans="1:5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3"/>
      <c r="AT37" s="13"/>
      <c r="AU37" s="13"/>
      <c r="AV37" s="13"/>
      <c r="AW37" s="13"/>
      <c r="AX37" s="13"/>
      <c r="AY37" s="13"/>
      <c r="AZ37" s="13"/>
      <c r="BA37" s="13"/>
      <c r="BB37" s="13"/>
      <c r="BC37" s="13"/>
    </row>
    <row r="38" spans="1:5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3"/>
      <c r="AT38" s="13"/>
      <c r="AU38" s="13"/>
      <c r="AV38" s="13"/>
      <c r="AW38" s="13"/>
      <c r="AX38" s="13"/>
      <c r="AY38" s="13"/>
      <c r="AZ38" s="13"/>
      <c r="BA38" s="13"/>
      <c r="BB38" s="13"/>
      <c r="BC38" s="13"/>
    </row>
    <row r="39" spans="1:5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3"/>
      <c r="AT39" s="13"/>
      <c r="AU39" s="13"/>
      <c r="AV39" s="13"/>
      <c r="AW39" s="13"/>
      <c r="AX39" s="13"/>
      <c r="AY39" s="13"/>
      <c r="AZ39" s="13"/>
      <c r="BA39" s="13"/>
      <c r="BB39" s="13"/>
      <c r="BC39" s="13"/>
    </row>
    <row r="40" spans="1:5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3"/>
      <c r="AT40" s="13"/>
      <c r="AU40" s="13"/>
      <c r="AV40" s="13"/>
      <c r="AW40" s="13"/>
      <c r="AX40" s="13"/>
      <c r="AY40" s="13"/>
      <c r="AZ40" s="13"/>
      <c r="BA40" s="13"/>
      <c r="BB40" s="13"/>
      <c r="BC40" s="13"/>
    </row>
    <row r="41" spans="1:5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3"/>
      <c r="AT41" s="13"/>
      <c r="AU41" s="13"/>
      <c r="AV41" s="13"/>
      <c r="AW41" s="13"/>
      <c r="AX41" s="13"/>
      <c r="AY41" s="13"/>
      <c r="AZ41" s="13"/>
      <c r="BA41" s="13"/>
      <c r="BB41" s="13"/>
      <c r="BC41" s="13"/>
    </row>
    <row r="42" spans="1:5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3"/>
      <c r="AT42" s="13"/>
      <c r="AU42" s="13"/>
      <c r="AV42" s="13"/>
      <c r="AW42" s="13"/>
      <c r="AX42" s="13"/>
      <c r="AY42" s="13"/>
      <c r="AZ42" s="13"/>
      <c r="BA42" s="13"/>
      <c r="BB42" s="13"/>
      <c r="BC42" s="13"/>
    </row>
    <row r="43" spans="1:5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3"/>
      <c r="AT43" s="13"/>
      <c r="AU43" s="13"/>
      <c r="AV43" s="13"/>
      <c r="AW43" s="13"/>
      <c r="AX43" s="13"/>
      <c r="AY43" s="13"/>
      <c r="AZ43" s="13"/>
      <c r="BA43" s="13"/>
      <c r="BB43" s="13"/>
      <c r="BC43" s="13"/>
    </row>
    <row r="44" spans="1:5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3"/>
      <c r="AT44" s="13"/>
      <c r="AU44" s="13"/>
      <c r="AV44" s="13"/>
      <c r="AW44" s="13"/>
      <c r="AX44" s="13"/>
      <c r="AY44" s="13"/>
      <c r="AZ44" s="13"/>
      <c r="BA44" s="13"/>
      <c r="BB44" s="13"/>
      <c r="BC44" s="13"/>
    </row>
    <row r="45" spans="1:5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3"/>
      <c r="AT45" s="13"/>
      <c r="AU45" s="13"/>
      <c r="AV45" s="13"/>
      <c r="AW45" s="13"/>
      <c r="AX45" s="13"/>
      <c r="AY45" s="13"/>
      <c r="AZ45" s="13"/>
      <c r="BA45" s="13"/>
      <c r="BB45" s="13"/>
      <c r="BC45" s="13"/>
    </row>
    <row r="46" spans="1:5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3"/>
      <c r="AT46" s="13"/>
      <c r="AU46" s="13"/>
      <c r="AV46" s="13"/>
      <c r="AW46" s="13"/>
      <c r="AX46" s="13"/>
      <c r="AY46" s="13"/>
      <c r="AZ46" s="13"/>
      <c r="BA46" s="13"/>
      <c r="BB46" s="13"/>
      <c r="BC46" s="13"/>
    </row>
    <row r="47" spans="1:5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3"/>
      <c r="AT47" s="13"/>
      <c r="AU47" s="13"/>
      <c r="AV47" s="13"/>
      <c r="AW47" s="13"/>
      <c r="AX47" s="13"/>
      <c r="AY47" s="13"/>
      <c r="AZ47" s="13"/>
      <c r="BA47" s="13"/>
      <c r="BB47" s="13"/>
      <c r="BC47" s="13"/>
    </row>
    <row r="48" spans="1:5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3"/>
      <c r="AT48" s="13"/>
      <c r="AU48" s="13"/>
      <c r="AV48" s="13"/>
      <c r="AW48" s="13"/>
      <c r="AX48" s="13"/>
      <c r="AY48" s="13"/>
      <c r="AZ48" s="13"/>
      <c r="BA48" s="13"/>
      <c r="BB48" s="13"/>
      <c r="BC48" s="13"/>
    </row>
    <row r="49" spans="1:5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3"/>
      <c r="AT49" s="13"/>
      <c r="AU49" s="13"/>
      <c r="AV49" s="13"/>
      <c r="AW49" s="13"/>
      <c r="AX49" s="13"/>
      <c r="AY49" s="13"/>
      <c r="AZ49" s="13"/>
      <c r="BA49" s="13"/>
      <c r="BB49" s="13"/>
      <c r="BC49" s="13"/>
    </row>
    <row r="50" spans="1:5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3"/>
      <c r="AT50" s="13"/>
      <c r="AU50" s="13"/>
      <c r="AV50" s="13"/>
      <c r="AW50" s="13"/>
      <c r="AX50" s="13"/>
      <c r="AY50" s="13"/>
      <c r="AZ50" s="13"/>
      <c r="BA50" s="13"/>
      <c r="BB50" s="13"/>
      <c r="BC50" s="13"/>
    </row>
    <row r="51" spans="1:5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3"/>
      <c r="AT51" s="13"/>
      <c r="AU51" s="13"/>
      <c r="AV51" s="13"/>
      <c r="AW51" s="13"/>
      <c r="AX51" s="13"/>
      <c r="AY51" s="13"/>
      <c r="AZ51" s="13"/>
      <c r="BA51" s="13"/>
      <c r="BB51" s="13"/>
      <c r="BC51" s="13"/>
    </row>
    <row r="52" spans="1:5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3"/>
      <c r="AT52" s="13"/>
      <c r="AU52" s="13"/>
      <c r="AV52" s="13"/>
      <c r="AW52" s="13"/>
      <c r="AX52" s="13"/>
      <c r="AY52" s="13"/>
      <c r="AZ52" s="13"/>
      <c r="BA52" s="13"/>
      <c r="BB52" s="13"/>
      <c r="BC52" s="13"/>
    </row>
    <row r="53" spans="1:5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3"/>
      <c r="AT53" s="13"/>
      <c r="AU53" s="13"/>
      <c r="AV53" s="13"/>
      <c r="AW53" s="13"/>
      <c r="AX53" s="13"/>
      <c r="AY53" s="13"/>
      <c r="AZ53" s="13"/>
      <c r="BA53" s="13"/>
      <c r="BB53" s="13"/>
      <c r="BC53" s="13"/>
    </row>
    <row r="54" spans="1:5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3"/>
      <c r="AT54" s="13"/>
      <c r="AU54" s="13"/>
      <c r="AV54" s="13"/>
      <c r="AW54" s="13"/>
      <c r="AX54" s="13"/>
      <c r="AY54" s="13"/>
      <c r="AZ54" s="13"/>
      <c r="BA54" s="13"/>
      <c r="BB54" s="13"/>
      <c r="BC54" s="13"/>
    </row>
    <row r="55" spans="1:5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3"/>
      <c r="AT55" s="13"/>
      <c r="AU55" s="13"/>
      <c r="AV55" s="13"/>
      <c r="AW55" s="13"/>
      <c r="AX55" s="13"/>
      <c r="AY55" s="13"/>
      <c r="AZ55" s="13"/>
      <c r="BA55" s="13"/>
      <c r="BB55" s="13"/>
      <c r="BC55" s="13"/>
    </row>
    <row r="56" spans="1:5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3"/>
      <c r="AT56" s="13"/>
      <c r="AU56" s="13"/>
      <c r="AV56" s="13"/>
      <c r="AW56" s="13"/>
      <c r="AX56" s="13"/>
      <c r="AY56" s="13"/>
      <c r="AZ56" s="13"/>
      <c r="BA56" s="13"/>
      <c r="BB56" s="13"/>
      <c r="BC56" s="13"/>
    </row>
    <row r="57" spans="1:5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3"/>
      <c r="AT57" s="13"/>
      <c r="AU57" s="13"/>
      <c r="AV57" s="13"/>
      <c r="AW57" s="13"/>
      <c r="AX57" s="13"/>
      <c r="AY57" s="13"/>
      <c r="AZ57" s="13"/>
      <c r="BA57" s="13"/>
      <c r="BB57" s="13"/>
      <c r="BC57" s="13"/>
    </row>
    <row r="58" spans="1:5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3"/>
      <c r="AT58" s="13"/>
      <c r="AU58" s="13"/>
      <c r="AV58" s="13"/>
      <c r="AW58" s="13"/>
      <c r="AX58" s="13"/>
      <c r="AY58" s="13"/>
      <c r="AZ58" s="13"/>
      <c r="BA58" s="13"/>
      <c r="BB58" s="13"/>
      <c r="BC58" s="13"/>
    </row>
    <row r="59" spans="1:5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3"/>
      <c r="AT59" s="13"/>
      <c r="AU59" s="13"/>
      <c r="AV59" s="13"/>
      <c r="AW59" s="13"/>
      <c r="AX59" s="13"/>
      <c r="AY59" s="13"/>
      <c r="AZ59" s="13"/>
      <c r="BA59" s="13"/>
      <c r="BB59" s="13"/>
      <c r="BC59" s="13"/>
    </row>
    <row r="60" spans="1:5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3"/>
      <c r="AT60" s="13"/>
      <c r="AU60" s="13"/>
      <c r="AV60" s="13"/>
      <c r="AW60" s="13"/>
      <c r="AX60" s="13"/>
      <c r="AY60" s="13"/>
      <c r="AZ60" s="13"/>
      <c r="BA60" s="13"/>
      <c r="BB60" s="13"/>
      <c r="BC60" s="13"/>
    </row>
    <row r="61" spans="1:5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3"/>
      <c r="AT61" s="13"/>
      <c r="AU61" s="13"/>
      <c r="AV61" s="13"/>
      <c r="AW61" s="13"/>
      <c r="AX61" s="13"/>
      <c r="AY61" s="13"/>
      <c r="AZ61" s="13"/>
      <c r="BA61" s="13"/>
      <c r="BB61" s="13"/>
      <c r="BC61" s="13"/>
    </row>
    <row r="62" spans="1:5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3"/>
      <c r="AT62" s="13"/>
      <c r="AU62" s="13"/>
      <c r="AV62" s="13"/>
      <c r="AW62" s="13"/>
      <c r="AX62" s="13"/>
      <c r="AY62" s="13"/>
      <c r="AZ62" s="13"/>
      <c r="BA62" s="13"/>
      <c r="BB62" s="13"/>
      <c r="BC62" s="13"/>
    </row>
    <row r="63" spans="1:5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3"/>
      <c r="AT63" s="13"/>
      <c r="AU63" s="13"/>
      <c r="AV63" s="13"/>
      <c r="AW63" s="13"/>
      <c r="AX63" s="13"/>
      <c r="AY63" s="13"/>
      <c r="AZ63" s="13"/>
      <c r="BA63" s="13"/>
      <c r="BB63" s="13"/>
      <c r="BC63" s="13"/>
    </row>
    <row r="64" spans="1:5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3"/>
      <c r="AT64" s="13"/>
      <c r="AU64" s="13"/>
      <c r="AV64" s="13"/>
      <c r="AW64" s="13"/>
      <c r="AX64" s="13"/>
      <c r="AY64" s="13"/>
      <c r="AZ64" s="13"/>
      <c r="BA64" s="13"/>
      <c r="BB64" s="13"/>
      <c r="BC64" s="13"/>
    </row>
    <row r="65" spans="1:5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3"/>
      <c r="AT65" s="13"/>
      <c r="AU65" s="13"/>
      <c r="AV65" s="13"/>
      <c r="AW65" s="13"/>
      <c r="AX65" s="13"/>
      <c r="AY65" s="13"/>
      <c r="AZ65" s="13"/>
      <c r="BA65" s="13"/>
      <c r="BB65" s="13"/>
      <c r="BC65" s="13"/>
    </row>
    <row r="66" spans="1:5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3"/>
      <c r="AT66" s="13"/>
      <c r="AU66" s="13"/>
      <c r="AV66" s="13"/>
      <c r="AW66" s="13"/>
      <c r="AX66" s="13"/>
      <c r="AY66" s="13"/>
      <c r="AZ66" s="13"/>
      <c r="BA66" s="13"/>
      <c r="BB66" s="13"/>
      <c r="BC66" s="13"/>
    </row>
    <row r="67" spans="1:5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3"/>
      <c r="AT67" s="13"/>
      <c r="AU67" s="13"/>
      <c r="AV67" s="13"/>
      <c r="AW67" s="13"/>
      <c r="AX67" s="13"/>
      <c r="AY67" s="13"/>
      <c r="AZ67" s="13"/>
      <c r="BA67" s="13"/>
      <c r="BB67" s="13"/>
      <c r="BC67" s="13"/>
    </row>
    <row r="68" spans="1:5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3"/>
      <c r="AT68" s="13"/>
      <c r="AU68" s="13"/>
      <c r="AV68" s="13"/>
      <c r="AW68" s="13"/>
      <c r="AX68" s="13"/>
      <c r="AY68" s="13"/>
      <c r="AZ68" s="13"/>
      <c r="BA68" s="13"/>
      <c r="BB68" s="13"/>
      <c r="BC68" s="13"/>
    </row>
    <row r="69" spans="1:5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3"/>
      <c r="AT69" s="13"/>
      <c r="AU69" s="13"/>
      <c r="AV69" s="13"/>
      <c r="AW69" s="13"/>
      <c r="AX69" s="13"/>
      <c r="AY69" s="13"/>
      <c r="AZ69" s="13"/>
      <c r="BA69" s="13"/>
      <c r="BB69" s="13"/>
      <c r="BC69" s="13"/>
    </row>
    <row r="70" spans="1:5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3"/>
      <c r="AT70" s="13"/>
      <c r="AU70" s="13"/>
      <c r="AV70" s="13"/>
      <c r="AW70" s="13"/>
      <c r="AX70" s="13"/>
      <c r="AY70" s="13"/>
      <c r="AZ70" s="13"/>
      <c r="BA70" s="13"/>
      <c r="BB70" s="13"/>
      <c r="BC70" s="13"/>
    </row>
    <row r="71" spans="1:5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3"/>
      <c r="AT71" s="13"/>
      <c r="AU71" s="13"/>
      <c r="AV71" s="13"/>
      <c r="AW71" s="13"/>
      <c r="AX71" s="13"/>
      <c r="AY71" s="13"/>
      <c r="AZ71" s="13"/>
      <c r="BA71" s="13"/>
      <c r="BB71" s="13"/>
      <c r="BC71" s="13"/>
    </row>
    <row r="72" spans="1:5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3"/>
      <c r="AT72" s="13"/>
      <c r="AU72" s="13"/>
      <c r="AV72" s="13"/>
      <c r="AW72" s="13"/>
      <c r="AX72" s="13"/>
      <c r="AY72" s="13"/>
      <c r="AZ72" s="13"/>
      <c r="BA72" s="13"/>
      <c r="BB72" s="13"/>
      <c r="BC72" s="13"/>
    </row>
    <row r="73" spans="1:5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3"/>
      <c r="AT73" s="13"/>
      <c r="AU73" s="13"/>
      <c r="AV73" s="13"/>
      <c r="AW73" s="13"/>
      <c r="AX73" s="13"/>
      <c r="AY73" s="13"/>
      <c r="AZ73" s="13"/>
      <c r="BA73" s="13"/>
      <c r="BB73" s="13"/>
      <c r="BC73" s="13"/>
    </row>
    <row r="74" spans="1:5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3"/>
      <c r="AT74" s="13"/>
      <c r="AU74" s="13"/>
      <c r="AV74" s="13"/>
      <c r="AW74" s="13"/>
      <c r="AX74" s="13"/>
      <c r="AY74" s="13"/>
      <c r="AZ74" s="13"/>
      <c r="BA74" s="13"/>
      <c r="BB74" s="13"/>
      <c r="BC74" s="13"/>
    </row>
    <row r="75" spans="1:5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3"/>
      <c r="AT75" s="13"/>
      <c r="AU75" s="13"/>
      <c r="AV75" s="13"/>
      <c r="AW75" s="13"/>
      <c r="AX75" s="13"/>
      <c r="AY75" s="13"/>
      <c r="AZ75" s="13"/>
      <c r="BA75" s="13"/>
      <c r="BB75" s="13"/>
      <c r="BC75" s="13"/>
    </row>
    <row r="76" spans="1:5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3"/>
      <c r="AT76" s="13"/>
      <c r="AU76" s="13"/>
      <c r="AV76" s="13"/>
      <c r="AW76" s="13"/>
      <c r="AX76" s="13"/>
      <c r="AY76" s="13"/>
      <c r="AZ76" s="13"/>
      <c r="BA76" s="13"/>
      <c r="BB76" s="13"/>
      <c r="BC76" s="13"/>
    </row>
    <row r="77" spans="1:5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3"/>
      <c r="AT77" s="13"/>
      <c r="AU77" s="13"/>
      <c r="AV77" s="13"/>
      <c r="AW77" s="13"/>
      <c r="AX77" s="13"/>
      <c r="AY77" s="13"/>
      <c r="AZ77" s="13"/>
      <c r="BA77" s="13"/>
      <c r="BB77" s="13"/>
      <c r="BC77" s="13"/>
    </row>
    <row r="78" spans="1:5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3"/>
      <c r="AT78" s="13"/>
      <c r="AU78" s="13"/>
      <c r="AV78" s="13"/>
      <c r="AW78" s="13"/>
      <c r="AX78" s="13"/>
      <c r="AY78" s="13"/>
      <c r="AZ78" s="13"/>
      <c r="BA78" s="13"/>
      <c r="BB78" s="13"/>
      <c r="BC78" s="13"/>
    </row>
    <row r="79" spans="1:5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3"/>
      <c r="AT79" s="13"/>
      <c r="AU79" s="13"/>
      <c r="AV79" s="13"/>
      <c r="AW79" s="13"/>
      <c r="AX79" s="13"/>
      <c r="AY79" s="13"/>
      <c r="AZ79" s="13"/>
      <c r="BA79" s="13"/>
      <c r="BB79" s="13"/>
      <c r="BC79" s="13"/>
    </row>
    <row r="80" spans="1:5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3"/>
      <c r="AT80" s="13"/>
      <c r="AU80" s="13"/>
      <c r="AV80" s="13"/>
      <c r="AW80" s="13"/>
      <c r="AX80" s="13"/>
      <c r="AY80" s="13"/>
      <c r="AZ80" s="13"/>
      <c r="BA80" s="13"/>
      <c r="BB80" s="13"/>
      <c r="BC80" s="13"/>
    </row>
    <row r="81" spans="1:5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3"/>
      <c r="AT81" s="13"/>
      <c r="AU81" s="13"/>
      <c r="AV81" s="13"/>
      <c r="AW81" s="13"/>
      <c r="AX81" s="13"/>
      <c r="AY81" s="13"/>
      <c r="AZ81" s="13"/>
      <c r="BA81" s="13"/>
      <c r="BB81" s="13"/>
      <c r="BC81" s="13"/>
    </row>
    <row r="82" spans="3:4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3:4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3:4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3:4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3:4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3:4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3:4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3:4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3:4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3:4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3:4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3:4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3:4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3:4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3:4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3:4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3:4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3:4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3:4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3:4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3:4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3:4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3:4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3:4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3:4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3:4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3:4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3:4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3:4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3:4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3:4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3:4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3:4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3:4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3:4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3:4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3:4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3:4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3:4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3:4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3:4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3:4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3:4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3:4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3:4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3:4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3:4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3:4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3:4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3:4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3:4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3:4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3:4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3:4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3:4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3:4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3:4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3:4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3:4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3:4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3:4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3:4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3:4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3:4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3:4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3:4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3:4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3:4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3:4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3:4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3:4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3:4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3:4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3:4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3:4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3:4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3:4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3:4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3:4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3:4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3:4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3:4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3:4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sheetData>
  <mergeCells count="34">
    <mergeCell ref="AG3:AG4"/>
    <mergeCell ref="AQ3:AR3"/>
    <mergeCell ref="J3:J4"/>
    <mergeCell ref="M3:M4"/>
    <mergeCell ref="N3:N4"/>
    <mergeCell ref="O3:O4"/>
    <mergeCell ref="Q3:Q4"/>
    <mergeCell ref="R3:R4"/>
    <mergeCell ref="T3:T4"/>
    <mergeCell ref="U3:U4"/>
    <mergeCell ref="X3:X4"/>
    <mergeCell ref="D21:E21"/>
    <mergeCell ref="I3:I4"/>
    <mergeCell ref="L3:L4"/>
    <mergeCell ref="S3:S4"/>
    <mergeCell ref="P3:P4"/>
    <mergeCell ref="D1:AP1"/>
    <mergeCell ref="D3:D4"/>
    <mergeCell ref="E3:E4"/>
    <mergeCell ref="AL3:AP3"/>
    <mergeCell ref="F3:F4"/>
    <mergeCell ref="G3:G4"/>
    <mergeCell ref="H3:H4"/>
    <mergeCell ref="V3:V4"/>
    <mergeCell ref="K3:K4"/>
    <mergeCell ref="W3:W4"/>
    <mergeCell ref="AB3:AB4"/>
    <mergeCell ref="Z3:Z4"/>
    <mergeCell ref="Y3:Y4"/>
    <mergeCell ref="AA3:AA4"/>
    <mergeCell ref="AF3:AF4"/>
    <mergeCell ref="AE3:AE4"/>
    <mergeCell ref="AD3:AD4"/>
    <mergeCell ref="AC3:AC4"/>
  </mergeCells>
  <printOptions/>
  <pageMargins left="0.52" right="0.75" top="0.97" bottom="1" header="0" footer="0"/>
  <pageSetup horizontalDpi="600" verticalDpi="600" orientation="landscape" scale="68" r:id="rId1"/>
</worksheet>
</file>

<file path=xl/worksheets/sheet6.xml><?xml version="1.0" encoding="utf-8"?>
<worksheet xmlns="http://schemas.openxmlformats.org/spreadsheetml/2006/main" xmlns:r="http://schemas.openxmlformats.org/officeDocument/2006/relationships">
  <sheetPr codeName="Hoja6"/>
  <dimension ref="A1:BC156"/>
  <sheetViews>
    <sheetView workbookViewId="0" topLeftCell="AC1">
      <selection activeCell="AO7" sqref="AO7"/>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0" width="7.421875" style="0" hidden="1" customWidth="1"/>
    <col min="11" max="11" width="7.421875" style="0" customWidth="1"/>
    <col min="12"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3" width="7.140625" style="0" customWidth="1"/>
    <col min="34" max="35" width="7.8515625" style="0" customWidth="1"/>
    <col min="36" max="37" width="7.8515625" style="0" hidden="1" customWidth="1"/>
    <col min="38" max="40" width="7.7109375" style="0" customWidth="1"/>
    <col min="41" max="41" width="8.00390625" style="0" customWidth="1"/>
    <col min="42" max="43" width="7.7109375" style="0" customWidth="1"/>
    <col min="44" max="44" width="8.8515625" style="0" customWidth="1"/>
  </cols>
  <sheetData>
    <row r="1" spans="4:55"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10"/>
      <c r="AR1" s="10"/>
      <c r="AT1" s="13"/>
      <c r="AU1" s="13"/>
      <c r="AV1" s="13"/>
      <c r="AW1" s="13"/>
      <c r="AX1" s="13"/>
      <c r="AY1" s="13"/>
      <c r="AZ1" s="13"/>
      <c r="BA1" s="13"/>
      <c r="BB1" s="13"/>
      <c r="BC1" s="13"/>
    </row>
    <row r="2" spans="4:5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c r="BC2" s="13"/>
    </row>
    <row r="3" spans="3:55" ht="13.5" customHeight="1">
      <c r="C3" s="25"/>
      <c r="D3" s="27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4" t="str">
        <f>+entero!P3</f>
        <v>2003              A fines de Nov.</v>
      </c>
      <c r="Q3" s="254" t="str">
        <f>+entero!Q3</f>
        <v>2003              A fines de Dic. </v>
      </c>
      <c r="R3" s="254"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12" t="str">
        <f>+entero!AH3</f>
        <v>semana 1 *</v>
      </c>
      <c r="AI3" s="112" t="str">
        <f>+entero!AI3</f>
        <v>semana 2 *</v>
      </c>
      <c r="AJ3" s="112" t="str">
        <f>+entero!AJ3</f>
        <v>semana 3 *</v>
      </c>
      <c r="AK3" s="112" t="str">
        <f>+entero!AK3</f>
        <v>semana 4 *</v>
      </c>
      <c r="AL3" s="272" t="str">
        <f>+entero!AL3</f>
        <v>semana 3 *</v>
      </c>
      <c r="AM3" s="273"/>
      <c r="AN3" s="273"/>
      <c r="AO3" s="273"/>
      <c r="AP3" s="274"/>
      <c r="AQ3" s="275" t="s">
        <v>101</v>
      </c>
      <c r="AR3" s="276"/>
      <c r="AT3" s="13"/>
      <c r="AU3" s="13"/>
      <c r="AV3" s="13"/>
      <c r="AW3" s="13"/>
      <c r="AX3" s="13"/>
      <c r="AY3" s="13"/>
      <c r="AZ3" s="13"/>
      <c r="BA3" s="13"/>
      <c r="BB3" s="13"/>
      <c r="BC3" s="13"/>
    </row>
    <row r="4" spans="3:55" ht="21" customHeight="1" thickBot="1">
      <c r="C4" s="31"/>
      <c r="D4" s="279"/>
      <c r="E4" s="271"/>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190">
        <f>+entero!AH4</f>
        <v>38478.503171296295</v>
      </c>
      <c r="AI4" s="190">
        <f>+entero!AI4</f>
        <v>38485.503171296295</v>
      </c>
      <c r="AJ4" s="190">
        <f>+entero!AJ4</f>
        <v>38457.503171296295</v>
      </c>
      <c r="AK4" s="190">
        <f>+entero!AK4</f>
        <v>38464.503171296295</v>
      </c>
      <c r="AL4" s="179">
        <f>+entero!AL4</f>
        <v>38488.503171296295</v>
      </c>
      <c r="AM4" s="181">
        <f>+entero!AM4</f>
        <v>38489.503171296295</v>
      </c>
      <c r="AN4" s="181">
        <f>+entero!AN4</f>
        <v>38490.503171296295</v>
      </c>
      <c r="AO4" s="181">
        <f>+entero!AO4</f>
        <v>38491.503171296295</v>
      </c>
      <c r="AP4" s="219">
        <f>+entero!AP4</f>
        <v>38492.503171296295</v>
      </c>
      <c r="AQ4" s="247" t="s">
        <v>47</v>
      </c>
      <c r="AR4" s="32" t="s">
        <v>48</v>
      </c>
      <c r="AT4" s="13"/>
      <c r="AU4" s="13"/>
      <c r="AV4" s="13"/>
      <c r="AW4" s="13"/>
      <c r="AX4" s="13"/>
      <c r="AY4" s="13"/>
      <c r="AZ4" s="13"/>
      <c r="BA4" s="13"/>
      <c r="BB4" s="13"/>
      <c r="BC4" s="13"/>
    </row>
    <row r="5" spans="1:55"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17">
        <v>7.5</v>
      </c>
      <c r="AI5" s="117">
        <v>7.5</v>
      </c>
      <c r="AJ5" s="117">
        <v>7.5</v>
      </c>
      <c r="AK5" s="117">
        <v>7.5</v>
      </c>
      <c r="AL5" s="57">
        <v>7.5</v>
      </c>
      <c r="AM5" s="58">
        <v>7.5</v>
      </c>
      <c r="AN5" s="58">
        <v>7.5</v>
      </c>
      <c r="AO5" s="58">
        <v>7.5</v>
      </c>
      <c r="AP5" s="125">
        <v>7.5</v>
      </c>
      <c r="AQ5" s="232"/>
      <c r="AR5" s="59"/>
      <c r="AS5" s="3"/>
      <c r="AT5" s="13"/>
      <c r="AU5" s="13"/>
      <c r="AV5" s="13"/>
      <c r="AW5" s="13"/>
      <c r="AX5" s="13"/>
      <c r="AY5" s="13"/>
      <c r="AZ5" s="13"/>
      <c r="BA5" s="13"/>
      <c r="BB5" s="13"/>
      <c r="BC5" s="13"/>
    </row>
    <row r="6" spans="1:55" ht="12.75">
      <c r="A6" s="3"/>
      <c r="B6" s="17"/>
      <c r="C6" s="29"/>
      <c r="D6" s="64" t="s">
        <v>33</v>
      </c>
      <c r="E6" s="21">
        <f>+entero!E65</f>
        <v>7.5</v>
      </c>
      <c r="F6" s="21">
        <f>+entero!F65</f>
        <v>7.55</v>
      </c>
      <c r="G6" s="21">
        <f>+entero!G65</f>
        <v>7.57</v>
      </c>
      <c r="H6" s="21">
        <f>+entero!H65</f>
        <v>7.6</v>
      </c>
      <c r="I6" s="21">
        <f>+entero!I65</f>
        <v>7.61</v>
      </c>
      <c r="J6" s="21">
        <f>+entero!J65</f>
        <v>7.63</v>
      </c>
      <c r="K6" s="21">
        <f>+entero!K65</f>
        <v>7.66</v>
      </c>
      <c r="L6" s="21">
        <f>+entero!L65</f>
        <v>7.69</v>
      </c>
      <c r="M6" s="118">
        <f>+entero!M65</f>
        <v>7.73</v>
      </c>
      <c r="N6" s="118">
        <f>+entero!N65</f>
        <v>7.75</v>
      </c>
      <c r="O6" s="118">
        <f>+entero!O65</f>
        <v>7.77</v>
      </c>
      <c r="P6" s="118">
        <f>+entero!P65</f>
        <v>7.79</v>
      </c>
      <c r="Q6" s="118">
        <f>+entero!Q65</f>
        <v>7.84</v>
      </c>
      <c r="R6" s="118">
        <f>+entero!R65</f>
        <v>7.86</v>
      </c>
      <c r="S6" s="118">
        <f>+entero!S65</f>
        <v>7.87</v>
      </c>
      <c r="T6" s="118">
        <f>+entero!T65</f>
        <v>7.9</v>
      </c>
      <c r="U6" s="118">
        <f>+entero!U65</f>
        <v>7.91</v>
      </c>
      <c r="V6" s="118">
        <f>+entero!V65</f>
        <v>7.92</v>
      </c>
      <c r="W6" s="118">
        <f>+entero!W65</f>
        <v>7.94</v>
      </c>
      <c r="X6" s="118">
        <f>+entero!X65</f>
        <v>7.95</v>
      </c>
      <c r="Y6" s="118">
        <f>+entero!Y65</f>
        <v>7.98</v>
      </c>
      <c r="Z6" s="118">
        <f>+entero!Z65</f>
        <v>8</v>
      </c>
      <c r="AA6" s="118">
        <f>+entero!AA65</f>
        <v>8.03</v>
      </c>
      <c r="AB6" s="118">
        <f>+entero!AB65</f>
        <v>8.04</v>
      </c>
      <c r="AC6" s="118">
        <f>+entero!AC65</f>
        <v>8.06</v>
      </c>
      <c r="AD6" s="118">
        <f>+entero!AD65</f>
        <v>8.07</v>
      </c>
      <c r="AE6" s="118">
        <f>+entero!AE65</f>
        <v>8.08</v>
      </c>
      <c r="AF6" s="118">
        <f>+entero!AF65</f>
        <v>8.1</v>
      </c>
      <c r="AG6" s="118">
        <f>+entero!AG65</f>
        <v>8.1</v>
      </c>
      <c r="AH6" s="118">
        <f>+entero!AH65</f>
        <v>8.1</v>
      </c>
      <c r="AI6" s="118">
        <f>+entero!AI65</f>
        <v>8.1</v>
      </c>
      <c r="AJ6" s="118">
        <f>+entero!AJ65</f>
        <v>8.1</v>
      </c>
      <c r="AK6" s="118">
        <f>+entero!AK65</f>
        <v>8.1</v>
      </c>
      <c r="AL6" s="21">
        <f>+entero!AL65</f>
        <v>8.1</v>
      </c>
      <c r="AM6" s="24">
        <f>+entero!AM65</f>
        <v>8.1</v>
      </c>
      <c r="AN6" s="24">
        <f>+entero!AN65</f>
        <v>8.1</v>
      </c>
      <c r="AO6" s="24">
        <f>+entero!AO65</f>
        <v>8.1</v>
      </c>
      <c r="AP6" s="194">
        <f>+entero!AP65</f>
        <v>8.1</v>
      </c>
      <c r="AQ6" s="204" t="str">
        <f>+entero!AQ65</f>
        <v> </v>
      </c>
      <c r="AR6" s="52" t="str">
        <f>+entero!AR65</f>
        <v> </v>
      </c>
      <c r="AS6" s="3"/>
      <c r="AT6" s="13"/>
      <c r="AU6" s="13"/>
      <c r="AV6" s="13"/>
      <c r="AW6" s="13"/>
      <c r="AX6" s="13"/>
      <c r="AY6" s="13"/>
      <c r="AZ6" s="13"/>
      <c r="BA6" s="13"/>
      <c r="BB6" s="13"/>
      <c r="BC6" s="13"/>
    </row>
    <row r="7" spans="1:55" ht="12.75">
      <c r="A7" s="3"/>
      <c r="B7" s="17"/>
      <c r="C7" s="29"/>
      <c r="D7" s="64"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8">
        <f>+entero!M66</f>
        <v>3.066666666666662</v>
      </c>
      <c r="N7" s="118">
        <f>+entero!N66</f>
        <v>3.3333333333333437</v>
      </c>
      <c r="O7" s="118">
        <f>+entero!O66</f>
        <v>3.6</v>
      </c>
      <c r="P7" s="118">
        <f>+entero!P66</f>
        <v>3.8666666666666627</v>
      </c>
      <c r="Q7" s="118">
        <f>+entero!Q66</f>
        <v>4.533333333333323</v>
      </c>
      <c r="R7" s="118">
        <f>+entero!R66</f>
        <v>0.25510204081633514</v>
      </c>
      <c r="S7" s="118">
        <f>+entero!S66</f>
        <v>0.3826530612244916</v>
      </c>
      <c r="T7" s="118">
        <f>+entero!T66</f>
        <v>0.7653061224489832</v>
      </c>
      <c r="U7" s="118">
        <f>+entero!U66</f>
        <v>0.8928571428571397</v>
      </c>
      <c r="V7" s="118">
        <f>+entero!V66</f>
        <v>1.0204081632652962</v>
      </c>
      <c r="W7" s="118">
        <f>+entero!W66</f>
        <v>1.2755102040816313</v>
      </c>
      <c r="X7" s="118">
        <f>+entero!X66</f>
        <v>1.40306122448981</v>
      </c>
      <c r="Y7" s="118">
        <f>+entero!Y66</f>
        <v>1.7857142857143016</v>
      </c>
      <c r="Z7" s="118">
        <f>+entero!Z66</f>
        <v>2.0408163265306145</v>
      </c>
      <c r="AA7" s="118">
        <f>+entero!AA66</f>
        <v>2.423469387755106</v>
      </c>
      <c r="AB7" s="118">
        <f>+entero!AB66</f>
        <v>2.5510204081632626</v>
      </c>
      <c r="AC7" s="118">
        <f>+entero!AC66</f>
        <v>2.8061224489795977</v>
      </c>
      <c r="AD7" s="118">
        <f>+entero!AD66</f>
        <v>0.12406947890819531</v>
      </c>
      <c r="AE7" s="118">
        <f>+entero!AE66</f>
        <v>0.2481389578163684</v>
      </c>
      <c r="AF7" s="118">
        <f>+entero!AF66</f>
        <v>0.4962779156327368</v>
      </c>
      <c r="AG7" s="118">
        <f>+entero!AG66</f>
        <v>0.4962779156327368</v>
      </c>
      <c r="AH7" s="118">
        <f>+entero!AH66</f>
        <v>0.4962779156327368</v>
      </c>
      <c r="AI7" s="118">
        <f>+entero!AI66</f>
        <v>0.4962779156327368</v>
      </c>
      <c r="AJ7" s="118">
        <f>+entero!AJ66</f>
        <v>0.4962779156327368</v>
      </c>
      <c r="AK7" s="118">
        <f>+entero!AK66</f>
        <v>0.4962779156327368</v>
      </c>
      <c r="AL7" s="21">
        <f>+entero!AL66</f>
        <v>0.4962779156327368</v>
      </c>
      <c r="AM7" s="24">
        <f>+entero!AM66</f>
        <v>0.4962779156327368</v>
      </c>
      <c r="AN7" s="24">
        <f>+entero!AN66</f>
        <v>0.4962779156327368</v>
      </c>
      <c r="AO7" s="24">
        <f>+entero!AO66</f>
        <v>0.4962779156327368</v>
      </c>
      <c r="AP7" s="194">
        <f>+entero!AP66</f>
        <v>0.4962779156327368</v>
      </c>
      <c r="AQ7" s="233"/>
      <c r="AR7" s="53"/>
      <c r="AS7" s="3"/>
      <c r="AT7" s="13"/>
      <c r="AU7" s="13"/>
      <c r="AV7" s="13"/>
      <c r="AW7" s="13"/>
      <c r="AX7" s="13"/>
      <c r="AY7" s="13"/>
      <c r="AZ7" s="13"/>
      <c r="BA7" s="13"/>
      <c r="BB7" s="13"/>
      <c r="BC7" s="13"/>
    </row>
    <row r="8" spans="1:55" ht="12.75">
      <c r="A8" s="3"/>
      <c r="B8" s="17"/>
      <c r="C8" s="29"/>
      <c r="D8" s="64"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8">
        <f>+entero!M67</f>
        <v>5.890410958904124</v>
      </c>
      <c r="N8" s="118">
        <f>+entero!N67</f>
        <v>5.442176870748305</v>
      </c>
      <c r="O8" s="118">
        <f>+entero!O67</f>
        <v>4.999999999999982</v>
      </c>
      <c r="P8" s="118">
        <f>+entero!P67</f>
        <v>4.704301075268802</v>
      </c>
      <c r="Q8" s="118">
        <f>+entero!Q67</f>
        <v>4.533333333333323</v>
      </c>
      <c r="R8" s="118">
        <f>+entero!R67</f>
        <v>4.1059602649006655</v>
      </c>
      <c r="S8" s="118">
        <f>+entero!S67</f>
        <v>3.9630118890356725</v>
      </c>
      <c r="T8" s="118">
        <f>+entero!T67</f>
        <v>3.9473684210526327</v>
      </c>
      <c r="U8" s="118">
        <f>+entero!U67</f>
        <v>3.942181340341655</v>
      </c>
      <c r="V8" s="118">
        <f>+entero!V67</f>
        <v>3.8007863695937116</v>
      </c>
      <c r="W8" s="118">
        <f>+entero!W67</f>
        <v>3.6553524804177506</v>
      </c>
      <c r="X8" s="118">
        <f>+entero!X67</f>
        <v>3.3810143042912744</v>
      </c>
      <c r="Y8" s="118">
        <f>+entero!Y67</f>
        <v>3.2341526520051733</v>
      </c>
      <c r="Z8" s="118">
        <f>+entero!Z67</f>
        <v>3.2258064516129004</v>
      </c>
      <c r="AA8" s="118">
        <f>+entero!AA67</f>
        <v>3.346203346203347</v>
      </c>
      <c r="AB8" s="118">
        <f>+entero!AB67</f>
        <v>3.2092426187419587</v>
      </c>
      <c r="AC8" s="118">
        <f>+entero!AC67</f>
        <v>2.8061224489795977</v>
      </c>
      <c r="AD8" s="118">
        <f>+entero!AD67</f>
        <v>2.6717557251908497</v>
      </c>
      <c r="AE8" s="118">
        <f>+entero!AE67</f>
        <v>2.668360864040653</v>
      </c>
      <c r="AF8" s="118">
        <f>+entero!AF67</f>
        <v>2.5316455696202445</v>
      </c>
      <c r="AG8" s="118">
        <f>+entero!AG67</f>
        <v>2.402022756005051</v>
      </c>
      <c r="AH8" s="118">
        <f>+entero!AH67</f>
        <v>2.402022756005051</v>
      </c>
      <c r="AI8" s="118">
        <f>+entero!AI67</f>
        <v>2.2727272727272707</v>
      </c>
      <c r="AJ8" s="118">
        <f>+entero!AJ67</f>
        <v>2.5316455696202445</v>
      </c>
      <c r="AK8" s="118">
        <f>+entero!AK67</f>
        <v>2.5316455696202445</v>
      </c>
      <c r="AL8" s="21">
        <f>+entero!AL67</f>
        <v>2.2727272727272707</v>
      </c>
      <c r="AM8" s="24">
        <f>+entero!AM67</f>
        <v>2.2727272727272707</v>
      </c>
      <c r="AN8" s="24">
        <f>+entero!AN67</f>
        <v>2.2727272727272707</v>
      </c>
      <c r="AO8" s="24">
        <f>+entero!AO67</f>
        <v>2.2727272727272707</v>
      </c>
      <c r="AP8" s="194">
        <f>+entero!AP67</f>
        <v>2.2727272727272707</v>
      </c>
      <c r="AQ8" s="233"/>
      <c r="AR8" s="53"/>
      <c r="AS8" s="3"/>
      <c r="AT8" s="78"/>
      <c r="AU8" s="13"/>
      <c r="AV8" s="13"/>
      <c r="AW8" s="13"/>
      <c r="AX8" s="13"/>
      <c r="AY8" s="13"/>
      <c r="AZ8" s="13"/>
      <c r="BA8" s="13"/>
      <c r="BB8" s="13"/>
      <c r="BC8" s="13"/>
    </row>
    <row r="9" spans="1:55" ht="13.5" thickBot="1">
      <c r="A9" s="3"/>
      <c r="B9" s="17"/>
      <c r="C9" s="91"/>
      <c r="D9" s="88" t="s">
        <v>76</v>
      </c>
      <c r="E9" s="92">
        <f>+entero!E68</f>
        <v>1.00845</v>
      </c>
      <c r="F9" s="92">
        <f>+entero!F68</f>
        <v>1.01046</v>
      </c>
      <c r="G9" s="92">
        <f>+entero!G68</f>
        <v>1.01276</v>
      </c>
      <c r="H9" s="92">
        <f>+entero!H68</f>
        <v>1.01485</v>
      </c>
      <c r="I9" s="92">
        <f>+entero!I68</f>
        <v>1.01713</v>
      </c>
      <c r="J9" s="92">
        <f>+entero!J68</f>
        <v>1.01971</v>
      </c>
      <c r="K9" s="92">
        <f>+entero!K68</f>
        <v>1.02233</v>
      </c>
      <c r="L9" s="92">
        <f>+entero!L68</f>
        <v>1.02503</v>
      </c>
      <c r="M9" s="160">
        <f>+entero!M68</f>
        <v>1.02768</v>
      </c>
      <c r="N9" s="160">
        <f>+entero!N68</f>
        <v>1.03104</v>
      </c>
      <c r="O9" s="160">
        <f>+entero!O68</f>
        <v>1.03413</v>
      </c>
      <c r="P9" s="160">
        <f>+entero!P68</f>
        <v>1.03744</v>
      </c>
      <c r="Q9" s="160">
        <f>+entero!Q68</f>
        <v>1.04064</v>
      </c>
      <c r="R9" s="160">
        <f>+entero!R68</f>
        <v>1.04378</v>
      </c>
      <c r="S9" s="160">
        <f>+entero!S68</f>
        <v>1.04716</v>
      </c>
      <c r="T9" s="160">
        <f>+entero!T68</f>
        <v>1.05126</v>
      </c>
      <c r="U9" s="160">
        <f>+entero!U68</f>
        <v>1.05497</v>
      </c>
      <c r="V9" s="160">
        <f>+entero!V68</f>
        <v>1.05842</v>
      </c>
      <c r="W9" s="160">
        <f>+entero!W68</f>
        <v>1.06212</v>
      </c>
      <c r="X9" s="160">
        <f>+entero!X68</f>
        <v>1.06614</v>
      </c>
      <c r="Y9" s="160">
        <f>+entero!Y68</f>
        <v>1.0705</v>
      </c>
      <c r="Z9" s="160">
        <f>+entero!Z68</f>
        <v>1.07452</v>
      </c>
      <c r="AA9" s="160">
        <f>+entero!AA68</f>
        <v>1.07808</v>
      </c>
      <c r="AB9" s="160">
        <f>+entero!AB68</f>
        <v>1.08177</v>
      </c>
      <c r="AC9" s="160">
        <f>+entero!AC68</f>
        <v>1.08593</v>
      </c>
      <c r="AD9" s="160">
        <f>+entero!AD68</f>
        <v>1.09008</v>
      </c>
      <c r="AE9" s="160">
        <f>+entero!AE68</f>
        <v>1.09473</v>
      </c>
      <c r="AF9" s="160">
        <f>+entero!AF68</f>
        <v>1.09944</v>
      </c>
      <c r="AG9" s="160">
        <f>+entero!AG68</f>
        <v>1.10429</v>
      </c>
      <c r="AH9" s="160">
        <f>+entero!AH68</f>
        <v>1.10545</v>
      </c>
      <c r="AI9" s="160">
        <f>+entero!AI68</f>
        <v>1.10652</v>
      </c>
      <c r="AJ9" s="160">
        <f>+entero!AJ68</f>
        <v>1.10191</v>
      </c>
      <c r="AK9" s="160">
        <f>+entero!AK68</f>
        <v>1.1031</v>
      </c>
      <c r="AL9" s="92">
        <f>+entero!AL68</f>
        <v>1.10698</v>
      </c>
      <c r="AM9" s="93">
        <f>+entero!AM68</f>
        <v>1.10713</v>
      </c>
      <c r="AN9" s="93">
        <f>+entero!AN68</f>
        <v>1.10729</v>
      </c>
      <c r="AO9" s="93">
        <f>+entero!AO68</f>
        <v>1.10744</v>
      </c>
      <c r="AP9" s="225">
        <f>+entero!AP68</f>
        <v>1.1076</v>
      </c>
      <c r="AQ9" s="249">
        <f>+entero!AQ68</f>
        <v>0.0010799999999999699</v>
      </c>
      <c r="AR9" s="72">
        <f>+entero!AR68</f>
        <v>0.09760329682246827</v>
      </c>
      <c r="AS9" s="3"/>
      <c r="AT9" s="146"/>
      <c r="AU9" s="13"/>
      <c r="AV9" s="13"/>
      <c r="AW9" s="13"/>
      <c r="AX9" s="13"/>
      <c r="AY9" s="13"/>
      <c r="AZ9" s="13"/>
      <c r="BA9" s="13"/>
      <c r="BB9" s="13"/>
      <c r="BC9" s="13"/>
    </row>
    <row r="10" spans="4:55"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5"/>
      <c r="AM10" s="5"/>
      <c r="AN10" s="5"/>
      <c r="AO10" s="5"/>
      <c r="AP10" s="5"/>
      <c r="AQ10" s="5"/>
      <c r="AR10" s="5"/>
      <c r="AT10" s="13"/>
      <c r="AU10" s="13"/>
      <c r="AV10" s="13"/>
      <c r="AW10" s="13"/>
      <c r="AX10" s="13"/>
      <c r="AY10" s="13"/>
      <c r="AZ10" s="13"/>
      <c r="BA10" s="13"/>
      <c r="BB10" s="13"/>
      <c r="BC10" s="13"/>
    </row>
    <row r="11" spans="3:55"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8"/>
      <c r="AR11" s="86">
        <f ca="1">NOW()</f>
        <v>38496.43875902778</v>
      </c>
      <c r="AT11" s="13"/>
      <c r="AU11" s="13"/>
      <c r="AV11" s="13"/>
      <c r="AW11" s="13"/>
      <c r="AX11" s="13"/>
      <c r="AY11" s="13"/>
      <c r="AZ11" s="13"/>
      <c r="BA11" s="13"/>
      <c r="BB11" s="13"/>
      <c r="BC11" s="13"/>
    </row>
    <row r="12" spans="4:55"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5"/>
      <c r="AT12" s="13"/>
      <c r="AU12" s="13"/>
      <c r="AV12" s="13"/>
      <c r="AW12" s="13"/>
      <c r="AX12" s="13"/>
      <c r="AY12" s="13"/>
      <c r="AZ12" s="13"/>
      <c r="BA12" s="13"/>
      <c r="BB12" s="13"/>
      <c r="BC12" s="13"/>
    </row>
    <row r="13" spans="4:55"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c r="AR13" s="5"/>
      <c r="AT13" s="13"/>
      <c r="AU13" s="13"/>
      <c r="AV13" s="13"/>
      <c r="AW13" s="13"/>
      <c r="AX13" s="13"/>
      <c r="AY13" s="13"/>
      <c r="AZ13" s="13"/>
      <c r="BA13" s="13"/>
      <c r="BB13" s="13"/>
      <c r="BC13" s="13"/>
    </row>
    <row r="14" spans="1:55"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3"/>
      <c r="AT14" s="13"/>
      <c r="AU14" s="13"/>
      <c r="AV14" s="13"/>
      <c r="AW14" s="13"/>
      <c r="AX14" s="13"/>
      <c r="AY14" s="13"/>
      <c r="AZ14" s="13"/>
      <c r="BA14" s="13"/>
      <c r="BB14" s="13"/>
      <c r="BC14" s="13"/>
    </row>
    <row r="15" spans="1:55"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3"/>
      <c r="AT15" s="13"/>
      <c r="AU15" s="13"/>
      <c r="AV15" s="13"/>
      <c r="AW15" s="13"/>
      <c r="AX15" s="13"/>
      <c r="AY15" s="13"/>
      <c r="AZ15" s="13"/>
      <c r="BA15" s="13"/>
      <c r="BB15" s="13"/>
      <c r="BC15" s="13"/>
    </row>
    <row r="16" spans="1:55"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3"/>
      <c r="AT16" s="13"/>
      <c r="AU16" s="13"/>
      <c r="AV16" s="13"/>
      <c r="AW16" s="13"/>
      <c r="AX16" s="13"/>
      <c r="AY16" s="13"/>
      <c r="AZ16" s="13"/>
      <c r="BA16" s="13"/>
      <c r="BB16" s="13"/>
      <c r="BC16" s="13"/>
    </row>
    <row r="17" spans="1:55"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3"/>
      <c r="AT17" s="13"/>
      <c r="AU17" s="13"/>
      <c r="AV17" s="13"/>
      <c r="AW17" s="13"/>
      <c r="AX17" s="13"/>
      <c r="AY17" s="13"/>
      <c r="AZ17" s="13"/>
      <c r="BA17" s="13"/>
      <c r="BB17" s="13"/>
      <c r="BC17" s="13"/>
    </row>
    <row r="18" spans="1:55"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3"/>
      <c r="AT18" s="13"/>
      <c r="AU18" s="13"/>
      <c r="AV18" s="13"/>
      <c r="AW18" s="13"/>
      <c r="AX18" s="13"/>
      <c r="AY18" s="13"/>
      <c r="AZ18" s="13"/>
      <c r="BA18" s="13"/>
      <c r="BB18" s="13"/>
      <c r="BC18" s="13"/>
    </row>
    <row r="19" spans="1:55"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3"/>
      <c r="AT19" s="13"/>
      <c r="AU19" s="13"/>
      <c r="AV19" s="13"/>
      <c r="AW19" s="13"/>
      <c r="AX19" s="13"/>
      <c r="AY19" s="13"/>
      <c r="AZ19" s="13"/>
      <c r="BA19" s="13"/>
      <c r="BB19" s="13"/>
      <c r="BC19" s="13"/>
    </row>
    <row r="20" spans="1:5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3"/>
      <c r="AT20" s="13"/>
      <c r="AU20" s="13"/>
      <c r="AV20" s="13"/>
      <c r="AW20" s="13"/>
      <c r="AX20" s="13"/>
      <c r="AY20" s="13"/>
      <c r="AZ20" s="13"/>
      <c r="BA20" s="13"/>
      <c r="BB20" s="13"/>
      <c r="BC20" s="13"/>
    </row>
    <row r="21" spans="1:5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3"/>
      <c r="AT21" s="13"/>
      <c r="AU21" s="13"/>
      <c r="AV21" s="13"/>
      <c r="AW21" s="13"/>
      <c r="AX21" s="13"/>
      <c r="AY21" s="13"/>
      <c r="AZ21" s="13"/>
      <c r="BA21" s="13"/>
      <c r="BB21" s="13"/>
      <c r="BC21" s="13"/>
    </row>
    <row r="22" spans="1:5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3"/>
      <c r="AT22" s="13"/>
      <c r="AU22" s="13"/>
      <c r="AV22" s="13"/>
      <c r="AW22" s="13"/>
      <c r="AX22" s="13"/>
      <c r="AY22" s="13"/>
      <c r="AZ22" s="13"/>
      <c r="BA22" s="13"/>
      <c r="BB22" s="13"/>
      <c r="BC22" s="13"/>
    </row>
    <row r="23" spans="1:5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3"/>
      <c r="AT23" s="13"/>
      <c r="AU23" s="13"/>
      <c r="AV23" s="13"/>
      <c r="AW23" s="13"/>
      <c r="AX23" s="13"/>
      <c r="AY23" s="13"/>
      <c r="AZ23" s="13"/>
      <c r="BA23" s="13"/>
      <c r="BB23" s="13"/>
      <c r="BC23" s="13"/>
    </row>
    <row r="24" spans="1:5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3"/>
      <c r="AT24" s="13"/>
      <c r="AU24" s="13"/>
      <c r="AV24" s="13"/>
      <c r="AW24" s="13"/>
      <c r="AX24" s="13"/>
      <c r="AY24" s="13"/>
      <c r="AZ24" s="13"/>
      <c r="BA24" s="13"/>
      <c r="BB24" s="13"/>
      <c r="BC24" s="13"/>
    </row>
    <row r="25" spans="1:5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3"/>
      <c r="AT25" s="13"/>
      <c r="AU25" s="13"/>
      <c r="AV25" s="13"/>
      <c r="AW25" s="13"/>
      <c r="AX25" s="13"/>
      <c r="AY25" s="13"/>
      <c r="AZ25" s="13"/>
      <c r="BA25" s="13"/>
      <c r="BB25" s="13"/>
      <c r="BC25" s="13"/>
    </row>
    <row r="26" spans="1:5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3"/>
      <c r="AT26" s="13"/>
      <c r="AU26" s="13"/>
      <c r="AV26" s="13"/>
      <c r="AW26" s="13"/>
      <c r="AX26" s="13"/>
      <c r="AY26" s="13"/>
      <c r="AZ26" s="13"/>
      <c r="BA26" s="13"/>
      <c r="BB26" s="13"/>
      <c r="BC26" s="13"/>
    </row>
    <row r="27" spans="1:5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3"/>
      <c r="AT27" s="13"/>
      <c r="AU27" s="13"/>
      <c r="AV27" s="13"/>
      <c r="AW27" s="13"/>
      <c r="AX27" s="13"/>
      <c r="AY27" s="13"/>
      <c r="AZ27" s="13"/>
      <c r="BA27" s="13"/>
      <c r="BB27" s="13"/>
      <c r="BC27" s="13"/>
    </row>
    <row r="28" spans="1:5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3"/>
      <c r="AT28" s="13"/>
      <c r="AU28" s="13"/>
      <c r="AV28" s="13"/>
      <c r="AW28" s="13"/>
      <c r="AX28" s="13"/>
      <c r="AY28" s="13"/>
      <c r="AZ28" s="13"/>
      <c r="BA28" s="13"/>
      <c r="BB28" s="13"/>
      <c r="BC28" s="13"/>
    </row>
    <row r="29" spans="1:5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3"/>
      <c r="AT29" s="13"/>
      <c r="AU29" s="13"/>
      <c r="AV29" s="13"/>
      <c r="AW29" s="13"/>
      <c r="AX29" s="13"/>
      <c r="AY29" s="13"/>
      <c r="AZ29" s="13"/>
      <c r="BA29" s="13"/>
      <c r="BB29" s="13"/>
      <c r="BC29" s="13"/>
    </row>
    <row r="30" spans="1:5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3"/>
      <c r="AT30" s="13"/>
      <c r="AU30" s="13"/>
      <c r="AV30" s="13"/>
      <c r="AW30" s="13"/>
      <c r="AX30" s="13"/>
      <c r="AY30" s="13"/>
      <c r="AZ30" s="13"/>
      <c r="BA30" s="13"/>
      <c r="BB30" s="13"/>
      <c r="BC30" s="13"/>
    </row>
    <row r="31" spans="1:5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3"/>
      <c r="AT31" s="13"/>
      <c r="AU31" s="13"/>
      <c r="AV31" s="13"/>
      <c r="AW31" s="13"/>
      <c r="AX31" s="13"/>
      <c r="AY31" s="13"/>
      <c r="AZ31" s="13"/>
      <c r="BA31" s="13"/>
      <c r="BB31" s="13"/>
      <c r="BC31" s="13"/>
    </row>
    <row r="32" spans="1:5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3"/>
      <c r="AT32" s="13"/>
      <c r="AU32" s="13"/>
      <c r="AV32" s="13"/>
      <c r="AW32" s="13"/>
      <c r="AX32" s="13"/>
      <c r="AY32" s="13"/>
      <c r="AZ32" s="13"/>
      <c r="BA32" s="13"/>
      <c r="BB32" s="13"/>
      <c r="BC32" s="13"/>
    </row>
    <row r="33" spans="1:5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3"/>
      <c r="AT33" s="13"/>
      <c r="AU33" s="13"/>
      <c r="AV33" s="13"/>
      <c r="AW33" s="13"/>
      <c r="AX33" s="13"/>
      <c r="AY33" s="13"/>
      <c r="AZ33" s="13"/>
      <c r="BA33" s="13"/>
      <c r="BB33" s="13"/>
      <c r="BC33" s="13"/>
    </row>
    <row r="34" spans="1:5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3"/>
      <c r="AT34" s="13"/>
      <c r="AU34" s="13"/>
      <c r="AV34" s="13"/>
      <c r="AW34" s="13"/>
      <c r="AX34" s="13"/>
      <c r="AY34" s="13"/>
      <c r="AZ34" s="13"/>
      <c r="BA34" s="13"/>
      <c r="BB34" s="13"/>
      <c r="BC34" s="13"/>
    </row>
    <row r="35" spans="1:5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3"/>
      <c r="AT35" s="13"/>
      <c r="AU35" s="13"/>
      <c r="AV35" s="13"/>
      <c r="AW35" s="13"/>
      <c r="AX35" s="13"/>
      <c r="AY35" s="13"/>
      <c r="AZ35" s="13"/>
      <c r="BA35" s="13"/>
      <c r="BB35" s="13"/>
      <c r="BC35" s="13"/>
    </row>
    <row r="36" spans="1:5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3"/>
      <c r="AT36" s="13"/>
      <c r="AU36" s="13"/>
      <c r="AV36" s="13"/>
      <c r="AW36" s="13"/>
      <c r="AX36" s="13"/>
      <c r="AY36" s="13"/>
      <c r="AZ36" s="13"/>
      <c r="BA36" s="13"/>
      <c r="BB36" s="13"/>
      <c r="BC36" s="13"/>
    </row>
    <row r="37" spans="1:5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3"/>
      <c r="AT37" s="13"/>
      <c r="AU37" s="13"/>
      <c r="AV37" s="13"/>
      <c r="AW37" s="13"/>
      <c r="AX37" s="13"/>
      <c r="AY37" s="13"/>
      <c r="AZ37" s="13"/>
      <c r="BA37" s="13"/>
      <c r="BB37" s="13"/>
      <c r="BC37" s="13"/>
    </row>
    <row r="38" spans="1:5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3"/>
      <c r="AT38" s="13"/>
      <c r="AU38" s="13"/>
      <c r="AV38" s="13"/>
      <c r="AW38" s="13"/>
      <c r="AX38" s="13"/>
      <c r="AY38" s="13"/>
      <c r="AZ38" s="13"/>
      <c r="BA38" s="13"/>
      <c r="BB38" s="13"/>
      <c r="BC38" s="13"/>
    </row>
    <row r="39" spans="1:5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3"/>
      <c r="AT39" s="13"/>
      <c r="AU39" s="13"/>
      <c r="AV39" s="13"/>
      <c r="AW39" s="13"/>
      <c r="AX39" s="13"/>
      <c r="AY39" s="13"/>
      <c r="AZ39" s="13"/>
      <c r="BA39" s="13"/>
      <c r="BB39" s="13"/>
      <c r="BC39" s="13"/>
    </row>
    <row r="40" spans="1:5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3"/>
      <c r="AT40" s="13"/>
      <c r="AU40" s="13"/>
      <c r="AV40" s="13"/>
      <c r="AW40" s="13"/>
      <c r="AX40" s="13"/>
      <c r="AY40" s="13"/>
      <c r="AZ40" s="13"/>
      <c r="BA40" s="13"/>
      <c r="BB40" s="13"/>
      <c r="BC40" s="13"/>
    </row>
    <row r="41" spans="1:5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3"/>
      <c r="AT41" s="13"/>
      <c r="AU41" s="13"/>
      <c r="AV41" s="13"/>
      <c r="AW41" s="13"/>
      <c r="AX41" s="13"/>
      <c r="AY41" s="13"/>
      <c r="AZ41" s="13"/>
      <c r="BA41" s="13"/>
      <c r="BB41" s="13"/>
      <c r="BC41" s="13"/>
    </row>
    <row r="42" spans="1:5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3"/>
      <c r="AT42" s="13"/>
      <c r="AU42" s="13"/>
      <c r="AV42" s="13"/>
      <c r="AW42" s="13"/>
      <c r="AX42" s="13"/>
      <c r="AY42" s="13"/>
      <c r="AZ42" s="13"/>
      <c r="BA42" s="13"/>
      <c r="BB42" s="13"/>
      <c r="BC42" s="13"/>
    </row>
    <row r="43" spans="1:5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3"/>
      <c r="AT43" s="13"/>
      <c r="AU43" s="13"/>
      <c r="AV43" s="13"/>
      <c r="AW43" s="13"/>
      <c r="AX43" s="13"/>
      <c r="AY43" s="13"/>
      <c r="AZ43" s="13"/>
      <c r="BA43" s="13"/>
      <c r="BB43" s="13"/>
      <c r="BC43" s="13"/>
    </row>
    <row r="44" spans="1:5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3"/>
      <c r="AT44" s="13"/>
      <c r="AU44" s="13"/>
      <c r="AV44" s="13"/>
      <c r="AW44" s="13"/>
      <c r="AX44" s="13"/>
      <c r="AY44" s="13"/>
      <c r="AZ44" s="13"/>
      <c r="BA44" s="13"/>
      <c r="BB44" s="13"/>
      <c r="BC44" s="13"/>
    </row>
    <row r="45" spans="1:5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3"/>
      <c r="AT45" s="13"/>
      <c r="AU45" s="13"/>
      <c r="AV45" s="13"/>
      <c r="AW45" s="13"/>
      <c r="AX45" s="13"/>
      <c r="AY45" s="13"/>
      <c r="AZ45" s="13"/>
      <c r="BA45" s="13"/>
      <c r="BB45" s="13"/>
      <c r="BC45" s="13"/>
    </row>
    <row r="46" spans="1:5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3"/>
      <c r="AT46" s="13"/>
      <c r="AU46" s="13"/>
      <c r="AV46" s="13"/>
      <c r="AW46" s="13"/>
      <c r="AX46" s="13"/>
      <c r="AY46" s="13"/>
      <c r="AZ46" s="13"/>
      <c r="BA46" s="13"/>
      <c r="BB46" s="13"/>
      <c r="BC46" s="13"/>
    </row>
    <row r="47" spans="1:5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3"/>
      <c r="AT47" s="13"/>
      <c r="AU47" s="13"/>
      <c r="AV47" s="13"/>
      <c r="AW47" s="13"/>
      <c r="AX47" s="13"/>
      <c r="AY47" s="13"/>
      <c r="AZ47" s="13"/>
      <c r="BA47" s="13"/>
      <c r="BB47" s="13"/>
      <c r="BC47" s="13"/>
    </row>
    <row r="48" spans="1:5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3"/>
      <c r="AT48" s="13"/>
      <c r="AU48" s="13"/>
      <c r="AV48" s="13"/>
      <c r="AW48" s="13"/>
      <c r="AX48" s="13"/>
      <c r="AY48" s="13"/>
      <c r="AZ48" s="13"/>
      <c r="BA48" s="13"/>
      <c r="BB48" s="13"/>
      <c r="BC48" s="13"/>
    </row>
    <row r="49" spans="1:5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3"/>
      <c r="AT49" s="13"/>
      <c r="AU49" s="13"/>
      <c r="AV49" s="13"/>
      <c r="AW49" s="13"/>
      <c r="AX49" s="13"/>
      <c r="AY49" s="13"/>
      <c r="AZ49" s="13"/>
      <c r="BA49" s="13"/>
      <c r="BB49" s="13"/>
      <c r="BC49" s="13"/>
    </row>
    <row r="50" spans="1:5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3"/>
      <c r="AT50" s="13"/>
      <c r="AU50" s="13"/>
      <c r="AV50" s="13"/>
      <c r="AW50" s="13"/>
      <c r="AX50" s="13"/>
      <c r="AY50" s="13"/>
      <c r="AZ50" s="13"/>
      <c r="BA50" s="13"/>
      <c r="BB50" s="13"/>
      <c r="BC50" s="13"/>
    </row>
    <row r="51" spans="1:5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3"/>
      <c r="AT51" s="13"/>
      <c r="AU51" s="13"/>
      <c r="AV51" s="13"/>
      <c r="AW51" s="13"/>
      <c r="AX51" s="13"/>
      <c r="AY51" s="13"/>
      <c r="AZ51" s="13"/>
      <c r="BA51" s="13"/>
      <c r="BB51" s="13"/>
      <c r="BC51" s="13"/>
    </row>
    <row r="52" spans="1:5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3"/>
      <c r="AT52" s="13"/>
      <c r="AU52" s="13"/>
      <c r="AV52" s="13"/>
      <c r="AW52" s="13"/>
      <c r="AX52" s="13"/>
      <c r="AY52" s="13"/>
      <c r="AZ52" s="13"/>
      <c r="BA52" s="13"/>
      <c r="BB52" s="13"/>
      <c r="BC52" s="13"/>
    </row>
    <row r="53" spans="1:5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3"/>
      <c r="AT53" s="13"/>
      <c r="AU53" s="13"/>
      <c r="AV53" s="13"/>
      <c r="AW53" s="13"/>
      <c r="AX53" s="13"/>
      <c r="AY53" s="13"/>
      <c r="AZ53" s="13"/>
      <c r="BA53" s="13"/>
      <c r="BB53" s="13"/>
      <c r="BC53" s="13"/>
    </row>
    <row r="54" spans="1:5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3"/>
      <c r="AT54" s="13"/>
      <c r="AU54" s="13"/>
      <c r="AV54" s="13"/>
      <c r="AW54" s="13"/>
      <c r="AX54" s="13"/>
      <c r="AY54" s="13"/>
      <c r="AZ54" s="13"/>
      <c r="BA54" s="13"/>
      <c r="BB54" s="13"/>
      <c r="BC54" s="13"/>
    </row>
    <row r="55" spans="1:5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3"/>
      <c r="AT55" s="13"/>
      <c r="AU55" s="13"/>
      <c r="AV55" s="13"/>
      <c r="AW55" s="13"/>
      <c r="AX55" s="13"/>
      <c r="AY55" s="13"/>
      <c r="AZ55" s="13"/>
      <c r="BA55" s="13"/>
      <c r="BB55" s="13"/>
      <c r="BC55" s="13"/>
    </row>
    <row r="56" spans="1:5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3"/>
      <c r="AT56" s="13"/>
      <c r="AU56" s="13"/>
      <c r="AV56" s="13"/>
      <c r="AW56" s="13"/>
      <c r="AX56" s="13"/>
      <c r="AY56" s="13"/>
      <c r="AZ56" s="13"/>
      <c r="BA56" s="13"/>
      <c r="BB56" s="13"/>
      <c r="BC56" s="13"/>
    </row>
    <row r="57" spans="1:5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3"/>
      <c r="AT57" s="13"/>
      <c r="AU57" s="13"/>
      <c r="AV57" s="13"/>
      <c r="AW57" s="13"/>
      <c r="AX57" s="13"/>
      <c r="AY57" s="13"/>
      <c r="AZ57" s="13"/>
      <c r="BA57" s="13"/>
      <c r="BB57" s="13"/>
      <c r="BC57" s="13"/>
    </row>
    <row r="58" spans="1:5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3"/>
      <c r="AT58" s="13"/>
      <c r="AU58" s="13"/>
      <c r="AV58" s="13"/>
      <c r="AW58" s="13"/>
      <c r="AX58" s="13"/>
      <c r="AY58" s="13"/>
      <c r="AZ58" s="13"/>
      <c r="BA58" s="13"/>
      <c r="BB58" s="13"/>
      <c r="BC58" s="13"/>
    </row>
    <row r="59" spans="1:5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3"/>
      <c r="AT59" s="13"/>
      <c r="AU59" s="13"/>
      <c r="AV59" s="13"/>
      <c r="AW59" s="13"/>
      <c r="AX59" s="13"/>
      <c r="AY59" s="13"/>
      <c r="AZ59" s="13"/>
      <c r="BA59" s="13"/>
      <c r="BB59" s="13"/>
      <c r="BC59" s="13"/>
    </row>
    <row r="60" spans="1:55"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3"/>
      <c r="AT60" s="13"/>
      <c r="AU60" s="13"/>
      <c r="AV60" s="13"/>
      <c r="AW60" s="13"/>
      <c r="AX60" s="13"/>
      <c r="AY60" s="13"/>
      <c r="AZ60" s="13"/>
      <c r="BA60" s="13"/>
      <c r="BB60" s="13"/>
      <c r="BC60" s="13"/>
    </row>
    <row r="61" spans="1:55"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3"/>
      <c r="AT61" s="13"/>
      <c r="AU61" s="13"/>
      <c r="AV61" s="13"/>
      <c r="AW61" s="13"/>
      <c r="AX61" s="13"/>
      <c r="AY61" s="13"/>
      <c r="AZ61" s="13"/>
      <c r="BA61" s="13"/>
      <c r="BB61" s="13"/>
      <c r="BC61" s="13"/>
    </row>
    <row r="62" spans="1:55"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3"/>
      <c r="AT62" s="13"/>
      <c r="AU62" s="13"/>
      <c r="AV62" s="13"/>
      <c r="AW62" s="13"/>
      <c r="AX62" s="13"/>
      <c r="AY62" s="13"/>
      <c r="AZ62" s="13"/>
      <c r="BA62" s="13"/>
      <c r="BB62" s="13"/>
      <c r="BC62" s="13"/>
    </row>
    <row r="63" spans="1:55"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3"/>
      <c r="AT63" s="13"/>
      <c r="AU63" s="13"/>
      <c r="AV63" s="13"/>
      <c r="AW63" s="13"/>
      <c r="AX63" s="13"/>
      <c r="AY63" s="13"/>
      <c r="AZ63" s="13"/>
      <c r="BA63" s="13"/>
      <c r="BB63" s="13"/>
      <c r="BC63" s="13"/>
    </row>
    <row r="64" spans="1:55"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3"/>
      <c r="AT64" s="13"/>
      <c r="AU64" s="13"/>
      <c r="AV64" s="13"/>
      <c r="AW64" s="13"/>
      <c r="AX64" s="13"/>
      <c r="AY64" s="13"/>
      <c r="AZ64" s="13"/>
      <c r="BA64" s="13"/>
      <c r="BB64" s="13"/>
      <c r="BC64" s="13"/>
    </row>
    <row r="65" spans="1:55"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3"/>
      <c r="AT65" s="13"/>
      <c r="AU65" s="13"/>
      <c r="AV65" s="13"/>
      <c r="AW65" s="13"/>
      <c r="AX65" s="13"/>
      <c r="AY65" s="13"/>
      <c r="AZ65" s="13"/>
      <c r="BA65" s="13"/>
      <c r="BB65" s="13"/>
      <c r="BC65" s="13"/>
    </row>
    <row r="66" spans="1:5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3"/>
      <c r="AT66" s="13"/>
      <c r="AU66" s="13"/>
      <c r="AV66" s="13"/>
      <c r="AW66" s="13"/>
      <c r="AX66" s="13"/>
      <c r="AY66" s="13"/>
      <c r="AZ66" s="13"/>
      <c r="BA66" s="13"/>
      <c r="BB66" s="13"/>
      <c r="BC66" s="13"/>
    </row>
    <row r="67" spans="1:5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3"/>
      <c r="AT67" s="13"/>
      <c r="AU67" s="13"/>
      <c r="AV67" s="13"/>
      <c r="AW67" s="13"/>
      <c r="AX67" s="13"/>
      <c r="AY67" s="13"/>
      <c r="AZ67" s="13"/>
      <c r="BA67" s="13"/>
      <c r="BB67" s="13"/>
      <c r="BC67" s="13"/>
    </row>
    <row r="68" spans="1:5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3"/>
      <c r="AT68" s="13"/>
      <c r="AU68" s="13"/>
      <c r="AV68" s="13"/>
      <c r="AW68" s="13"/>
      <c r="AX68" s="13"/>
      <c r="AY68" s="13"/>
      <c r="AZ68" s="13"/>
      <c r="BA68" s="13"/>
      <c r="BB68" s="13"/>
      <c r="BC68" s="13"/>
    </row>
    <row r="69" spans="1:5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3"/>
      <c r="AT69" s="13"/>
      <c r="AU69" s="13"/>
      <c r="AV69" s="13"/>
      <c r="AW69" s="13"/>
      <c r="AX69" s="13"/>
      <c r="AY69" s="13"/>
      <c r="AZ69" s="13"/>
      <c r="BA69" s="13"/>
      <c r="BB69" s="13"/>
      <c r="BC69" s="13"/>
    </row>
    <row r="70" spans="3:44"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3:44"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3:44"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3:44"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3:44"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3:44"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3:4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3:4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3:4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3:4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3:4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3:4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3:4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3:4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3:4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3:4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3:4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3:4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3:4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3:4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3:4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3:4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3:4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3:4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3:4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3:4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3:4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3:4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3:4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3:4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3:4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3:4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3:4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3:4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3:4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3:4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3:4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3:4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3:4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3:4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3:4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3:4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3:4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3:4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3:4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3:4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3:4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3:4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3:4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3:4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3:4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3:4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3:4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3:4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3:4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3:4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3:4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3:4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3:4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3:4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3:4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3:4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3:4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3:4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3:4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3:4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3:4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3:4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3:4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3:4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3:4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3:4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3:4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3:4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3:4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3:4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3:4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3:4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3:4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3:4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3:4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3:4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3:4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sheetData>
  <mergeCells count="33">
    <mergeCell ref="M3:M4"/>
    <mergeCell ref="X3:X4"/>
    <mergeCell ref="I3:I4"/>
    <mergeCell ref="V3:V4"/>
    <mergeCell ref="J3:J4"/>
    <mergeCell ref="U3:U4"/>
    <mergeCell ref="P3:P4"/>
    <mergeCell ref="L3:L4"/>
    <mergeCell ref="S3:S4"/>
    <mergeCell ref="T3:T4"/>
    <mergeCell ref="D1:AP1"/>
    <mergeCell ref="D3:D4"/>
    <mergeCell ref="E3:E4"/>
    <mergeCell ref="AL3:AP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Q3:AR3"/>
    <mergeCell ref="AF3:AF4"/>
    <mergeCell ref="AG3:AG4"/>
  </mergeCells>
  <printOptions/>
  <pageMargins left="0.61"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BC160"/>
  <sheetViews>
    <sheetView workbookViewId="0" topLeftCell="AD1">
      <selection activeCell="AO7" sqref="AO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0" width="7.421875" style="0" hidden="1" customWidth="1"/>
    <col min="11" max="11" width="7.421875" style="0" customWidth="1"/>
    <col min="12"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3" width="7.140625" style="0" customWidth="1"/>
    <col min="34" max="35" width="7.8515625" style="0" customWidth="1"/>
    <col min="36" max="37" width="7.57421875" style="0" hidden="1" customWidth="1"/>
    <col min="38" max="42" width="7.7109375" style="0" customWidth="1"/>
    <col min="43" max="43" width="8.140625" style="0" customWidth="1"/>
    <col min="44" max="44" width="8.8515625" style="0" customWidth="1"/>
  </cols>
  <sheetData>
    <row r="1" spans="4:55"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10"/>
      <c r="AR1" s="10"/>
      <c r="AT1" s="13"/>
      <c r="AU1" s="13"/>
      <c r="AV1" s="13"/>
      <c r="AW1" s="13"/>
      <c r="AX1" s="13"/>
      <c r="AY1" s="13"/>
      <c r="AZ1" s="13"/>
      <c r="BA1" s="13"/>
      <c r="BB1" s="13"/>
      <c r="BC1" s="13"/>
    </row>
    <row r="2" spans="4:5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T2" s="13"/>
      <c r="AU2" s="13"/>
      <c r="AV2" s="13"/>
      <c r="AW2" s="13"/>
      <c r="AX2" s="13"/>
      <c r="AY2" s="13"/>
      <c r="AZ2" s="13"/>
      <c r="BA2" s="13"/>
      <c r="BB2" s="13"/>
      <c r="BC2" s="13"/>
    </row>
    <row r="3" spans="3:55" ht="13.5" customHeight="1">
      <c r="C3" s="25"/>
      <c r="D3" s="27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4" t="str">
        <f>+entero!P3</f>
        <v>2003              A fines de Nov.</v>
      </c>
      <c r="Q3" s="254" t="str">
        <f>+entero!Q3</f>
        <v>2003              A fines de Dic. </v>
      </c>
      <c r="R3" s="254"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12" t="str">
        <f>+entero!AH3</f>
        <v>semana 1 *</v>
      </c>
      <c r="AI3" s="112" t="str">
        <f>+entero!AI3</f>
        <v>semana 2 *</v>
      </c>
      <c r="AJ3" s="112" t="str">
        <f>+entero!AJ3</f>
        <v>semana 3 *</v>
      </c>
      <c r="AK3" s="112" t="str">
        <f>+entero!AK3</f>
        <v>semana 4 *</v>
      </c>
      <c r="AL3" s="272" t="str">
        <f>+entero!AL3</f>
        <v>semana 3 *</v>
      </c>
      <c r="AM3" s="273"/>
      <c r="AN3" s="273"/>
      <c r="AO3" s="273"/>
      <c r="AP3" s="274"/>
      <c r="AQ3" s="275" t="s">
        <v>119</v>
      </c>
      <c r="AR3" s="276"/>
      <c r="AT3" s="13"/>
      <c r="AU3" s="13"/>
      <c r="AV3" s="13"/>
      <c r="AW3" s="13"/>
      <c r="AX3" s="13"/>
      <c r="AY3" s="13"/>
      <c r="AZ3" s="13"/>
      <c r="BA3" s="13"/>
      <c r="BB3" s="13"/>
      <c r="BC3" s="13"/>
    </row>
    <row r="4" spans="3:55" ht="27.75" customHeight="1" thickBot="1">
      <c r="C4" s="31"/>
      <c r="D4" s="279"/>
      <c r="E4" s="271"/>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190">
        <f>+entero!AH4</f>
        <v>38478.503171296295</v>
      </c>
      <c r="AI4" s="190">
        <f>+entero!AI4</f>
        <v>38485.503171296295</v>
      </c>
      <c r="AJ4" s="190">
        <f>+entero!AJ4</f>
        <v>38457.503171296295</v>
      </c>
      <c r="AK4" s="190">
        <f>+entero!AK4</f>
        <v>38464.503171296295</v>
      </c>
      <c r="AL4" s="179">
        <f>+entero!AL4</f>
        <v>38488.503171296295</v>
      </c>
      <c r="AM4" s="180">
        <f>+entero!AM4</f>
        <v>38489.503171296295</v>
      </c>
      <c r="AN4" s="180">
        <f>+entero!AN4</f>
        <v>38490.503171296295</v>
      </c>
      <c r="AO4" s="180">
        <f>+entero!AO4</f>
        <v>38491.503171296295</v>
      </c>
      <c r="AP4" s="182">
        <f>+entero!AP4</f>
        <v>38492.503171296295</v>
      </c>
      <c r="AQ4" s="247" t="s">
        <v>47</v>
      </c>
      <c r="AR4" s="32" t="s">
        <v>48</v>
      </c>
      <c r="AT4" s="13"/>
      <c r="AU4" s="13"/>
      <c r="AV4" s="13"/>
      <c r="AW4" s="13"/>
      <c r="AX4" s="13"/>
      <c r="AY4" s="13"/>
      <c r="AZ4" s="13"/>
      <c r="BA4" s="13"/>
      <c r="BB4" s="13"/>
      <c r="BC4" s="13"/>
    </row>
    <row r="5" spans="1:55"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15"/>
      <c r="AI5" s="115"/>
      <c r="AJ5" s="115"/>
      <c r="AK5" s="115"/>
      <c r="AL5" s="54"/>
      <c r="AM5" s="55"/>
      <c r="AN5" s="55"/>
      <c r="AO5" s="55"/>
      <c r="AP5" s="144"/>
      <c r="AQ5" s="248"/>
      <c r="AR5" s="56"/>
      <c r="AS5" s="3"/>
      <c r="AT5" s="13"/>
      <c r="AU5" s="13"/>
      <c r="AV5" s="13"/>
      <c r="AW5" s="13"/>
      <c r="AX5" s="13"/>
      <c r="AY5" s="13"/>
      <c r="AZ5" s="13"/>
      <c r="BA5" s="13"/>
      <c r="BB5" s="13"/>
      <c r="BC5" s="13"/>
    </row>
    <row r="6" spans="1:55" ht="12.75">
      <c r="A6" s="3"/>
      <c r="B6" s="74" t="s">
        <v>9</v>
      </c>
      <c r="C6" s="36"/>
      <c r="D6" s="68" t="s">
        <v>57</v>
      </c>
      <c r="E6" s="50">
        <f>+entero!E70</f>
        <v>4299.7</v>
      </c>
      <c r="F6" s="50">
        <f>+entero!F70</f>
        <v>4321.6</v>
      </c>
      <c r="G6" s="50">
        <f>+entero!G70</f>
        <v>4345.4</v>
      </c>
      <c r="H6" s="50">
        <f>+entero!H70</f>
        <v>4302.7</v>
      </c>
      <c r="I6" s="50">
        <f>+entero!I70</f>
        <v>4425.1</v>
      </c>
      <c r="J6" s="50">
        <f>+entero!J70</f>
        <v>4506.4</v>
      </c>
      <c r="K6" s="50">
        <f>+entero!K70</f>
        <v>4562.8</v>
      </c>
      <c r="L6" s="50">
        <f>+entero!L70</f>
        <v>4626.872</v>
      </c>
      <c r="M6" s="106">
        <f>+entero!M70</f>
        <v>4604</v>
      </c>
      <c r="N6" s="106">
        <f>+entero!N70</f>
        <v>4726.079</v>
      </c>
      <c r="O6" s="106">
        <f>+entero!O70</f>
        <v>4789.7</v>
      </c>
      <c r="P6" s="106">
        <f>+entero!P70</f>
        <v>4832.99</v>
      </c>
      <c r="Q6" s="106">
        <f>+entero!Q70</f>
        <v>5039.7</v>
      </c>
      <c r="R6" s="106">
        <f>+entero!R70</f>
        <v>5061.3</v>
      </c>
      <c r="S6" s="106">
        <f>+entero!S70</f>
        <v>4549.6</v>
      </c>
      <c r="T6" s="106">
        <f>+entero!T70</f>
        <v>4534.1</v>
      </c>
      <c r="U6" s="106">
        <f>+entero!U70</f>
        <v>4488.084999999999</v>
      </c>
      <c r="V6" s="139">
        <f>+entero!V70</f>
        <v>4518.934</v>
      </c>
      <c r="W6" s="139">
        <f>+entero!W70</f>
        <v>4531</v>
      </c>
      <c r="X6" s="139">
        <f>+entero!X70</f>
        <v>4555.4</v>
      </c>
      <c r="Y6" s="139">
        <f>+entero!Y70</f>
        <v>4568</v>
      </c>
      <c r="Z6" s="139">
        <f>+entero!Z70</f>
        <v>4669.6</v>
      </c>
      <c r="AA6" s="139">
        <f>+entero!AA70</f>
        <v>4735.726</v>
      </c>
      <c r="AB6" s="139">
        <f>+entero!AB70</f>
        <v>4833.05</v>
      </c>
      <c r="AC6" s="139">
        <f>+entero!AC70</f>
        <v>4949.526000000001</v>
      </c>
      <c r="AD6" s="139">
        <f>+entero!AD70</f>
        <v>4888.3150000000005</v>
      </c>
      <c r="AE6" s="139">
        <f>+entero!AE70</f>
        <v>4900.286</v>
      </c>
      <c r="AF6" s="139">
        <f>+entero!AF70</f>
        <v>4867.612999999999</v>
      </c>
      <c r="AG6" s="139">
        <f>+entero!AG70</f>
        <v>4886.13</v>
      </c>
      <c r="AH6" s="139">
        <f>+entero!AH70</f>
        <v>4896.107</v>
      </c>
      <c r="AI6" s="139">
        <f>+entero!AI70</f>
        <v>4874.182</v>
      </c>
      <c r="AJ6" s="139">
        <f>+entero!AJ70</f>
        <v>4858.597</v>
      </c>
      <c r="AK6" s="139">
        <f>+entero!AK70</f>
        <v>4887.661999999999</v>
      </c>
      <c r="AL6" s="135">
        <f>+entero!AL70</f>
        <v>4852.887</v>
      </c>
      <c r="AM6" s="110">
        <f>+entero!AM70</f>
        <v>4849.047</v>
      </c>
      <c r="AN6" s="110">
        <f>+entero!AN70</f>
        <v>4851.137</v>
      </c>
      <c r="AO6" s="110">
        <f>+entero!AO70</f>
        <v>4851.063999999999</v>
      </c>
      <c r="AP6" s="124">
        <f>+entero!AP70</f>
        <v>4854.198</v>
      </c>
      <c r="AQ6" s="23">
        <f>+entero!AQ70</f>
        <v>-19.98399999999947</v>
      </c>
      <c r="AR6" s="52">
        <f>+entero!AR70</f>
        <v>-0.409997000522333</v>
      </c>
      <c r="AS6" s="3"/>
      <c r="AT6" s="13"/>
      <c r="AU6" s="13"/>
      <c r="AV6" s="13"/>
      <c r="AW6" s="13"/>
      <c r="AX6" s="13"/>
      <c r="AY6" s="13"/>
      <c r="AZ6" s="13"/>
      <c r="BA6" s="13"/>
      <c r="BB6" s="13"/>
      <c r="BC6" s="13"/>
    </row>
    <row r="7" spans="1:55" ht="12.75">
      <c r="A7" s="3"/>
      <c r="B7" s="74"/>
      <c r="C7" s="36"/>
      <c r="D7" s="69" t="s">
        <v>58</v>
      </c>
      <c r="E7" s="19">
        <f>+entero!E71</f>
        <v>3537.3</v>
      </c>
      <c r="F7" s="19">
        <f>+entero!F71</f>
        <v>3564.9</v>
      </c>
      <c r="G7" s="19">
        <f>+entero!G71</f>
        <v>3581.3</v>
      </c>
      <c r="H7" s="19">
        <f>+entero!H71</f>
        <v>3551.8</v>
      </c>
      <c r="I7" s="19">
        <f>+entero!I71</f>
        <v>3672.6</v>
      </c>
      <c r="J7" s="19">
        <f>+entero!J71</f>
        <v>3743.5</v>
      </c>
      <c r="K7" s="19">
        <f>+entero!K71</f>
        <v>3805.6</v>
      </c>
      <c r="L7" s="19">
        <f>+entero!L71</f>
        <v>3873.672</v>
      </c>
      <c r="M7" s="104">
        <f>+entero!M71</f>
        <v>3835.1</v>
      </c>
      <c r="N7" s="104">
        <f>+entero!N71</f>
        <v>3932.679</v>
      </c>
      <c r="O7" s="104">
        <f>+entero!O71</f>
        <v>3977.6</v>
      </c>
      <c r="P7" s="104">
        <f>+entero!P71</f>
        <v>4023.19</v>
      </c>
      <c r="Q7" s="104">
        <f>+entero!Q71</f>
        <v>4216.6</v>
      </c>
      <c r="R7" s="104">
        <f>+entero!R71</f>
        <v>4233</v>
      </c>
      <c r="S7" s="104">
        <f>+entero!S71</f>
        <v>4226.9</v>
      </c>
      <c r="T7" s="104">
        <f>+entero!T71</f>
        <v>4214.6</v>
      </c>
      <c r="U7" s="104">
        <f>+entero!U71</f>
        <v>4170.485</v>
      </c>
      <c r="V7" s="107">
        <f>+entero!V71</f>
        <v>4199.434</v>
      </c>
      <c r="W7" s="107">
        <f>+entero!W71</f>
        <v>4208.9</v>
      </c>
      <c r="X7" s="107">
        <f>+entero!X71</f>
        <v>4230</v>
      </c>
      <c r="Y7" s="107">
        <f>+entero!Y71</f>
        <v>4241.1</v>
      </c>
      <c r="Z7" s="107">
        <f>+entero!Z71</f>
        <v>4343.6</v>
      </c>
      <c r="AA7" s="107">
        <f>+entero!AA71</f>
        <v>4397.891</v>
      </c>
      <c r="AB7" s="107">
        <f>+entero!AB71</f>
        <v>4491.212</v>
      </c>
      <c r="AC7" s="107">
        <f>+entero!AC71</f>
        <v>4567.117</v>
      </c>
      <c r="AD7" s="107">
        <f>+entero!AD71</f>
        <v>4508.362</v>
      </c>
      <c r="AE7" s="107">
        <f>+entero!AE71</f>
        <v>4515.256</v>
      </c>
      <c r="AF7" s="107">
        <f>+entero!AF71</f>
        <v>4491.227</v>
      </c>
      <c r="AG7" s="107">
        <f>+entero!AG71</f>
        <v>4505.745</v>
      </c>
      <c r="AH7" s="107">
        <f>+entero!AH71</f>
        <v>4514.42</v>
      </c>
      <c r="AI7" s="107">
        <f>+entero!AI71</f>
        <v>4495.3</v>
      </c>
      <c r="AJ7" s="107">
        <f>+entero!AJ71</f>
        <v>4483.009</v>
      </c>
      <c r="AK7" s="107">
        <f>+entero!AK71</f>
        <v>4507.191</v>
      </c>
      <c r="AL7" s="23">
        <f>+entero!AL71</f>
        <v>4475.299</v>
      </c>
      <c r="AM7" s="12">
        <f>+entero!AM71</f>
        <v>4471.053</v>
      </c>
      <c r="AN7" s="12">
        <f>+entero!AN71</f>
        <v>4473.669</v>
      </c>
      <c r="AO7" s="12">
        <f>+entero!AO71</f>
        <v>4472.86</v>
      </c>
      <c r="AP7" s="132">
        <f>+entero!AP71</f>
        <v>4476.725</v>
      </c>
      <c r="AQ7" s="23">
        <f>+entero!AQ71</f>
        <v>-18.574999999999818</v>
      </c>
      <c r="AR7" s="52">
        <f>+entero!AR71</f>
        <v>-0.41320935198985165</v>
      </c>
      <c r="AS7" s="3"/>
      <c r="AT7" s="13"/>
      <c r="AU7" s="13"/>
      <c r="AV7" s="13"/>
      <c r="AW7" s="13"/>
      <c r="AX7" s="13"/>
      <c r="AY7" s="13"/>
      <c r="AZ7" s="13"/>
      <c r="BA7" s="13"/>
      <c r="BB7" s="13"/>
      <c r="BC7" s="13"/>
    </row>
    <row r="8" spans="1:55" ht="12.75">
      <c r="A8" s="3"/>
      <c r="B8" s="74"/>
      <c r="C8" s="36"/>
      <c r="D8" s="69" t="s">
        <v>59</v>
      </c>
      <c r="E8" s="23">
        <f>+entero!E72</f>
        <v>756.9</v>
      </c>
      <c r="F8" s="23">
        <f>+entero!F72</f>
        <v>751.2</v>
      </c>
      <c r="G8" s="23">
        <f>+entero!G72</f>
        <v>758.8</v>
      </c>
      <c r="H8" s="23">
        <f>+entero!H72</f>
        <v>746.4</v>
      </c>
      <c r="I8" s="23">
        <f>+entero!I72</f>
        <v>748.1</v>
      </c>
      <c r="J8" s="23">
        <f>+entero!J72</f>
        <v>758.6</v>
      </c>
      <c r="K8" s="23">
        <f>+entero!K72</f>
        <v>753</v>
      </c>
      <c r="L8" s="23">
        <f>+entero!L72</f>
        <v>749.1</v>
      </c>
      <c r="M8" s="107">
        <f>+entero!M72</f>
        <v>764.8</v>
      </c>
      <c r="N8" s="107">
        <f>+entero!N72</f>
        <v>790.2</v>
      </c>
      <c r="O8" s="107">
        <f>+entero!O72</f>
        <v>808.9</v>
      </c>
      <c r="P8" s="107">
        <f>+entero!P72</f>
        <v>806.6</v>
      </c>
      <c r="Q8" s="107">
        <f>+entero!Q72</f>
        <v>820.3</v>
      </c>
      <c r="R8" s="107">
        <f>+entero!R72</f>
        <v>825.6</v>
      </c>
      <c r="S8" s="107">
        <f>+entero!S72</f>
        <v>320</v>
      </c>
      <c r="T8" s="107">
        <f>+entero!T72</f>
        <v>317.7</v>
      </c>
      <c r="U8" s="107">
        <f>+entero!U72</f>
        <v>315.9</v>
      </c>
      <c r="V8" s="107">
        <f>+entero!V72</f>
        <v>317.9</v>
      </c>
      <c r="W8" s="107">
        <f>+entero!W72</f>
        <v>320.5</v>
      </c>
      <c r="X8" s="107">
        <f>+entero!X72</f>
        <v>323.9</v>
      </c>
      <c r="Y8" s="107">
        <f>+entero!Y72</f>
        <v>326.4</v>
      </c>
      <c r="Z8" s="107">
        <f>+entero!Z72</f>
        <v>325.5</v>
      </c>
      <c r="AA8" s="107">
        <f>+entero!AA72</f>
        <v>337.293</v>
      </c>
      <c r="AB8" s="107">
        <f>+entero!AB72</f>
        <v>341.458</v>
      </c>
      <c r="AC8" s="107">
        <f>+entero!AC72</f>
        <v>382.029</v>
      </c>
      <c r="AD8" s="107">
        <f>+entero!AD72</f>
        <v>379.573</v>
      </c>
      <c r="AE8" s="107">
        <f>+entero!AE72</f>
        <v>384.661</v>
      </c>
      <c r="AF8" s="107">
        <f>+entero!AF72</f>
        <v>376.017</v>
      </c>
      <c r="AG8" s="107">
        <f>+entero!AG72</f>
        <v>380.087</v>
      </c>
      <c r="AH8" s="107">
        <f>+entero!AH72</f>
        <v>381.389</v>
      </c>
      <c r="AI8" s="107">
        <f>+entero!AI72</f>
        <v>378.584</v>
      </c>
      <c r="AJ8" s="107">
        <f>+entero!AJ72</f>
        <v>375.219</v>
      </c>
      <c r="AK8" s="107">
        <f>+entero!AK72</f>
        <v>380.10200000000003</v>
      </c>
      <c r="AL8" s="23">
        <f>+entero!AL72</f>
        <v>377.29</v>
      </c>
      <c r="AM8" s="12">
        <f>+entero!AM72</f>
        <v>377.69599999999997</v>
      </c>
      <c r="AN8" s="12">
        <f>+entero!AN72</f>
        <v>377.17</v>
      </c>
      <c r="AO8" s="12">
        <f>+entero!AO72</f>
        <v>377.906</v>
      </c>
      <c r="AP8" s="132">
        <f>+entero!AP72</f>
        <v>377.175</v>
      </c>
      <c r="AQ8" s="23">
        <f>+entero!AQ72</f>
        <v>-1.4089999999999918</v>
      </c>
      <c r="AR8" s="52">
        <f>+entero!AR72</f>
        <v>-0.3721763201825712</v>
      </c>
      <c r="AS8" s="3"/>
      <c r="AT8" s="13"/>
      <c r="AU8" s="13"/>
      <c r="AV8" s="13"/>
      <c r="AW8" s="13"/>
      <c r="AX8" s="13"/>
      <c r="AY8" s="13"/>
      <c r="AZ8" s="13"/>
      <c r="BA8" s="13"/>
      <c r="BB8" s="13"/>
      <c r="BC8" s="13"/>
    </row>
    <row r="9" spans="1:55" ht="13.5" thickBot="1">
      <c r="A9" s="3"/>
      <c r="B9" s="74"/>
      <c r="C9" s="31"/>
      <c r="D9" s="94" t="s">
        <v>60</v>
      </c>
      <c r="E9" s="44">
        <f>+entero!E73</f>
        <v>5.5</v>
      </c>
      <c r="F9" s="44">
        <f>+entero!F73</f>
        <v>5.5</v>
      </c>
      <c r="G9" s="44">
        <f>+entero!G73</f>
        <v>5.3</v>
      </c>
      <c r="H9" s="44">
        <f>+entero!H73</f>
        <v>4.5</v>
      </c>
      <c r="I9" s="44">
        <f>+entero!I73</f>
        <v>4.4</v>
      </c>
      <c r="J9" s="44">
        <f>+entero!J73</f>
        <v>4.3</v>
      </c>
      <c r="K9" s="44">
        <f>+entero!K73</f>
        <v>4.2</v>
      </c>
      <c r="L9" s="44">
        <f>+entero!L73</f>
        <v>4.1</v>
      </c>
      <c r="M9" s="108">
        <f>+entero!M73</f>
        <v>4.1</v>
      </c>
      <c r="N9" s="108">
        <f>+entero!N73</f>
        <v>3.2</v>
      </c>
      <c r="O9" s="108">
        <f>+entero!O73</f>
        <v>3.2</v>
      </c>
      <c r="P9" s="108">
        <f>+entero!P73</f>
        <v>3.2</v>
      </c>
      <c r="Q9" s="108">
        <f>+entero!Q73</f>
        <v>2.8</v>
      </c>
      <c r="R9" s="108">
        <f>+entero!R73</f>
        <v>2.7</v>
      </c>
      <c r="S9" s="108">
        <f>+entero!S73</f>
        <v>2.7</v>
      </c>
      <c r="T9" s="108">
        <f>+entero!T73</f>
        <v>1.8</v>
      </c>
      <c r="U9" s="108">
        <f>+entero!U73</f>
        <v>1.7</v>
      </c>
      <c r="V9" s="141">
        <f>+entero!V73</f>
        <v>1.6</v>
      </c>
      <c r="W9" s="141">
        <f>+entero!W73</f>
        <v>1.6</v>
      </c>
      <c r="X9" s="141">
        <f>+entero!X73</f>
        <v>1.5</v>
      </c>
      <c r="Y9" s="141">
        <f>+entero!Y73</f>
        <v>0.5</v>
      </c>
      <c r="Z9" s="141">
        <f>+entero!Z73</f>
        <v>0.5</v>
      </c>
      <c r="AA9" s="141">
        <f>+entero!AA73</f>
        <v>0.542</v>
      </c>
      <c r="AB9" s="141">
        <f>+entero!AB73</f>
        <v>0.38</v>
      </c>
      <c r="AC9" s="141">
        <f>+entero!AC73</f>
        <v>0.38</v>
      </c>
      <c r="AD9" s="141">
        <f>+entero!AD73</f>
        <v>0.38</v>
      </c>
      <c r="AE9" s="141">
        <f>+entero!AE73</f>
        <v>0.369</v>
      </c>
      <c r="AF9" s="141">
        <f>+entero!AF73</f>
        <v>0.369</v>
      </c>
      <c r="AG9" s="141">
        <f>+entero!AG73</f>
        <v>0.298</v>
      </c>
      <c r="AH9" s="141">
        <f>+entero!AH73</f>
        <v>0.298</v>
      </c>
      <c r="AI9" s="141">
        <f>+entero!AI73</f>
        <v>0.298</v>
      </c>
      <c r="AJ9" s="141">
        <f>+entero!AJ73</f>
        <v>0.369</v>
      </c>
      <c r="AK9" s="141">
        <f>+entero!AK73</f>
        <v>0.369</v>
      </c>
      <c r="AL9" s="142">
        <f>+entero!AL73</f>
        <v>0.298</v>
      </c>
      <c r="AM9" s="20">
        <f>+entero!AM73</f>
        <v>0.298</v>
      </c>
      <c r="AN9" s="20">
        <f>+entero!AN73</f>
        <v>0.298</v>
      </c>
      <c r="AO9" s="20">
        <f>+entero!AO73</f>
        <v>0.298</v>
      </c>
      <c r="AP9" s="128">
        <f>+entero!AP73</f>
        <v>0.298</v>
      </c>
      <c r="AQ9" s="142" t="str">
        <f>+entero!AQ73</f>
        <v> </v>
      </c>
      <c r="AR9" s="72" t="str">
        <f>+entero!AR73</f>
        <v> </v>
      </c>
      <c r="AS9" s="3"/>
      <c r="AT9" s="13"/>
      <c r="AU9" s="13"/>
      <c r="AV9" s="13"/>
      <c r="AW9" s="13"/>
      <c r="AX9" s="13"/>
      <c r="AY9" s="13"/>
      <c r="AZ9" s="13"/>
      <c r="BA9" s="13"/>
      <c r="BB9" s="13"/>
      <c r="BC9" s="13"/>
    </row>
    <row r="10" spans="4:55"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5"/>
      <c r="AM10" s="5"/>
      <c r="AN10" s="5"/>
      <c r="AO10" s="5"/>
      <c r="AP10" s="5"/>
      <c r="AQ10" s="5"/>
      <c r="AR10" s="5"/>
      <c r="AT10" s="13"/>
      <c r="AU10" s="13"/>
      <c r="AV10" s="13"/>
      <c r="AW10" s="13"/>
      <c r="AX10" s="13"/>
      <c r="AY10" s="13"/>
      <c r="AZ10" s="13"/>
      <c r="BA10" s="13"/>
      <c r="BB10" s="13"/>
      <c r="BC10" s="13"/>
    </row>
    <row r="11" spans="3:55"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v>7.29</v>
      </c>
      <c r="AM11" s="47"/>
      <c r="AN11" s="47"/>
      <c r="AO11" s="47"/>
      <c r="AP11" s="47"/>
      <c r="AQ11" s="48"/>
      <c r="AR11" s="86">
        <f ca="1">NOW()</f>
        <v>38496.43875902778</v>
      </c>
      <c r="AT11" s="13"/>
      <c r="AU11" s="13"/>
      <c r="AV11" s="13"/>
      <c r="AW11" s="13"/>
      <c r="AX11" s="13"/>
      <c r="AY11" s="13"/>
      <c r="AZ11" s="13"/>
      <c r="BA11" s="13"/>
      <c r="BB11" s="13"/>
      <c r="BC11" s="13"/>
    </row>
    <row r="12" spans="3:55"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82"/>
      <c r="AT12" s="13"/>
      <c r="AU12" s="13"/>
      <c r="AV12" s="13"/>
      <c r="AW12" s="13"/>
      <c r="AX12" s="13"/>
      <c r="AY12" s="13"/>
      <c r="AZ12" s="13"/>
      <c r="BA12" s="13"/>
      <c r="BB12" s="13"/>
      <c r="BC12" s="13"/>
    </row>
    <row r="13" spans="3:55"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8"/>
      <c r="AR13" s="82"/>
      <c r="AT13" s="13"/>
      <c r="AU13" s="13"/>
      <c r="AV13" s="13"/>
      <c r="AW13" s="13"/>
      <c r="AX13" s="13"/>
      <c r="AY13" s="13"/>
      <c r="AZ13" s="13"/>
      <c r="BA13" s="13"/>
      <c r="BB13" s="13"/>
      <c r="BC13" s="13"/>
    </row>
    <row r="14" spans="3:55"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8"/>
      <c r="AR14" s="82"/>
      <c r="AT14" s="13"/>
      <c r="AU14" s="13"/>
      <c r="AV14" s="13"/>
      <c r="AW14" s="13"/>
      <c r="AX14" s="13"/>
      <c r="AY14" s="13"/>
      <c r="AZ14" s="13"/>
      <c r="BA14" s="13"/>
      <c r="BB14" s="13"/>
      <c r="BC14" s="13"/>
    </row>
    <row r="15" spans="3:55"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T15" s="13"/>
      <c r="AU15" s="13"/>
      <c r="AV15" s="13"/>
      <c r="AW15" s="13"/>
      <c r="AX15" s="13"/>
      <c r="AY15" s="13"/>
      <c r="AZ15" s="13"/>
      <c r="BA15" s="13"/>
      <c r="BB15" s="13"/>
      <c r="BC15" s="13"/>
    </row>
    <row r="16" spans="3:55"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T16" s="13"/>
      <c r="AU16" s="13"/>
      <c r="AV16" s="13"/>
      <c r="AW16" s="13"/>
      <c r="AX16" s="13"/>
      <c r="AY16" s="13"/>
      <c r="AZ16" s="13"/>
      <c r="BA16" s="13"/>
      <c r="BB16" s="13"/>
      <c r="BC16" s="13"/>
    </row>
    <row r="17" spans="1:55"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3"/>
      <c r="AT17" s="13"/>
      <c r="AU17" s="13"/>
      <c r="AV17" s="13"/>
      <c r="AW17" s="13"/>
      <c r="AX17" s="13"/>
      <c r="AY17" s="13"/>
      <c r="AZ17" s="13"/>
      <c r="BA17" s="13"/>
      <c r="BB17" s="13"/>
      <c r="BC17" s="13"/>
    </row>
    <row r="18" spans="1:55"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3"/>
      <c r="AT18" s="13"/>
      <c r="AU18" s="13"/>
      <c r="AV18" s="13"/>
      <c r="AW18" s="13"/>
      <c r="AX18" s="13"/>
      <c r="AY18" s="13"/>
      <c r="AZ18" s="13"/>
      <c r="BA18" s="13"/>
      <c r="BB18" s="13"/>
      <c r="BC18" s="13"/>
    </row>
    <row r="19" spans="1:55"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3"/>
      <c r="AT19" s="13"/>
      <c r="AU19" s="13"/>
      <c r="AV19" s="13"/>
      <c r="AW19" s="13"/>
      <c r="AX19" s="13"/>
      <c r="AY19" s="13"/>
      <c r="AZ19" s="13"/>
      <c r="BA19" s="13"/>
      <c r="BB19" s="13"/>
      <c r="BC19" s="13"/>
    </row>
    <row r="20" spans="1:5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3"/>
      <c r="AT20" s="13"/>
      <c r="AU20" s="13"/>
      <c r="AV20" s="13"/>
      <c r="AW20" s="13"/>
      <c r="AX20" s="13"/>
      <c r="AY20" s="13"/>
      <c r="AZ20" s="13"/>
      <c r="BA20" s="13"/>
      <c r="BB20" s="13"/>
      <c r="BC20" s="13"/>
    </row>
    <row r="21" spans="1:5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3"/>
      <c r="AT21" s="13"/>
      <c r="AU21" s="13"/>
      <c r="AV21" s="13"/>
      <c r="AW21" s="13"/>
      <c r="AX21" s="13"/>
      <c r="AY21" s="13"/>
      <c r="AZ21" s="13"/>
      <c r="BA21" s="13"/>
      <c r="BB21" s="13"/>
      <c r="BC21" s="13"/>
    </row>
    <row r="22" spans="1:5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3"/>
      <c r="AT22" s="13"/>
      <c r="AU22" s="13"/>
      <c r="AV22" s="13"/>
      <c r="AW22" s="13"/>
      <c r="AX22" s="13"/>
      <c r="AY22" s="13"/>
      <c r="AZ22" s="13"/>
      <c r="BA22" s="13"/>
      <c r="BB22" s="13"/>
      <c r="BC22" s="13"/>
    </row>
    <row r="23" spans="1:5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3"/>
      <c r="AT23" s="13"/>
      <c r="AU23" s="13"/>
      <c r="AV23" s="13"/>
      <c r="AW23" s="13"/>
      <c r="AX23" s="13"/>
      <c r="AY23" s="13"/>
      <c r="AZ23" s="13"/>
      <c r="BA23" s="13"/>
      <c r="BB23" s="13"/>
      <c r="BC23" s="13"/>
    </row>
    <row r="24" spans="1:5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3"/>
      <c r="AT24" s="13"/>
      <c r="AU24" s="13"/>
      <c r="AV24" s="13"/>
      <c r="AW24" s="13"/>
      <c r="AX24" s="13"/>
      <c r="AY24" s="13"/>
      <c r="AZ24" s="13"/>
      <c r="BA24" s="13"/>
      <c r="BB24" s="13"/>
      <c r="BC24" s="13"/>
    </row>
    <row r="25" spans="1:5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3"/>
      <c r="AT25" s="13"/>
      <c r="AU25" s="13"/>
      <c r="AV25" s="13"/>
      <c r="AW25" s="13"/>
      <c r="AX25" s="13"/>
      <c r="AY25" s="13"/>
      <c r="AZ25" s="13"/>
      <c r="BA25" s="13"/>
      <c r="BB25" s="13"/>
      <c r="BC25" s="13"/>
    </row>
    <row r="26" spans="1:5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3"/>
      <c r="AT26" s="13"/>
      <c r="AU26" s="13"/>
      <c r="AV26" s="13"/>
      <c r="AW26" s="13"/>
      <c r="AX26" s="13"/>
      <c r="AY26" s="13"/>
      <c r="AZ26" s="13"/>
      <c r="BA26" s="13"/>
      <c r="BB26" s="13"/>
      <c r="BC26" s="13"/>
    </row>
    <row r="27" spans="1:5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3"/>
      <c r="AT27" s="13"/>
      <c r="AU27" s="13"/>
      <c r="AV27" s="13"/>
      <c r="AW27" s="13"/>
      <c r="AX27" s="13"/>
      <c r="AY27" s="13"/>
      <c r="AZ27" s="13"/>
      <c r="BA27" s="13"/>
      <c r="BB27" s="13"/>
      <c r="BC27" s="13"/>
    </row>
    <row r="28" spans="1:5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3"/>
      <c r="AT28" s="13"/>
      <c r="AU28" s="13"/>
      <c r="AV28" s="13"/>
      <c r="AW28" s="13"/>
      <c r="AX28" s="13"/>
      <c r="AY28" s="13"/>
      <c r="AZ28" s="13"/>
      <c r="BA28" s="13"/>
      <c r="BB28" s="13"/>
      <c r="BC28" s="13"/>
    </row>
    <row r="29" spans="1:5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3"/>
      <c r="AT29" s="13"/>
      <c r="AU29" s="13"/>
      <c r="AV29" s="13"/>
      <c r="AW29" s="13"/>
      <c r="AX29" s="13"/>
      <c r="AY29" s="13"/>
      <c r="AZ29" s="13"/>
      <c r="BA29" s="13"/>
      <c r="BB29" s="13"/>
      <c r="BC29" s="13"/>
    </row>
    <row r="30" spans="1:5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3"/>
      <c r="AT30" s="13"/>
      <c r="AU30" s="13"/>
      <c r="AV30" s="13"/>
      <c r="AW30" s="13"/>
      <c r="AX30" s="13"/>
      <c r="AY30" s="13"/>
      <c r="AZ30" s="13"/>
      <c r="BA30" s="13"/>
      <c r="BB30" s="13"/>
      <c r="BC30" s="13"/>
    </row>
    <row r="31" spans="1:5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3"/>
      <c r="AT31" s="13"/>
      <c r="AU31" s="13"/>
      <c r="AV31" s="13"/>
      <c r="AW31" s="13"/>
      <c r="AX31" s="13"/>
      <c r="AY31" s="13"/>
      <c r="AZ31" s="13"/>
      <c r="BA31" s="13"/>
      <c r="BB31" s="13"/>
      <c r="BC31" s="13"/>
    </row>
    <row r="32" spans="1:5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3"/>
      <c r="AT32" s="13"/>
      <c r="AU32" s="13"/>
      <c r="AV32" s="13"/>
      <c r="AW32" s="13"/>
      <c r="AX32" s="13"/>
      <c r="AY32" s="13"/>
      <c r="AZ32" s="13"/>
      <c r="BA32" s="13"/>
      <c r="BB32" s="13"/>
      <c r="BC32" s="13"/>
    </row>
    <row r="33" spans="1:5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3"/>
      <c r="AT33" s="13"/>
      <c r="AU33" s="13"/>
      <c r="AV33" s="13"/>
      <c r="AW33" s="13"/>
      <c r="AX33" s="13"/>
      <c r="AY33" s="13"/>
      <c r="AZ33" s="13"/>
      <c r="BA33" s="13"/>
      <c r="BB33" s="13"/>
      <c r="BC33" s="13"/>
    </row>
    <row r="34" spans="1:5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3"/>
      <c r="AT34" s="13"/>
      <c r="AU34" s="13"/>
      <c r="AV34" s="13"/>
      <c r="AW34" s="13"/>
      <c r="AX34" s="13"/>
      <c r="AY34" s="13"/>
      <c r="AZ34" s="13"/>
      <c r="BA34" s="13"/>
      <c r="BB34" s="13"/>
      <c r="BC34" s="13"/>
    </row>
    <row r="35" spans="1:5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3"/>
      <c r="AT35" s="13"/>
      <c r="AU35" s="13"/>
      <c r="AV35" s="13"/>
      <c r="AW35" s="13"/>
      <c r="AX35" s="13"/>
      <c r="AY35" s="13"/>
      <c r="AZ35" s="13"/>
      <c r="BA35" s="13"/>
      <c r="BB35" s="13"/>
      <c r="BC35" s="13"/>
    </row>
    <row r="36" spans="1:5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3"/>
      <c r="AT36" s="13"/>
      <c r="AU36" s="13"/>
      <c r="AV36" s="13"/>
      <c r="AW36" s="13"/>
      <c r="AX36" s="13"/>
      <c r="AY36" s="13"/>
      <c r="AZ36" s="13"/>
      <c r="BA36" s="13"/>
      <c r="BB36" s="13"/>
      <c r="BC36" s="13"/>
    </row>
    <row r="37" spans="1:5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3"/>
      <c r="AT37" s="13"/>
      <c r="AU37" s="13"/>
      <c r="AV37" s="13"/>
      <c r="AW37" s="13"/>
      <c r="AX37" s="13"/>
      <c r="AY37" s="13"/>
      <c r="AZ37" s="13"/>
      <c r="BA37" s="13"/>
      <c r="BB37" s="13"/>
      <c r="BC37" s="13"/>
    </row>
    <row r="38" spans="1:5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3"/>
      <c r="AT38" s="13"/>
      <c r="AU38" s="13"/>
      <c r="AV38" s="13"/>
      <c r="AW38" s="13"/>
      <c r="AX38" s="13"/>
      <c r="AY38" s="13"/>
      <c r="AZ38" s="13"/>
      <c r="BA38" s="13"/>
      <c r="BB38" s="13"/>
      <c r="BC38" s="13"/>
    </row>
    <row r="39" spans="1:5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3"/>
      <c r="AT39" s="13"/>
      <c r="AU39" s="13"/>
      <c r="AV39" s="13"/>
      <c r="AW39" s="13"/>
      <c r="AX39" s="13"/>
      <c r="AY39" s="13"/>
      <c r="AZ39" s="13"/>
      <c r="BA39" s="13"/>
      <c r="BB39" s="13"/>
      <c r="BC39" s="13"/>
    </row>
    <row r="40" spans="1:5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3"/>
      <c r="AT40" s="13"/>
      <c r="AU40" s="13"/>
      <c r="AV40" s="13"/>
      <c r="AW40" s="13"/>
      <c r="AX40" s="13"/>
      <c r="AY40" s="13"/>
      <c r="AZ40" s="13"/>
      <c r="BA40" s="13"/>
      <c r="BB40" s="13"/>
      <c r="BC40" s="13"/>
    </row>
    <row r="41" spans="1:5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3"/>
      <c r="AT41" s="13"/>
      <c r="AU41" s="13"/>
      <c r="AV41" s="13"/>
      <c r="AW41" s="13"/>
      <c r="AX41" s="13"/>
      <c r="AY41" s="13"/>
      <c r="AZ41" s="13"/>
      <c r="BA41" s="13"/>
      <c r="BB41" s="13"/>
      <c r="BC41" s="13"/>
    </row>
    <row r="42" spans="1:5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3"/>
      <c r="AT42" s="13"/>
      <c r="AU42" s="13"/>
      <c r="AV42" s="13"/>
      <c r="AW42" s="13"/>
      <c r="AX42" s="13"/>
      <c r="AY42" s="13"/>
      <c r="AZ42" s="13"/>
      <c r="BA42" s="13"/>
      <c r="BB42" s="13"/>
      <c r="BC42" s="13"/>
    </row>
    <row r="43" spans="1:5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3"/>
      <c r="AT43" s="13"/>
      <c r="AU43" s="13"/>
      <c r="AV43" s="13"/>
      <c r="AW43" s="13"/>
      <c r="AX43" s="13"/>
      <c r="AY43" s="13"/>
      <c r="AZ43" s="13"/>
      <c r="BA43" s="13"/>
      <c r="BB43" s="13"/>
      <c r="BC43" s="13"/>
    </row>
    <row r="44" spans="1:5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3"/>
      <c r="AT44" s="13"/>
      <c r="AU44" s="13"/>
      <c r="AV44" s="13"/>
      <c r="AW44" s="13"/>
      <c r="AX44" s="13"/>
      <c r="AY44" s="13"/>
      <c r="AZ44" s="13"/>
      <c r="BA44" s="13"/>
      <c r="BB44" s="13"/>
      <c r="BC44" s="13"/>
    </row>
    <row r="45" spans="1:5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3"/>
      <c r="AT45" s="13"/>
      <c r="AU45" s="13"/>
      <c r="AV45" s="13"/>
      <c r="AW45" s="13"/>
      <c r="AX45" s="13"/>
      <c r="AY45" s="13"/>
      <c r="AZ45" s="13"/>
      <c r="BA45" s="13"/>
      <c r="BB45" s="13"/>
      <c r="BC45" s="13"/>
    </row>
    <row r="46" spans="1:5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3"/>
      <c r="AT46" s="13"/>
      <c r="AU46" s="13"/>
      <c r="AV46" s="13"/>
      <c r="AW46" s="13"/>
      <c r="AX46" s="13"/>
      <c r="AY46" s="13"/>
      <c r="AZ46" s="13"/>
      <c r="BA46" s="13"/>
      <c r="BB46" s="13"/>
      <c r="BC46" s="13"/>
    </row>
    <row r="47" spans="1:5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3"/>
      <c r="AT47" s="13"/>
      <c r="AU47" s="13"/>
      <c r="AV47" s="13"/>
      <c r="AW47" s="13"/>
      <c r="AX47" s="13"/>
      <c r="AY47" s="13"/>
      <c r="AZ47" s="13"/>
      <c r="BA47" s="13"/>
      <c r="BB47" s="13"/>
      <c r="BC47" s="13"/>
    </row>
    <row r="48" spans="1:5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3"/>
      <c r="AT48" s="13"/>
      <c r="AU48" s="13"/>
      <c r="AV48" s="13"/>
      <c r="AW48" s="13"/>
      <c r="AX48" s="13"/>
      <c r="AY48" s="13"/>
      <c r="AZ48" s="13"/>
      <c r="BA48" s="13"/>
      <c r="BB48" s="13"/>
      <c r="BC48" s="13"/>
    </row>
    <row r="49" spans="1:5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3"/>
      <c r="AT49" s="13"/>
      <c r="AU49" s="13"/>
      <c r="AV49" s="13"/>
      <c r="AW49" s="13"/>
      <c r="AX49" s="13"/>
      <c r="AY49" s="13"/>
      <c r="AZ49" s="13"/>
      <c r="BA49" s="13"/>
      <c r="BB49" s="13"/>
      <c r="BC49" s="13"/>
    </row>
    <row r="50" spans="1:5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3"/>
      <c r="AT50" s="13"/>
      <c r="AU50" s="13"/>
      <c r="AV50" s="13"/>
      <c r="AW50" s="13"/>
      <c r="AX50" s="13"/>
      <c r="AY50" s="13"/>
      <c r="AZ50" s="13"/>
      <c r="BA50" s="13"/>
      <c r="BB50" s="13"/>
      <c r="BC50" s="13"/>
    </row>
    <row r="51" spans="1:5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3"/>
      <c r="AT51" s="13"/>
      <c r="AU51" s="13"/>
      <c r="AV51" s="13"/>
      <c r="AW51" s="13"/>
      <c r="AX51" s="13"/>
      <c r="AY51" s="13"/>
      <c r="AZ51" s="13"/>
      <c r="BA51" s="13"/>
      <c r="BB51" s="13"/>
      <c r="BC51" s="13"/>
    </row>
    <row r="52" spans="1:5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3"/>
      <c r="AT52" s="13"/>
      <c r="AU52" s="13"/>
      <c r="AV52" s="13"/>
      <c r="AW52" s="13"/>
      <c r="AX52" s="13"/>
      <c r="AY52" s="13"/>
      <c r="AZ52" s="13"/>
      <c r="BA52" s="13"/>
      <c r="BB52" s="13"/>
      <c r="BC52" s="13"/>
    </row>
    <row r="53" spans="1:5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3"/>
      <c r="AT53" s="13"/>
      <c r="AU53" s="13"/>
      <c r="AV53" s="13"/>
      <c r="AW53" s="13"/>
      <c r="AX53" s="13"/>
      <c r="AY53" s="13"/>
      <c r="AZ53" s="13"/>
      <c r="BA53" s="13"/>
      <c r="BB53" s="13"/>
      <c r="BC53" s="13"/>
    </row>
    <row r="54" spans="1:5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3"/>
      <c r="AT54" s="13"/>
      <c r="AU54" s="13"/>
      <c r="AV54" s="13"/>
      <c r="AW54" s="13"/>
      <c r="AX54" s="13"/>
      <c r="AY54" s="13"/>
      <c r="AZ54" s="13"/>
      <c r="BA54" s="13"/>
      <c r="BB54" s="13"/>
      <c r="BC54" s="13"/>
    </row>
    <row r="55" spans="1:5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3"/>
      <c r="AT55" s="13"/>
      <c r="AU55" s="13"/>
      <c r="AV55" s="13"/>
      <c r="AW55" s="13"/>
      <c r="AX55" s="13"/>
      <c r="AY55" s="13"/>
      <c r="AZ55" s="13"/>
      <c r="BA55" s="13"/>
      <c r="BB55" s="13"/>
      <c r="BC55" s="13"/>
    </row>
    <row r="56" spans="1:5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3"/>
      <c r="AT56" s="13"/>
      <c r="AU56" s="13"/>
      <c r="AV56" s="13"/>
      <c r="AW56" s="13"/>
      <c r="AX56" s="13"/>
      <c r="AY56" s="13"/>
      <c r="AZ56" s="13"/>
      <c r="BA56" s="13"/>
      <c r="BB56" s="13"/>
      <c r="BC56" s="13"/>
    </row>
    <row r="57" spans="1:5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3"/>
      <c r="AT57" s="13"/>
      <c r="AU57" s="13"/>
      <c r="AV57" s="13"/>
      <c r="AW57" s="13"/>
      <c r="AX57" s="13"/>
      <c r="AY57" s="13"/>
      <c r="AZ57" s="13"/>
      <c r="BA57" s="13"/>
      <c r="BB57" s="13"/>
      <c r="BC57" s="13"/>
    </row>
    <row r="58" spans="1:5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3"/>
      <c r="AT58" s="13"/>
      <c r="AU58" s="13"/>
      <c r="AV58" s="13"/>
      <c r="AW58" s="13"/>
      <c r="AX58" s="13"/>
      <c r="AY58" s="13"/>
      <c r="AZ58" s="13"/>
      <c r="BA58" s="13"/>
      <c r="BB58" s="13"/>
      <c r="BC58" s="13"/>
    </row>
    <row r="59" spans="1:5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3"/>
      <c r="AT59" s="13"/>
      <c r="AU59" s="13"/>
      <c r="AV59" s="13"/>
      <c r="AW59" s="13"/>
      <c r="AX59" s="13"/>
      <c r="AY59" s="13"/>
      <c r="AZ59" s="13"/>
      <c r="BA59" s="13"/>
      <c r="BB59" s="13"/>
      <c r="BC59" s="13"/>
    </row>
    <row r="60" spans="1:5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3"/>
      <c r="AT60" s="13"/>
      <c r="AU60" s="13"/>
      <c r="AV60" s="13"/>
      <c r="AW60" s="13"/>
      <c r="AX60" s="13"/>
      <c r="AY60" s="13"/>
      <c r="AZ60" s="13"/>
      <c r="BA60" s="13"/>
      <c r="BB60" s="13"/>
      <c r="BC60" s="13"/>
    </row>
    <row r="61" spans="1:5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3"/>
      <c r="AT61" s="13"/>
      <c r="AU61" s="13"/>
      <c r="AV61" s="13"/>
      <c r="AW61" s="13"/>
      <c r="AX61" s="13"/>
      <c r="AY61" s="13"/>
      <c r="AZ61" s="13"/>
      <c r="BA61" s="13"/>
      <c r="BB61" s="13"/>
      <c r="BC61" s="13"/>
    </row>
    <row r="62" spans="1:5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3"/>
      <c r="AT62" s="13"/>
      <c r="AU62" s="13"/>
      <c r="AV62" s="13"/>
      <c r="AW62" s="13"/>
      <c r="AX62" s="13"/>
      <c r="AY62" s="13"/>
      <c r="AZ62" s="13"/>
      <c r="BA62" s="13"/>
      <c r="BB62" s="13"/>
      <c r="BC62" s="13"/>
    </row>
    <row r="63" spans="1:5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3"/>
      <c r="AT63" s="13"/>
      <c r="AU63" s="13"/>
      <c r="AV63" s="13"/>
      <c r="AW63" s="13"/>
      <c r="AX63" s="13"/>
      <c r="AY63" s="13"/>
      <c r="AZ63" s="13"/>
      <c r="BA63" s="13"/>
      <c r="BB63" s="13"/>
      <c r="BC63" s="13"/>
    </row>
    <row r="64" spans="1:55"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3"/>
      <c r="AT64" s="13"/>
      <c r="AU64" s="13"/>
      <c r="AV64" s="13"/>
      <c r="AW64" s="13"/>
      <c r="AX64" s="13"/>
      <c r="AY64" s="13"/>
      <c r="AZ64" s="13"/>
      <c r="BA64" s="13"/>
      <c r="BB64" s="13"/>
      <c r="BC64" s="13"/>
    </row>
    <row r="65" spans="1:55"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3"/>
      <c r="AT65" s="13"/>
      <c r="AU65" s="13"/>
      <c r="AV65" s="13"/>
      <c r="AW65" s="13"/>
      <c r="AX65" s="13"/>
      <c r="AY65" s="13"/>
      <c r="AZ65" s="13"/>
      <c r="BA65" s="13"/>
      <c r="BB65" s="13"/>
      <c r="BC65" s="13"/>
    </row>
    <row r="66" spans="1:5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3"/>
      <c r="AT66" s="13"/>
      <c r="AU66" s="13"/>
      <c r="AV66" s="13"/>
      <c r="AW66" s="13"/>
      <c r="AX66" s="13"/>
      <c r="AY66" s="13"/>
      <c r="AZ66" s="13"/>
      <c r="BA66" s="13"/>
      <c r="BB66" s="13"/>
      <c r="BC66" s="13"/>
    </row>
    <row r="67" spans="1:5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3"/>
      <c r="AT67" s="13"/>
      <c r="AU67" s="13"/>
      <c r="AV67" s="13"/>
      <c r="AW67" s="13"/>
      <c r="AX67" s="13"/>
      <c r="AY67" s="13"/>
      <c r="AZ67" s="13"/>
      <c r="BA67" s="13"/>
      <c r="BB67" s="13"/>
      <c r="BC67" s="13"/>
    </row>
    <row r="68" spans="1:5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3"/>
      <c r="AT68" s="13"/>
      <c r="AU68" s="13"/>
      <c r="AV68" s="13"/>
      <c r="AW68" s="13"/>
      <c r="AX68" s="13"/>
      <c r="AY68" s="13"/>
      <c r="AZ68" s="13"/>
      <c r="BA68" s="13"/>
      <c r="BB68" s="13"/>
      <c r="BC68" s="13"/>
    </row>
    <row r="69" spans="1:5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3"/>
      <c r="AT69" s="13"/>
      <c r="AU69" s="13"/>
      <c r="AV69" s="13"/>
      <c r="AW69" s="13"/>
      <c r="AX69" s="13"/>
      <c r="AY69" s="13"/>
      <c r="AZ69" s="13"/>
      <c r="BA69" s="13"/>
      <c r="BB69" s="13"/>
      <c r="BC69" s="13"/>
    </row>
    <row r="70" spans="1:5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3"/>
      <c r="AT70" s="13"/>
      <c r="AU70" s="13"/>
      <c r="AV70" s="13"/>
      <c r="AW70" s="13"/>
      <c r="AX70" s="13"/>
      <c r="AY70" s="13"/>
      <c r="AZ70" s="13"/>
      <c r="BA70" s="13"/>
      <c r="BB70" s="13"/>
      <c r="BC70" s="13"/>
    </row>
    <row r="71" spans="1:5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3"/>
      <c r="AT71" s="13"/>
      <c r="AU71" s="13"/>
      <c r="AV71" s="13"/>
      <c r="AW71" s="13"/>
      <c r="AX71" s="13"/>
      <c r="AY71" s="13"/>
      <c r="AZ71" s="13"/>
      <c r="BA71" s="13"/>
      <c r="BB71" s="13"/>
      <c r="BC71" s="13"/>
    </row>
    <row r="72" spans="1:5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3"/>
      <c r="AT72" s="13"/>
      <c r="AU72" s="13"/>
      <c r="AV72" s="13"/>
      <c r="AW72" s="13"/>
      <c r="AX72" s="13"/>
      <c r="AY72" s="13"/>
      <c r="AZ72" s="13"/>
      <c r="BA72" s="13"/>
      <c r="BB72" s="13"/>
      <c r="BC72" s="13"/>
    </row>
    <row r="73" spans="1:5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3"/>
      <c r="AT73" s="13"/>
      <c r="AU73" s="13"/>
      <c r="AV73" s="13"/>
      <c r="AW73" s="13"/>
      <c r="AX73" s="13"/>
      <c r="AY73" s="13"/>
      <c r="AZ73" s="13"/>
      <c r="BA73" s="13"/>
      <c r="BB73" s="13"/>
      <c r="BC73" s="13"/>
    </row>
    <row r="74" spans="3:44"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3:44"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3:4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3:4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3:4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3:4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3:4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3:4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3:4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3:4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3:4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3:4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3:4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3:4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3:4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3:4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3:4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3:4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3:4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3:4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3:4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3:4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3:4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3:4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3:4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3:4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3:4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3:4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3:4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3:4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3:4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3:4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3:4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3:4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3:4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3:4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3:4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3:4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3:4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3:4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3:4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3:4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3:4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3:4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3:4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3:4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3:4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3:4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3:4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3:4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3:4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3:4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3:4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3:4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3:4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3:4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3:4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3:4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3:4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3:4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3:4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3:4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3:4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3:4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3:4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3:4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3:4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3:4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3:4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3:4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3:4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3:4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3:4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3:4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3:4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3:4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3:4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3:4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3:4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3:4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3:4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3:4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3:4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3:4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3:4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3:4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3:4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sheetData>
  <mergeCells count="33">
    <mergeCell ref="M3:M4"/>
    <mergeCell ref="X3:X4"/>
    <mergeCell ref="I3:I4"/>
    <mergeCell ref="V3:V4"/>
    <mergeCell ref="J3:J4"/>
    <mergeCell ref="U3:U4"/>
    <mergeCell ref="P3:P4"/>
    <mergeCell ref="L3:L4"/>
    <mergeCell ref="S3:S4"/>
    <mergeCell ref="T3:T4"/>
    <mergeCell ref="D1:AP1"/>
    <mergeCell ref="D3:D4"/>
    <mergeCell ref="E3:E4"/>
    <mergeCell ref="AL3:AP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Q3:AR3"/>
    <mergeCell ref="AF3:AF4"/>
    <mergeCell ref="AG3:AG4"/>
  </mergeCells>
  <printOptions/>
  <pageMargins left="0.51"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BA172"/>
  <sheetViews>
    <sheetView workbookViewId="0" topLeftCell="AB1">
      <selection activeCell="AH4" sqref="AH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0" width="7.421875" style="0" hidden="1" customWidth="1"/>
    <col min="11" max="11" width="7.421875" style="0" customWidth="1"/>
    <col min="12"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3" width="7.28125" style="0" customWidth="1"/>
    <col min="34" max="35" width="7.8515625" style="0" customWidth="1"/>
    <col min="36" max="37" width="7.8515625" style="0" hidden="1" customWidth="1"/>
    <col min="38" max="40" width="7.7109375" style="0" customWidth="1"/>
    <col min="41" max="41" width="7.8515625" style="0" customWidth="1"/>
    <col min="42" max="42" width="7.421875" style="0" customWidth="1"/>
    <col min="43" max="43" width="1.57421875" style="0" customWidth="1"/>
  </cols>
  <sheetData>
    <row r="1" spans="4:53" ht="12.75">
      <c r="D1" s="253" t="s">
        <v>12</v>
      </c>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78" t="s">
        <v>61</v>
      </c>
      <c r="E3" s="270" t="str">
        <f>+entero!E3</f>
        <v> A fines de Diciembre 2002</v>
      </c>
      <c r="F3" s="254" t="str">
        <f>+entero!F3</f>
        <v>A fines de Enero</v>
      </c>
      <c r="G3" s="254" t="str">
        <f>+entero!G3</f>
        <v>A fines de Febrero</v>
      </c>
      <c r="H3" s="254" t="str">
        <f>+entero!H3</f>
        <v>A fines de Marzo</v>
      </c>
      <c r="I3" s="254" t="str">
        <f>+entero!I3</f>
        <v>A fines de Abril</v>
      </c>
      <c r="J3" s="254" t="str">
        <f>+entero!J3</f>
        <v>A fines de Mayo </v>
      </c>
      <c r="K3" s="254" t="str">
        <f>+entero!K3</f>
        <v>2003              A fines de Junio</v>
      </c>
      <c r="L3" s="254" t="str">
        <f>+entero!L3</f>
        <v>A fines de Julio      </v>
      </c>
      <c r="M3" s="254" t="str">
        <f>+entero!M3</f>
        <v>A fines de Agos.</v>
      </c>
      <c r="N3" s="254" t="str">
        <f>+entero!N3</f>
        <v>2003             A fines de Sept.</v>
      </c>
      <c r="O3" s="254" t="str">
        <f>+entero!O3</f>
        <v>2003            A fines de Oct.</v>
      </c>
      <c r="P3" s="254" t="str">
        <f>+entero!P3</f>
        <v>2003              A fines de Nov.</v>
      </c>
      <c r="Q3" s="254" t="str">
        <f>+entero!Q3</f>
        <v>2003              A fines de Dic. </v>
      </c>
      <c r="R3" s="256" t="str">
        <f>+entero!R3</f>
        <v> A fines de Enero    2004 </v>
      </c>
      <c r="S3" s="254" t="str">
        <f>+entero!S3</f>
        <v> A fines de Febrero 2004 </v>
      </c>
      <c r="T3" s="254" t="str">
        <f>+entero!T3</f>
        <v> A fines de Marzo    2004</v>
      </c>
      <c r="U3" s="254" t="str">
        <f>+entero!U3</f>
        <v> A fines de  Abril          2004 </v>
      </c>
      <c r="V3" s="254" t="str">
        <f>+entero!V3</f>
        <v> A fines de  Mayo          2004 </v>
      </c>
      <c r="W3" s="254" t="str">
        <f>+entero!W3</f>
        <v> A fines de  Junio          2004 </v>
      </c>
      <c r="X3" s="254" t="str">
        <f>+entero!X3</f>
        <v> A fines de  Julio          2004 </v>
      </c>
      <c r="Y3" s="254" t="str">
        <f>+entero!Y3</f>
        <v>A fines de  Agosto 2004 </v>
      </c>
      <c r="Z3" s="254" t="str">
        <f>+entero!Z3</f>
        <v>A  fines de  Sept.  2004 </v>
      </c>
      <c r="AA3" s="254" t="str">
        <f>+entero!AA3</f>
        <v>A  fines de   Oct.    2004 </v>
      </c>
      <c r="AB3" s="254" t="str">
        <f>+entero!AB3</f>
        <v>A  fines de   Nov.    2004 </v>
      </c>
      <c r="AC3" s="254" t="str">
        <f>+entero!AC3</f>
        <v>A  fines de   Dic.    2004 </v>
      </c>
      <c r="AD3" s="254" t="str">
        <f>+entero!AD3</f>
        <v>2005           A  fines de   Ene.</v>
      </c>
      <c r="AE3" s="254" t="str">
        <f>+entero!AE3</f>
        <v>2005           A  fines de   Feb.</v>
      </c>
      <c r="AF3" s="254" t="str">
        <f>+entero!AF3</f>
        <v>2005           A  fines de   Mar.</v>
      </c>
      <c r="AG3" s="254" t="str">
        <f>+entero!AG3</f>
        <v>2005           A  fines de   Abr.*</v>
      </c>
      <c r="AH3" s="112" t="str">
        <f>+entero!AH3</f>
        <v>semana 1 *</v>
      </c>
      <c r="AI3" s="112" t="str">
        <f>+entero!AI3</f>
        <v>semana 2 *</v>
      </c>
      <c r="AJ3" s="112" t="str">
        <f>+entero!AJ3</f>
        <v>semana 3 *</v>
      </c>
      <c r="AK3" s="112" t="str">
        <f>+entero!AK3</f>
        <v>semana 4 *</v>
      </c>
      <c r="AL3" s="273" t="str">
        <f>+opex!AL3</f>
        <v>semana 3 *</v>
      </c>
      <c r="AM3" s="273"/>
      <c r="AN3" s="273"/>
      <c r="AO3" s="273"/>
      <c r="AP3" s="274"/>
      <c r="AQ3" s="36"/>
      <c r="AR3" s="13"/>
      <c r="AS3" s="13"/>
      <c r="AT3" s="13"/>
      <c r="AU3" s="13"/>
      <c r="AV3" s="13"/>
      <c r="AW3" s="13"/>
      <c r="AX3" s="13"/>
      <c r="AY3" s="13"/>
      <c r="AZ3" s="13"/>
      <c r="BA3" s="13"/>
    </row>
    <row r="4" spans="3:53" ht="24.75" customHeight="1" thickBot="1">
      <c r="C4" s="31"/>
      <c r="D4" s="279"/>
      <c r="E4" s="271"/>
      <c r="F4" s="255"/>
      <c r="G4" s="255"/>
      <c r="H4" s="255"/>
      <c r="I4" s="255"/>
      <c r="J4" s="255"/>
      <c r="K4" s="255"/>
      <c r="L4" s="255"/>
      <c r="M4" s="255"/>
      <c r="N4" s="255"/>
      <c r="O4" s="255"/>
      <c r="P4" s="255"/>
      <c r="Q4" s="255"/>
      <c r="R4" s="257"/>
      <c r="S4" s="255"/>
      <c r="T4" s="255"/>
      <c r="U4" s="255"/>
      <c r="V4" s="255"/>
      <c r="W4" s="255"/>
      <c r="X4" s="255"/>
      <c r="Y4" s="255"/>
      <c r="Z4" s="255"/>
      <c r="AA4" s="255"/>
      <c r="AB4" s="255"/>
      <c r="AC4" s="255"/>
      <c r="AD4" s="255"/>
      <c r="AE4" s="255"/>
      <c r="AF4" s="255"/>
      <c r="AG4" s="255"/>
      <c r="AH4" s="190">
        <f>+opex!AH4</f>
        <v>38478.503171296295</v>
      </c>
      <c r="AI4" s="190">
        <f>+opex!AI4</f>
        <v>38485.503171296295</v>
      </c>
      <c r="AJ4" s="190">
        <f>+opex!AJ4</f>
        <v>38457.503171296295</v>
      </c>
      <c r="AK4" s="190">
        <f>+opex!AK4</f>
        <v>38464.503171296295</v>
      </c>
      <c r="AL4" s="181">
        <f>+opex!AL4</f>
        <v>38488.503171296295</v>
      </c>
      <c r="AM4" s="180">
        <f>+opex!AM4</f>
        <v>38489.503171296295</v>
      </c>
      <c r="AN4" s="180">
        <f>+opex!AN4</f>
        <v>38490.503171296295</v>
      </c>
      <c r="AO4" s="180">
        <f>+opex!AO4</f>
        <v>38491.503171296295</v>
      </c>
      <c r="AP4" s="182">
        <f>+opex!AP4</f>
        <v>38492.503171296295</v>
      </c>
      <c r="AQ4" s="36"/>
      <c r="AR4" s="13"/>
      <c r="AS4" s="13"/>
      <c r="AT4" s="13"/>
      <c r="AU4" s="13"/>
      <c r="AV4" s="13"/>
      <c r="AW4" s="13"/>
      <c r="AX4" s="13"/>
      <c r="AY4" s="13"/>
      <c r="AZ4" s="13"/>
      <c r="BA4" s="13"/>
    </row>
    <row r="5" spans="1:53" ht="12.75">
      <c r="A5" s="3"/>
      <c r="B5" s="263"/>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70"/>
      <c r="AI5" s="70"/>
      <c r="AJ5" s="70"/>
      <c r="AK5" s="70"/>
      <c r="AL5" s="70"/>
      <c r="AM5" s="70"/>
      <c r="AN5" s="70"/>
      <c r="AO5" s="70"/>
      <c r="AP5" s="129"/>
      <c r="AQ5" s="201"/>
      <c r="AR5" s="13"/>
      <c r="AS5" s="13"/>
      <c r="AT5" s="13"/>
      <c r="AU5" s="13"/>
      <c r="AV5" s="13"/>
      <c r="AW5" s="13"/>
      <c r="AX5" s="13"/>
      <c r="AY5" s="13"/>
      <c r="AZ5" s="13"/>
      <c r="BA5" s="13"/>
    </row>
    <row r="6" spans="1:53" ht="12.75" customHeight="1">
      <c r="A6" s="3"/>
      <c r="B6" s="263"/>
      <c r="C6" s="27"/>
      <c r="D6" s="33" t="s">
        <v>77</v>
      </c>
      <c r="E6" s="21">
        <f>+entero!E75</f>
        <v>205.9</v>
      </c>
      <c r="F6" s="118">
        <f>+entero!F75</f>
        <v>206.71</v>
      </c>
      <c r="G6" s="118">
        <f>+entero!G75</f>
        <v>206.275909</v>
      </c>
      <c r="H6" s="118">
        <f>+entero!H75</f>
        <v>206.4</v>
      </c>
      <c r="I6" s="118">
        <f>+entero!I75</f>
        <v>207.05</v>
      </c>
      <c r="J6" s="118">
        <f>+entero!J75</f>
        <v>207.08</v>
      </c>
      <c r="K6" s="118">
        <f>+entero!K75</f>
        <v>207.5</v>
      </c>
      <c r="L6" s="118">
        <f>+entero!L75</f>
        <v>208.74</v>
      </c>
      <c r="M6" s="118">
        <f>+entero!M75</f>
        <v>210.08</v>
      </c>
      <c r="N6" s="118">
        <f>+entero!N75</f>
        <v>210.57</v>
      </c>
      <c r="O6" s="118">
        <f>+entero!O75</f>
        <v>213.2</v>
      </c>
      <c r="P6" s="118">
        <f>+entero!P75</f>
        <v>212.11</v>
      </c>
      <c r="Q6" s="204">
        <f>+entero!Q75</f>
        <v>214.01</v>
      </c>
      <c r="R6" s="204">
        <f>+entero!R75</f>
        <v>215.33</v>
      </c>
      <c r="S6" s="188">
        <f>+entero!S75</f>
        <v>215.74</v>
      </c>
      <c r="T6" s="188">
        <f>+entero!T75</f>
        <v>215.16</v>
      </c>
      <c r="U6" s="188">
        <f>+entero!U75</f>
        <v>215.21</v>
      </c>
      <c r="V6" s="188">
        <f>+entero!V75</f>
        <v>216.09</v>
      </c>
      <c r="W6" s="188">
        <f>+entero!W75</f>
        <v>217.7</v>
      </c>
      <c r="X6" s="188">
        <f>+entero!X75</f>
        <v>218.85</v>
      </c>
      <c r="Y6" s="188">
        <f>+entero!Y75</f>
        <v>219.62</v>
      </c>
      <c r="Z6" s="188">
        <f>+entero!Z75</f>
        <v>219.56</v>
      </c>
      <c r="AA6" s="188">
        <f>+entero!AA75</f>
        <v>221.34713343048</v>
      </c>
      <c r="AB6" s="188">
        <f>+entero!AB75</f>
        <v>222.56</v>
      </c>
      <c r="AC6" s="188">
        <f>+entero!AC75</f>
        <v>223.9</v>
      </c>
      <c r="AD6" s="188">
        <f>+entero!AD75</f>
        <v>226.97</v>
      </c>
      <c r="AE6" s="188">
        <f>+entero!AE75</f>
        <v>227.09</v>
      </c>
      <c r="AF6" s="188">
        <f>+entero!AF75</f>
        <v>227.45</v>
      </c>
      <c r="AG6" s="188">
        <f>+entero!AG75</f>
        <v>226.59</v>
      </c>
      <c r="AH6" s="70"/>
      <c r="AI6" s="70"/>
      <c r="AJ6" s="70"/>
      <c r="AK6" s="70"/>
      <c r="AL6" s="70"/>
      <c r="AM6" s="70"/>
      <c r="AN6" s="70"/>
      <c r="AO6" s="70"/>
      <c r="AP6" s="129"/>
      <c r="AQ6" s="202"/>
      <c r="AR6" s="14"/>
      <c r="AS6" s="14"/>
      <c r="AT6" s="14"/>
      <c r="AU6" s="14"/>
      <c r="AV6" s="14"/>
      <c r="AW6" s="14"/>
      <c r="AX6" s="14"/>
      <c r="AY6" s="13"/>
      <c r="AZ6" s="13"/>
      <c r="BA6" s="13"/>
    </row>
    <row r="7" spans="1:53" ht="12.75">
      <c r="A7" s="3"/>
      <c r="B7" s="263"/>
      <c r="C7" s="27"/>
      <c r="D7" s="35" t="s">
        <v>5</v>
      </c>
      <c r="E7" s="21">
        <f>+entero!E76</f>
        <v>0.23</v>
      </c>
      <c r="F7" s="118">
        <f>+entero!F76</f>
        <v>0.4</v>
      </c>
      <c r="G7" s="118">
        <f>+entero!G76</f>
        <v>-0.21</v>
      </c>
      <c r="H7" s="118">
        <f>+entero!H76</f>
        <v>0.06</v>
      </c>
      <c r="I7" s="118">
        <f>+entero!I76</f>
        <v>0.32</v>
      </c>
      <c r="J7" s="118">
        <f>+entero!J76</f>
        <v>0.02</v>
      </c>
      <c r="K7" s="118">
        <f>+entero!K76</f>
        <v>0.2</v>
      </c>
      <c r="L7" s="118">
        <f>+entero!L76</f>
        <v>0.6</v>
      </c>
      <c r="M7" s="118">
        <f>+entero!M76</f>
        <v>0.64</v>
      </c>
      <c r="N7" s="118">
        <f>+entero!N76</f>
        <v>0.23</v>
      </c>
      <c r="O7" s="118">
        <f>+entero!O76</f>
        <v>1.25</v>
      </c>
      <c r="P7" s="118">
        <f>+entero!P76</f>
        <v>-0.51</v>
      </c>
      <c r="Q7" s="204">
        <f>+entero!Q76</f>
        <v>0.9</v>
      </c>
      <c r="R7" s="204">
        <f>+entero!R76</f>
        <v>0.62</v>
      </c>
      <c r="S7" s="188">
        <f>+entero!S76</f>
        <v>0.19</v>
      </c>
      <c r="T7" s="188">
        <f>+entero!T76</f>
        <v>-0.27</v>
      </c>
      <c r="U7" s="188">
        <f>+entero!U76</f>
        <v>0.02</v>
      </c>
      <c r="V7" s="188">
        <f>+entero!V76</f>
        <v>0.41</v>
      </c>
      <c r="W7" s="188">
        <f>+entero!W76</f>
        <v>0.74</v>
      </c>
      <c r="X7" s="188">
        <f>+entero!X76</f>
        <v>0.53</v>
      </c>
      <c r="Y7" s="188">
        <f>+entero!Y76</f>
        <v>0.35</v>
      </c>
      <c r="Z7" s="188">
        <f>+entero!Z76</f>
        <v>-0.03</v>
      </c>
      <c r="AA7" s="188">
        <f>+entero!AA76</f>
        <v>0.81</v>
      </c>
      <c r="AB7" s="188">
        <f>+entero!AB76</f>
        <v>0.55</v>
      </c>
      <c r="AC7" s="188">
        <f>+entero!AC76</f>
        <v>0.6</v>
      </c>
      <c r="AD7" s="188">
        <f>+entero!AD76</f>
        <v>1.37</v>
      </c>
      <c r="AE7" s="188">
        <f>+entero!AE76</f>
        <v>0.05</v>
      </c>
      <c r="AF7" s="188">
        <f>+entero!AF76</f>
        <v>0.16</v>
      </c>
      <c r="AG7" s="188">
        <f>+entero!AG76</f>
        <v>-0.38</v>
      </c>
      <c r="AH7" s="70"/>
      <c r="AI7" s="70"/>
      <c r="AJ7" s="70"/>
      <c r="AK7" s="70"/>
      <c r="AL7" s="70"/>
      <c r="AM7" s="70"/>
      <c r="AN7" s="70"/>
      <c r="AO7" s="70"/>
      <c r="AP7" s="129"/>
      <c r="AQ7" s="202"/>
      <c r="AR7" s="14"/>
      <c r="AS7" s="14"/>
      <c r="AT7" s="14"/>
      <c r="AU7" s="14"/>
      <c r="AV7" s="14"/>
      <c r="AW7" s="14"/>
      <c r="AX7" s="14"/>
      <c r="AY7" s="13"/>
      <c r="AZ7" s="13"/>
      <c r="BA7" s="13"/>
    </row>
    <row r="8" spans="1:53" ht="12.75">
      <c r="A8" s="3"/>
      <c r="B8" s="263"/>
      <c r="C8" s="27"/>
      <c r="D8" s="35" t="s">
        <v>6</v>
      </c>
      <c r="E8" s="21">
        <f>+entero!E77</f>
        <v>2.45</v>
      </c>
      <c r="F8" s="118">
        <f>+entero!F77</f>
        <v>0.4</v>
      </c>
      <c r="G8" s="118">
        <f>+entero!G77</f>
        <v>0.18256872268092028</v>
      </c>
      <c r="H8" s="118">
        <f>+entero!H77</f>
        <v>0.24</v>
      </c>
      <c r="I8" s="118">
        <f>+entero!I77</f>
        <v>0.56</v>
      </c>
      <c r="J8" s="118">
        <f>+entero!J77</f>
        <v>0.58</v>
      </c>
      <c r="K8" s="118">
        <f>+entero!K77</f>
        <v>0.78</v>
      </c>
      <c r="L8" s="118">
        <f>+entero!L77</f>
        <v>1.38</v>
      </c>
      <c r="M8" s="118">
        <f>+entero!M77</f>
        <v>2.03</v>
      </c>
      <c r="N8" s="118">
        <f>+entero!N77</f>
        <v>2.27</v>
      </c>
      <c r="O8" s="118">
        <f>+entero!O77</f>
        <v>3.55</v>
      </c>
      <c r="P8" s="118">
        <f>+entero!P77</f>
        <v>3.02</v>
      </c>
      <c r="Q8" s="204">
        <f>+entero!Q77</f>
        <v>3.94</v>
      </c>
      <c r="R8" s="204">
        <f>+entero!R77</f>
        <v>0.62</v>
      </c>
      <c r="S8" s="188">
        <f>+entero!S77</f>
        <v>0.81</v>
      </c>
      <c r="T8" s="188">
        <f>+entero!T77</f>
        <v>0.54</v>
      </c>
      <c r="U8" s="188">
        <f>+entero!U77</f>
        <v>0.56</v>
      </c>
      <c r="V8" s="188">
        <f>+entero!V77</f>
        <v>0.98</v>
      </c>
      <c r="W8" s="188">
        <f>+entero!W77</f>
        <v>1.73</v>
      </c>
      <c r="X8" s="188">
        <f>+entero!X77</f>
        <v>2.26</v>
      </c>
      <c r="Y8" s="188">
        <f>+entero!Y77</f>
        <v>2.62</v>
      </c>
      <c r="Z8" s="188">
        <f>+entero!Z77</f>
        <v>2.6</v>
      </c>
      <c r="AA8" s="188">
        <f>+entero!AA77</f>
        <v>3.43</v>
      </c>
      <c r="AB8" s="188">
        <f>+entero!AB77</f>
        <v>4</v>
      </c>
      <c r="AC8" s="188">
        <f>+entero!AC77</f>
        <v>4.62</v>
      </c>
      <c r="AD8" s="188">
        <f>+entero!AD77</f>
        <v>1.37</v>
      </c>
      <c r="AE8" s="188">
        <f>+entero!AE77</f>
        <v>1.42</v>
      </c>
      <c r="AF8" s="188">
        <f>+entero!AF77</f>
        <v>1.58</v>
      </c>
      <c r="AG8" s="188">
        <f>+entero!AG77</f>
        <v>1.2</v>
      </c>
      <c r="AH8" s="70"/>
      <c r="AI8" s="70"/>
      <c r="AJ8" s="70"/>
      <c r="AK8" s="70"/>
      <c r="AL8" s="70"/>
      <c r="AM8" s="70"/>
      <c r="AN8" s="70"/>
      <c r="AO8" s="70"/>
      <c r="AP8" s="129"/>
      <c r="AQ8" s="202"/>
      <c r="AR8" s="14"/>
      <c r="AS8" s="14"/>
      <c r="AT8" s="14"/>
      <c r="AU8" s="14"/>
      <c r="AV8" s="14"/>
      <c r="AW8" s="14"/>
      <c r="AX8" s="14"/>
      <c r="AY8" s="13"/>
      <c r="AZ8" s="13"/>
      <c r="BA8" s="13"/>
    </row>
    <row r="9" spans="1:53" ht="12.75">
      <c r="A9" s="3"/>
      <c r="B9" s="263"/>
      <c r="C9" s="27"/>
      <c r="D9" s="35" t="s">
        <v>7</v>
      </c>
      <c r="E9" s="21">
        <f>+entero!E78</f>
        <v>2.45</v>
      </c>
      <c r="F9" s="118">
        <f>+entero!F78</f>
        <v>2.86</v>
      </c>
      <c r="G9" s="118">
        <f>+entero!G78</f>
        <v>2.4260931525895257</v>
      </c>
      <c r="H9" s="118">
        <f>+entero!H78</f>
        <v>2.8</v>
      </c>
      <c r="I9" s="118">
        <f>+entero!I78</f>
        <v>3.16</v>
      </c>
      <c r="J9" s="118">
        <f>+entero!J78</f>
        <v>3.13</v>
      </c>
      <c r="K9" s="118">
        <f>+entero!K78</f>
        <v>3.23</v>
      </c>
      <c r="L9" s="118">
        <f>+entero!L78</f>
        <v>3.42</v>
      </c>
      <c r="M9" s="118">
        <f>+entero!M78</f>
        <v>3.85</v>
      </c>
      <c r="N9" s="118">
        <f>+entero!N78</f>
        <v>3.62</v>
      </c>
      <c r="O9" s="118">
        <f>+entero!O78</f>
        <v>4.35</v>
      </c>
      <c r="P9" s="118">
        <f>+entero!P78</f>
        <v>3.26</v>
      </c>
      <c r="Q9" s="204">
        <f>+entero!Q78</f>
        <v>3.94</v>
      </c>
      <c r="R9" s="204">
        <f>+entero!R78</f>
        <v>4.17</v>
      </c>
      <c r="S9" s="188">
        <f>+entero!S78</f>
        <v>4.59</v>
      </c>
      <c r="T9" s="188">
        <f>+entero!T78</f>
        <v>4.25</v>
      </c>
      <c r="U9" s="188">
        <f>+entero!U78</f>
        <v>3.94</v>
      </c>
      <c r="V9" s="188">
        <f>+entero!V78</f>
        <v>4.35</v>
      </c>
      <c r="W9" s="188">
        <f>+entero!W78</f>
        <v>4.92</v>
      </c>
      <c r="X9" s="188">
        <f>+entero!X78</f>
        <v>4.84</v>
      </c>
      <c r="Y9" s="188">
        <f>+entero!Y78</f>
        <v>4.54</v>
      </c>
      <c r="Z9" s="188">
        <f>+entero!Z78</f>
        <v>4.27</v>
      </c>
      <c r="AA9" s="188">
        <f>+entero!AA78</f>
        <v>3.82</v>
      </c>
      <c r="AB9" s="188">
        <f>+entero!AB78</f>
        <v>4.93</v>
      </c>
      <c r="AC9" s="188">
        <f>+entero!AC78</f>
        <v>4.62</v>
      </c>
      <c r="AD9" s="188">
        <f>+entero!AD78</f>
        <v>5.41</v>
      </c>
      <c r="AE9" s="188">
        <f>+entero!AE78</f>
        <v>5.26</v>
      </c>
      <c r="AF9" s="188">
        <f>+entero!AF78</f>
        <v>5.71</v>
      </c>
      <c r="AG9" s="188">
        <f>+entero!AG78</f>
        <v>5.29</v>
      </c>
      <c r="AH9" s="70"/>
      <c r="AI9" s="70"/>
      <c r="AJ9" s="70"/>
      <c r="AK9" s="70"/>
      <c r="AL9" s="70"/>
      <c r="AM9" s="70"/>
      <c r="AN9" s="70"/>
      <c r="AO9" s="70"/>
      <c r="AP9" s="129"/>
      <c r="AQ9" s="202"/>
      <c r="AR9" s="14"/>
      <c r="AS9" s="14"/>
      <c r="AT9" s="14"/>
      <c r="AU9" s="14"/>
      <c r="AV9" s="14"/>
      <c r="AW9" s="14"/>
      <c r="AX9" s="14"/>
      <c r="AY9" s="13"/>
      <c r="AZ9" s="13"/>
      <c r="BA9" s="13"/>
    </row>
    <row r="10" spans="1:53" ht="12.75">
      <c r="A10" s="3"/>
      <c r="B10" s="263"/>
      <c r="C10" s="27" t="s">
        <v>9</v>
      </c>
      <c r="D10" s="33" t="s">
        <v>55</v>
      </c>
      <c r="E10" s="21">
        <f>+entero!E79</f>
        <v>162.89</v>
      </c>
      <c r="F10" s="118">
        <f>+entero!F79</f>
        <v>163.34</v>
      </c>
      <c r="G10" s="118">
        <f>+entero!G79</f>
        <v>163.15</v>
      </c>
      <c r="H10" s="118">
        <f>+entero!H79</f>
        <v>163.24</v>
      </c>
      <c r="I10" s="118">
        <f>+entero!I79</f>
        <v>163.31</v>
      </c>
      <c r="J10" s="118">
        <f>+entero!J79</f>
        <v>163.36</v>
      </c>
      <c r="K10" s="118">
        <f>+entero!K79</f>
        <v>163.7</v>
      </c>
      <c r="L10" s="118">
        <f>+entero!L79</f>
        <v>164.16</v>
      </c>
      <c r="M10" s="118">
        <f>+entero!M79</f>
        <v>164.55</v>
      </c>
      <c r="N10" s="118">
        <f>+entero!N79</f>
        <v>165.1</v>
      </c>
      <c r="O10" s="118">
        <f>+entero!O79</f>
        <v>167.03</v>
      </c>
      <c r="P10" s="118">
        <f>+entero!P79</f>
        <v>166.29</v>
      </c>
      <c r="Q10" s="204">
        <f>+entero!Q79</f>
        <v>167.11</v>
      </c>
      <c r="R10" s="204">
        <f>+entero!R79</f>
        <v>167.5</v>
      </c>
      <c r="S10" s="188">
        <f>+entero!S79</f>
        <v>167.96</v>
      </c>
      <c r="T10" s="188">
        <f>+entero!T79</f>
        <v>167.76</v>
      </c>
      <c r="U10" s="188">
        <f>+entero!U79</f>
        <v>168.03</v>
      </c>
      <c r="V10" s="188">
        <f>+entero!V79</f>
        <v>168.36</v>
      </c>
      <c r="W10" s="188">
        <f>+entero!W79</f>
        <v>169.29</v>
      </c>
      <c r="X10" s="188">
        <f>+entero!X79</f>
        <v>169.54</v>
      </c>
      <c r="Y10" s="188">
        <f>+entero!Y79</f>
        <v>169.82860524486978</v>
      </c>
      <c r="Z10" s="188">
        <f>+entero!Z79</f>
        <v>170.06194974847622</v>
      </c>
      <c r="AA10" s="188">
        <f>+entero!AA79</f>
        <v>171.17619564322823</v>
      </c>
      <c r="AB10" s="188">
        <f>+entero!AB79</f>
        <v>172.1</v>
      </c>
      <c r="AC10" s="188">
        <f>+entero!AC79</f>
        <v>172.47</v>
      </c>
      <c r="AD10" s="188">
        <f>+entero!AD79</f>
        <v>174.15</v>
      </c>
      <c r="AE10" s="188">
        <f>+entero!AE79</f>
        <v>174.6</v>
      </c>
      <c r="AF10" s="188">
        <f>+entero!AF79</f>
        <v>175.08</v>
      </c>
      <c r="AG10" s="188">
        <f>+entero!AG79</f>
        <v>174.86</v>
      </c>
      <c r="AH10" s="70"/>
      <c r="AI10" s="70"/>
      <c r="AJ10" s="70"/>
      <c r="AK10" s="70"/>
      <c r="AL10" s="70"/>
      <c r="AM10" s="70"/>
      <c r="AN10" s="70"/>
      <c r="AO10" s="70"/>
      <c r="AP10" s="129"/>
      <c r="AQ10" s="202"/>
      <c r="AR10" s="14"/>
      <c r="AS10" s="14"/>
      <c r="AT10" s="14"/>
      <c r="AU10" s="14"/>
      <c r="AV10" s="14"/>
      <c r="AW10" s="14"/>
      <c r="AX10" s="14"/>
      <c r="AY10" s="13"/>
      <c r="AZ10" s="13"/>
      <c r="BA10" s="13"/>
    </row>
    <row r="11" spans="1:53" ht="12.75">
      <c r="A11" s="3"/>
      <c r="B11" s="263"/>
      <c r="C11" s="27"/>
      <c r="D11" s="35" t="s">
        <v>5</v>
      </c>
      <c r="E11" s="21">
        <f>+entero!E80</f>
        <v>0.17</v>
      </c>
      <c r="F11" s="118">
        <f>+entero!F80</f>
        <v>0.28</v>
      </c>
      <c r="G11" s="118">
        <f>+entero!G80</f>
        <v>-0.12</v>
      </c>
      <c r="H11" s="118">
        <f>+entero!H80</f>
        <v>0.05</v>
      </c>
      <c r="I11" s="118">
        <f>+entero!I80</f>
        <v>0.04</v>
      </c>
      <c r="J11" s="118">
        <f>+entero!J80</f>
        <v>0.03</v>
      </c>
      <c r="K11" s="118">
        <f>+entero!K80</f>
        <v>0.21</v>
      </c>
      <c r="L11" s="118">
        <f>+entero!L80</f>
        <v>0.28</v>
      </c>
      <c r="M11" s="118">
        <f>+entero!M80</f>
        <v>0.23</v>
      </c>
      <c r="N11" s="118">
        <f>+entero!N80</f>
        <v>0.34</v>
      </c>
      <c r="O11" s="118">
        <f>+entero!O80</f>
        <v>1.17</v>
      </c>
      <c r="P11" s="118">
        <f>+entero!P80</f>
        <v>-0.44</v>
      </c>
      <c r="Q11" s="204">
        <f>+entero!Q80</f>
        <v>0.49</v>
      </c>
      <c r="R11" s="204">
        <f>+entero!R80</f>
        <v>0.23</v>
      </c>
      <c r="S11" s="188">
        <f>+entero!S80</f>
        <v>0.27</v>
      </c>
      <c r="T11" s="188">
        <f>+entero!T80</f>
        <v>-0.12</v>
      </c>
      <c r="U11" s="188">
        <f>+entero!U80</f>
        <v>0.16</v>
      </c>
      <c r="V11" s="188">
        <f>+entero!V80</f>
        <v>0.2</v>
      </c>
      <c r="W11" s="188">
        <f>+entero!W80</f>
        <v>0.55</v>
      </c>
      <c r="X11" s="188">
        <f>+entero!X80</f>
        <v>0.14</v>
      </c>
      <c r="Y11" s="188">
        <f>+entero!Y80</f>
        <v>0.1704</v>
      </c>
      <c r="Z11" s="188">
        <f>+entero!Z80</f>
        <v>0.1374</v>
      </c>
      <c r="AA11" s="188">
        <f>+entero!AA80</f>
        <v>0.66</v>
      </c>
      <c r="AB11" s="188">
        <f>+entero!AB80</f>
        <v>0.54</v>
      </c>
      <c r="AC11" s="188">
        <f>+entero!AC80</f>
        <v>0.21</v>
      </c>
      <c r="AD11" s="188">
        <f>+entero!AD80</f>
        <v>0.98</v>
      </c>
      <c r="AE11" s="188">
        <f>+entero!AE80</f>
        <v>0.26</v>
      </c>
      <c r="AF11" s="188">
        <f>+entero!AF80</f>
        <v>0.28</v>
      </c>
      <c r="AG11" s="188">
        <f>+entero!AG80</f>
        <v>-0.12</v>
      </c>
      <c r="AH11" s="70"/>
      <c r="AI11" s="70"/>
      <c r="AJ11" s="70"/>
      <c r="AK11" s="70"/>
      <c r="AL11" s="70"/>
      <c r="AM11" s="70"/>
      <c r="AN11" s="70"/>
      <c r="AO11" s="70"/>
      <c r="AP11" s="129"/>
      <c r="AQ11" s="202"/>
      <c r="AR11" s="14"/>
      <c r="AS11" s="14"/>
      <c r="AT11" s="14"/>
      <c r="AU11" s="14"/>
      <c r="AV11" s="14"/>
      <c r="AW11" s="14"/>
      <c r="AX11" s="14"/>
      <c r="AY11" s="13"/>
      <c r="AZ11" s="13"/>
      <c r="BA11" s="13"/>
    </row>
    <row r="12" spans="1:53" ht="12.75">
      <c r="A12" s="3"/>
      <c r="B12" s="263"/>
      <c r="C12" s="27"/>
      <c r="D12" s="35" t="s">
        <v>8</v>
      </c>
      <c r="E12" s="21">
        <f>+entero!E81</f>
        <v>1.93</v>
      </c>
      <c r="F12" s="118">
        <f>+entero!F81</f>
        <v>0.28</v>
      </c>
      <c r="G12" s="118">
        <f>+entero!G81</f>
        <v>0.16</v>
      </c>
      <c r="H12" s="118">
        <f>+entero!H81</f>
        <v>0.21</v>
      </c>
      <c r="I12" s="118">
        <f>+entero!I81</f>
        <v>0.25</v>
      </c>
      <c r="J12" s="118">
        <f>+entero!J81</f>
        <v>0.29</v>
      </c>
      <c r="K12" s="118">
        <f>+entero!K81</f>
        <v>0.5</v>
      </c>
      <c r="L12" s="118">
        <f>+entero!L81</f>
        <v>0.78</v>
      </c>
      <c r="M12" s="118">
        <f>+entero!M81</f>
        <v>1.02</v>
      </c>
      <c r="N12" s="118">
        <f>+entero!N81</f>
        <v>1.36</v>
      </c>
      <c r="O12" s="118">
        <f>+entero!O81</f>
        <v>2.54</v>
      </c>
      <c r="P12" s="118">
        <f>+entero!P81</f>
        <v>2.09</v>
      </c>
      <c r="Q12" s="204">
        <f>+entero!Q81</f>
        <v>2.59</v>
      </c>
      <c r="R12" s="204">
        <f>+entero!R81</f>
        <v>0.23</v>
      </c>
      <c r="S12" s="188">
        <f>+entero!S81</f>
        <v>0.51</v>
      </c>
      <c r="T12" s="188">
        <f>+entero!T81</f>
        <v>0.39</v>
      </c>
      <c r="U12" s="188">
        <f>+entero!U81</f>
        <v>0.55</v>
      </c>
      <c r="V12" s="188">
        <f>+entero!V81</f>
        <v>0.75</v>
      </c>
      <c r="W12" s="188">
        <f>+entero!W81</f>
        <v>1.31</v>
      </c>
      <c r="X12" s="188">
        <f>+entero!X81</f>
        <v>1.46</v>
      </c>
      <c r="Y12" s="188">
        <f>+entero!Y81</f>
        <v>1.6278978781479436</v>
      </c>
      <c r="Z12" s="188">
        <f>+entero!Z81</f>
        <v>1.767535</v>
      </c>
      <c r="AA12" s="188">
        <f>+entero!AA81</f>
        <v>2.43</v>
      </c>
      <c r="AB12" s="188">
        <f>+entero!AB81</f>
        <v>2.99</v>
      </c>
      <c r="AC12" s="188">
        <f>+entero!AC81</f>
        <v>3.21</v>
      </c>
      <c r="AD12" s="188">
        <f>+entero!AD81</f>
        <v>0.98</v>
      </c>
      <c r="AE12" s="188">
        <f>+entero!AE81</f>
        <v>1.24</v>
      </c>
      <c r="AF12" s="188">
        <f>+entero!AF81</f>
        <v>1.51</v>
      </c>
      <c r="AG12" s="188">
        <f>+entero!AG81</f>
        <v>1.39</v>
      </c>
      <c r="AH12" s="70"/>
      <c r="AI12" s="70"/>
      <c r="AJ12" s="70"/>
      <c r="AK12" s="70"/>
      <c r="AL12" s="70"/>
      <c r="AM12" s="70"/>
      <c r="AN12" s="70"/>
      <c r="AO12" s="70"/>
      <c r="AP12" s="129"/>
      <c r="AQ12" s="202"/>
      <c r="AR12" s="14"/>
      <c r="AS12" s="14"/>
      <c r="AT12" s="14"/>
      <c r="AU12" s="14"/>
      <c r="AV12" s="14"/>
      <c r="AW12" s="14"/>
      <c r="AX12" s="14"/>
      <c r="AY12" s="13"/>
      <c r="AZ12" s="13"/>
      <c r="BA12" s="13"/>
    </row>
    <row r="13" spans="1:53" ht="12.75">
      <c r="A13" s="3"/>
      <c r="B13" s="263"/>
      <c r="C13" s="27"/>
      <c r="D13" s="35" t="s">
        <v>7</v>
      </c>
      <c r="E13" s="21">
        <f>+entero!E82</f>
        <v>1.93</v>
      </c>
      <c r="F13" s="118">
        <f>+entero!F82</f>
        <v>2.18</v>
      </c>
      <c r="G13" s="118">
        <f>+entero!G82</f>
        <v>1.83</v>
      </c>
      <c r="H13" s="118">
        <f>+entero!H82</f>
        <v>1.94</v>
      </c>
      <c r="I13" s="118">
        <f>+entero!I82</f>
        <v>1.89</v>
      </c>
      <c r="J13" s="118">
        <f>+entero!J82</f>
        <v>1.89</v>
      </c>
      <c r="K13" s="118">
        <f>+entero!K82</f>
        <v>2.03</v>
      </c>
      <c r="L13" s="118">
        <f>+entero!L82</f>
        <v>2.04</v>
      </c>
      <c r="M13" s="118">
        <f>+entero!M82</f>
        <v>2.05</v>
      </c>
      <c r="N13" s="118">
        <f>+entero!N82</f>
        <v>2.06</v>
      </c>
      <c r="O13" s="118">
        <f>+entero!O82</f>
        <v>2.99</v>
      </c>
      <c r="P13" s="118">
        <f>+entero!P82</f>
        <v>2.26</v>
      </c>
      <c r="Q13" s="204">
        <f>+entero!Q82</f>
        <v>2.59</v>
      </c>
      <c r="R13" s="204">
        <f>+entero!R82</f>
        <v>2.54</v>
      </c>
      <c r="S13" s="188">
        <f>+entero!S82</f>
        <v>2.94</v>
      </c>
      <c r="T13" s="188">
        <f>+entero!T82</f>
        <v>2.77</v>
      </c>
      <c r="U13" s="188">
        <f>+entero!U82</f>
        <v>2.89</v>
      </c>
      <c r="V13" s="188">
        <f>+entero!V82</f>
        <v>3.06</v>
      </c>
      <c r="W13" s="188">
        <f>+entero!W82</f>
        <v>3.42</v>
      </c>
      <c r="X13" s="188">
        <f>+entero!X82</f>
        <v>3.27</v>
      </c>
      <c r="Y13" s="188">
        <f>+entero!Y82</f>
        <v>3.210715873353154</v>
      </c>
      <c r="Z13" s="188">
        <f>+entero!Z82</f>
        <v>3.0032434</v>
      </c>
      <c r="AA13" s="188">
        <f>+entero!AA82</f>
        <v>2.48</v>
      </c>
      <c r="AB13" s="188">
        <f>+entero!AB82</f>
        <v>3.49</v>
      </c>
      <c r="AC13" s="188">
        <f>+entero!AC82</f>
        <v>3.21</v>
      </c>
      <c r="AD13" s="188">
        <f>+entero!AD82</f>
        <v>3.97</v>
      </c>
      <c r="AE13" s="188">
        <f>+entero!AE82</f>
        <v>3.96</v>
      </c>
      <c r="AF13" s="188">
        <f>+entero!AF82</f>
        <v>4.36</v>
      </c>
      <c r="AG13" s="188">
        <f>+entero!AG82</f>
        <v>4.07</v>
      </c>
      <c r="AH13" s="70"/>
      <c r="AI13" s="70"/>
      <c r="AJ13" s="70"/>
      <c r="AK13" s="70"/>
      <c r="AL13" s="70"/>
      <c r="AM13" s="70"/>
      <c r="AN13" s="70"/>
      <c r="AO13" s="70"/>
      <c r="AP13" s="129"/>
      <c r="AQ13" s="202"/>
      <c r="AR13" s="14"/>
      <c r="AS13" s="14"/>
      <c r="AT13" s="14"/>
      <c r="AU13" s="14"/>
      <c r="AV13" s="14"/>
      <c r="AW13" s="14"/>
      <c r="AX13" s="14"/>
      <c r="AY13" s="13"/>
      <c r="AZ13" s="13"/>
      <c r="BA13" s="13"/>
    </row>
    <row r="14" spans="1:53"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70"/>
      <c r="AI14" s="70"/>
      <c r="AJ14" s="70"/>
      <c r="AK14" s="70"/>
      <c r="AL14" s="70"/>
      <c r="AM14" s="70"/>
      <c r="AN14" s="70"/>
      <c r="AO14" s="70"/>
      <c r="AP14" s="129"/>
      <c r="AQ14" s="202"/>
      <c r="AR14" s="14"/>
      <c r="AS14" s="14"/>
      <c r="AT14" s="14"/>
      <c r="AU14" s="14"/>
      <c r="AV14" s="14"/>
      <c r="AW14" s="14"/>
      <c r="AX14" s="14"/>
      <c r="AY14" s="13"/>
      <c r="AZ14" s="13"/>
      <c r="BA14" s="13"/>
    </row>
    <row r="15" spans="1:53" ht="12.75">
      <c r="A15" s="3"/>
      <c r="B15" s="74"/>
      <c r="C15" s="27"/>
      <c r="D15" s="33" t="s">
        <v>78</v>
      </c>
      <c r="E15" s="79">
        <f>+entero!E84</f>
        <v>12.5</v>
      </c>
      <c r="F15" s="120">
        <f>+entero!F84</f>
        <v>11</v>
      </c>
      <c r="G15" s="120">
        <f>+entero!G84</f>
        <v>11</v>
      </c>
      <c r="H15" s="120">
        <f>+entero!H84</f>
        <v>11</v>
      </c>
      <c r="I15" s="120">
        <f>+entero!I84</f>
        <v>10</v>
      </c>
      <c r="J15" s="120">
        <f>+entero!J84</f>
        <v>9.5</v>
      </c>
      <c r="K15" s="120">
        <f>+entero!K84</f>
        <v>8.5</v>
      </c>
      <c r="L15" s="120">
        <f>+entero!L84</f>
        <v>7.5</v>
      </c>
      <c r="M15" s="120">
        <f>+entero!M84</f>
        <v>7.5</v>
      </c>
      <c r="N15" s="120">
        <f>+entero!N84</f>
        <v>7.5</v>
      </c>
      <c r="O15" s="120">
        <f>+entero!O84</f>
        <v>7.5</v>
      </c>
      <c r="P15" s="120">
        <f>+entero!P84</f>
        <v>7.5</v>
      </c>
      <c r="Q15" s="120">
        <f>+entero!Q84</f>
        <v>7.5</v>
      </c>
      <c r="R15" s="79">
        <f>+entero!R84</f>
        <v>7</v>
      </c>
      <c r="S15" s="120">
        <f>+entero!S84</f>
        <v>7</v>
      </c>
      <c r="T15" s="120">
        <f>+entero!T84</f>
        <v>7.5</v>
      </c>
      <c r="U15" s="120">
        <f>+entero!U84</f>
        <v>8</v>
      </c>
      <c r="V15" s="120">
        <f>+entero!V84</f>
        <v>8</v>
      </c>
      <c r="W15" s="120">
        <f>+entero!W84</f>
        <v>8</v>
      </c>
      <c r="X15" s="120">
        <f>+entero!X84</f>
        <v>7.5</v>
      </c>
      <c r="Y15" s="120">
        <f>+entero!Y84</f>
        <v>7</v>
      </c>
      <c r="Z15" s="120">
        <f>+entero!Z84</f>
        <v>6</v>
      </c>
      <c r="AA15" s="120">
        <f>+entero!AA84</f>
        <v>6</v>
      </c>
      <c r="AB15" s="120">
        <f>+entero!AB84</f>
        <v>6</v>
      </c>
      <c r="AC15" s="120">
        <f>+entero!AC84</f>
        <v>6</v>
      </c>
      <c r="AD15" s="120">
        <f>+entero!AD84</f>
        <v>6</v>
      </c>
      <c r="AE15" s="120">
        <f>+entero!AE84</f>
        <v>5.5</v>
      </c>
      <c r="AF15" s="120">
        <f>+entero!AF84</f>
        <v>5.5</v>
      </c>
      <c r="AG15" s="120">
        <f>+entero!AG84</f>
        <v>5.5</v>
      </c>
      <c r="AH15" s="186">
        <f>+entero!AH84</f>
        <v>5.5</v>
      </c>
      <c r="AI15" s="186">
        <f>+entero!AI84</f>
        <v>5.5</v>
      </c>
      <c r="AJ15" s="186">
        <f>+entero!AJ84</f>
        <v>5.5</v>
      </c>
      <c r="AK15" s="186">
        <f>+entero!AK84</f>
        <v>5.5</v>
      </c>
      <c r="AL15" s="79">
        <f>+entero!AL84</f>
        <v>5.5</v>
      </c>
      <c r="AM15" s="192">
        <f>+entero!AM84</f>
        <v>5.5</v>
      </c>
      <c r="AN15" s="192">
        <f>+entero!AN84</f>
        <v>5.5</v>
      </c>
      <c r="AO15" s="192">
        <f>+entero!AO84</f>
        <v>5.5</v>
      </c>
      <c r="AP15" s="186">
        <f>+entero!AP84</f>
        <v>5.5</v>
      </c>
      <c r="AQ15" s="202"/>
      <c r="AR15" s="14"/>
      <c r="AS15" s="14"/>
      <c r="AT15" s="14"/>
      <c r="AU15" s="14"/>
      <c r="AV15" s="14"/>
      <c r="AW15" s="14"/>
      <c r="AX15" s="14"/>
      <c r="AY15" s="13"/>
      <c r="AZ15" s="13"/>
      <c r="BA15" s="13"/>
    </row>
    <row r="16" spans="1:53" ht="13.5" thickBot="1">
      <c r="A16" s="3"/>
      <c r="B16" s="74"/>
      <c r="C16" s="41"/>
      <c r="D16" s="42" t="s">
        <v>79</v>
      </c>
      <c r="E16" s="40">
        <f>+entero!E85</f>
        <v>6.5</v>
      </c>
      <c r="F16" s="121">
        <f>+entero!F85</f>
        <v>5</v>
      </c>
      <c r="G16" s="121">
        <f>+entero!G85</f>
        <v>6.5</v>
      </c>
      <c r="H16" s="121">
        <f>+entero!H85</f>
        <v>6.5</v>
      </c>
      <c r="I16" s="121">
        <f>+entero!I85</f>
        <v>6.5</v>
      </c>
      <c r="J16" s="121">
        <f>+entero!J85</f>
        <v>6.5</v>
      </c>
      <c r="K16" s="121">
        <f>+entero!K85</f>
        <v>6.5</v>
      </c>
      <c r="L16" s="121">
        <f>+entero!L85</f>
        <v>6.5</v>
      </c>
      <c r="M16" s="121">
        <f>+entero!M85</f>
        <v>6.5</v>
      </c>
      <c r="N16" s="121">
        <f>+entero!N85</f>
        <v>6.5</v>
      </c>
      <c r="O16" s="121">
        <f>+entero!O85</f>
        <v>6.5</v>
      </c>
      <c r="P16" s="121">
        <f>+entero!P85</f>
        <v>6.5</v>
      </c>
      <c r="Q16" s="121">
        <f>+entero!Q85</f>
        <v>6.5</v>
      </c>
      <c r="R16" s="40">
        <f>+entero!R85</f>
        <v>6</v>
      </c>
      <c r="S16" s="121">
        <f>+entero!S85</f>
        <v>6</v>
      </c>
      <c r="T16" s="121">
        <f>+entero!T85</f>
        <v>6.5</v>
      </c>
      <c r="U16" s="121">
        <f>+entero!U85</f>
        <v>7.5</v>
      </c>
      <c r="V16" s="121">
        <f>+entero!V85</f>
        <v>7.5</v>
      </c>
      <c r="W16" s="121">
        <f>+entero!W85</f>
        <v>9.5</v>
      </c>
      <c r="X16" s="121">
        <f>+entero!X85</f>
        <v>8.5</v>
      </c>
      <c r="Y16" s="121">
        <f>+entero!Y85</f>
        <v>8</v>
      </c>
      <c r="Z16" s="121">
        <f>+entero!Z85</f>
        <v>7.5</v>
      </c>
      <c r="AA16" s="121">
        <f>+entero!AA85</f>
        <v>7.5</v>
      </c>
      <c r="AB16" s="121">
        <f>+entero!AB85</f>
        <v>7.5</v>
      </c>
      <c r="AC16" s="121">
        <f>+entero!AC85</f>
        <v>7.5</v>
      </c>
      <c r="AD16" s="121">
        <f>+entero!AD85</f>
        <v>7.5</v>
      </c>
      <c r="AE16" s="121">
        <f>+entero!AE85</f>
        <v>7</v>
      </c>
      <c r="AF16" s="121">
        <f>+entero!AF85</f>
        <v>7</v>
      </c>
      <c r="AG16" s="121">
        <f>+entero!AG85</f>
        <v>7</v>
      </c>
      <c r="AH16" s="187">
        <f>+entero!AH85</f>
        <v>7</v>
      </c>
      <c r="AI16" s="187">
        <f>+entero!AI85</f>
        <v>7</v>
      </c>
      <c r="AJ16" s="187">
        <f>+entero!AJ85</f>
        <v>7</v>
      </c>
      <c r="AK16" s="187">
        <f>+entero!AK85</f>
        <v>7</v>
      </c>
      <c r="AL16" s="40">
        <f>+entero!AL85</f>
        <v>7</v>
      </c>
      <c r="AM16" s="193">
        <f>+entero!AM85</f>
        <v>7</v>
      </c>
      <c r="AN16" s="193">
        <f>+entero!AN85</f>
        <v>7</v>
      </c>
      <c r="AO16" s="193">
        <f>+entero!AO85</f>
        <v>7</v>
      </c>
      <c r="AP16" s="187">
        <f>+entero!AP85</f>
        <v>7</v>
      </c>
      <c r="AQ16" s="202"/>
      <c r="AR16" s="14"/>
      <c r="AS16" s="14"/>
      <c r="AT16" s="14"/>
      <c r="AU16" s="14"/>
      <c r="AV16" s="14"/>
      <c r="AW16" s="14"/>
      <c r="AX16" s="14"/>
      <c r="AY16" s="13"/>
      <c r="AZ16" s="13"/>
      <c r="BA16" s="13"/>
    </row>
    <row r="17" spans="1:53"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129"/>
      <c r="AQ17" s="201"/>
      <c r="AR17" s="13"/>
      <c r="AS17" s="13"/>
      <c r="AT17" s="13"/>
      <c r="AU17" s="13"/>
      <c r="AV17" s="13"/>
      <c r="AW17" s="13"/>
      <c r="AX17" s="13"/>
      <c r="AY17" s="13"/>
      <c r="AZ17" s="13"/>
      <c r="BA17" s="13"/>
    </row>
    <row r="18" spans="1:53" ht="12.75">
      <c r="A18" s="3"/>
      <c r="B18" s="264"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129"/>
      <c r="AQ18" s="201"/>
      <c r="AR18" s="13"/>
      <c r="AS18" s="13"/>
      <c r="AT18" s="13"/>
      <c r="AU18" s="13"/>
      <c r="AV18" s="13"/>
      <c r="AW18" s="13"/>
      <c r="AX18" s="13"/>
      <c r="AY18" s="13"/>
      <c r="AZ18" s="13"/>
      <c r="BA18" s="13"/>
    </row>
    <row r="19" spans="1:53" ht="12.75">
      <c r="A19" s="3"/>
      <c r="B19" s="264"/>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129"/>
      <c r="AQ19" s="201"/>
      <c r="AR19" s="13"/>
      <c r="AS19" s="13"/>
      <c r="AT19" s="13"/>
      <c r="AU19" s="13"/>
      <c r="AV19" s="13"/>
      <c r="AW19" s="13"/>
      <c r="AX19" s="13"/>
      <c r="AY19" s="13"/>
      <c r="AZ19" s="13"/>
      <c r="BA19" s="13"/>
    </row>
    <row r="20" spans="1:53" ht="12.75">
      <c r="A20" s="3"/>
      <c r="B20" s="264"/>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129"/>
      <c r="AQ20" s="201"/>
      <c r="AR20" s="13"/>
      <c r="AS20" s="13"/>
      <c r="AT20" s="13"/>
      <c r="AU20" s="13"/>
      <c r="AV20" s="13"/>
      <c r="AW20" s="13"/>
      <c r="AX20" s="13"/>
      <c r="AY20" s="13"/>
      <c r="AZ20" s="13"/>
      <c r="BA20" s="13"/>
    </row>
    <row r="21" spans="1:53" ht="12.75">
      <c r="A21" s="3"/>
      <c r="B21" s="264"/>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129"/>
      <c r="AQ21" s="201"/>
      <c r="AR21" s="13"/>
      <c r="AS21" s="13"/>
      <c r="AT21" s="13"/>
      <c r="AU21" s="13"/>
      <c r="AV21" s="13"/>
      <c r="AW21" s="13"/>
      <c r="AX21" s="13"/>
      <c r="AY21" s="13"/>
      <c r="AZ21" s="13"/>
      <c r="BA21" s="13"/>
    </row>
    <row r="22" spans="1:53" ht="12.75">
      <c r="A22" s="3"/>
      <c r="B22" s="264"/>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129"/>
      <c r="AQ22" s="201"/>
      <c r="AR22" s="13"/>
      <c r="AS22" s="13"/>
      <c r="AT22" s="13"/>
      <c r="AU22" s="13"/>
      <c r="AV22" s="13"/>
      <c r="AW22" s="13"/>
      <c r="AX22" s="13"/>
      <c r="AY22" s="13"/>
      <c r="AZ22" s="13"/>
      <c r="BA22" s="13"/>
    </row>
    <row r="23" spans="1:53" ht="14.25" thickBot="1">
      <c r="A23" s="3"/>
      <c r="B23" s="264"/>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3"/>
      <c r="AQ23" s="201"/>
      <c r="AR23" s="13"/>
      <c r="AS23" s="13"/>
      <c r="AT23" s="13"/>
      <c r="AU23" s="13"/>
      <c r="AV23" s="13"/>
      <c r="AW23" s="13"/>
      <c r="AX23" s="13"/>
      <c r="AY23" s="13"/>
      <c r="AZ23" s="13"/>
      <c r="BA23" s="13"/>
    </row>
    <row r="24" spans="4:53"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5"/>
      <c r="AM24" s="5"/>
      <c r="AN24" s="5"/>
      <c r="AO24" s="5"/>
      <c r="AP24" s="5"/>
      <c r="AR24" s="13"/>
      <c r="AS24" s="13"/>
      <c r="AT24" s="13"/>
      <c r="AU24" s="13"/>
      <c r="AV24" s="13"/>
      <c r="AW24" s="13"/>
      <c r="AX24" s="13"/>
      <c r="AY24" s="13"/>
      <c r="AZ24" s="13"/>
      <c r="BA24" s="13"/>
    </row>
    <row r="25" spans="3:53"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R25" s="13"/>
      <c r="AS25" s="13"/>
      <c r="AT25" s="13"/>
      <c r="AU25" s="13"/>
      <c r="AV25" s="13"/>
      <c r="AW25" s="13"/>
      <c r="AX25" s="13"/>
      <c r="AY25" s="13"/>
      <c r="AZ25" s="13"/>
      <c r="BA25" s="13"/>
    </row>
    <row r="26" spans="4:53"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R26" s="13"/>
      <c r="AS26" s="13"/>
      <c r="AT26" s="13"/>
      <c r="AU26" s="13"/>
      <c r="AV26" s="13"/>
      <c r="AW26" s="13"/>
      <c r="AX26" s="13"/>
      <c r="AY26" s="13"/>
      <c r="AZ26" s="13"/>
      <c r="BA26" s="13"/>
    </row>
    <row r="27" spans="3:53"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R27" s="13"/>
      <c r="AS27" s="13"/>
      <c r="AT27" s="13"/>
      <c r="AU27" s="13"/>
      <c r="AV27" s="13"/>
      <c r="AW27" s="13"/>
      <c r="AX27" s="13"/>
      <c r="AY27" s="13"/>
      <c r="AZ27" s="13"/>
      <c r="BA27" s="13"/>
    </row>
    <row r="28" spans="3:53"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3"/>
      <c r="AR72" s="13"/>
      <c r="AS72" s="13"/>
      <c r="AT72" s="13"/>
      <c r="AU72" s="13"/>
      <c r="AV72" s="13"/>
      <c r="AW72" s="13"/>
      <c r="AX72" s="13"/>
      <c r="AY72" s="13"/>
      <c r="AZ72" s="13"/>
      <c r="BA72" s="13"/>
    </row>
    <row r="73" spans="1:5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3"/>
      <c r="AR73" s="13"/>
      <c r="AS73" s="13"/>
      <c r="AT73" s="13"/>
      <c r="AU73" s="13"/>
      <c r="AV73" s="13"/>
      <c r="AW73" s="13"/>
      <c r="AX73" s="13"/>
      <c r="AY73" s="13"/>
      <c r="AZ73" s="13"/>
      <c r="BA73" s="13"/>
    </row>
    <row r="74" spans="1:5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3"/>
      <c r="AR74" s="13"/>
      <c r="AS74" s="13"/>
      <c r="AT74" s="13"/>
      <c r="AU74" s="13"/>
      <c r="AV74" s="13"/>
      <c r="AW74" s="13"/>
      <c r="AX74" s="13"/>
      <c r="AY74" s="13"/>
      <c r="AZ74" s="13"/>
      <c r="BA74" s="13"/>
    </row>
    <row r="75" spans="1:5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3"/>
      <c r="AR75" s="13"/>
      <c r="AS75" s="13"/>
      <c r="AT75" s="13"/>
      <c r="AU75" s="13"/>
      <c r="AV75" s="13"/>
      <c r="AW75" s="13"/>
      <c r="AX75" s="13"/>
      <c r="AY75" s="13"/>
      <c r="AZ75" s="13"/>
      <c r="BA75" s="13"/>
    </row>
    <row r="76" spans="1:5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3"/>
      <c r="AR76" s="13"/>
      <c r="AS76" s="13"/>
      <c r="AT76" s="13"/>
      <c r="AU76" s="13"/>
      <c r="AV76" s="13"/>
      <c r="AW76" s="13"/>
      <c r="AX76" s="13"/>
      <c r="AY76" s="13"/>
      <c r="AZ76" s="13"/>
      <c r="BA76" s="13"/>
    </row>
    <row r="77" spans="1:5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3"/>
      <c r="AR77" s="13"/>
      <c r="AS77" s="13"/>
      <c r="AT77" s="13"/>
      <c r="AU77" s="13"/>
      <c r="AV77" s="13"/>
      <c r="AW77" s="13"/>
      <c r="AX77" s="13"/>
      <c r="AY77" s="13"/>
      <c r="AZ77" s="13"/>
      <c r="BA77" s="13"/>
    </row>
    <row r="78" spans="1:5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3"/>
      <c r="AR78" s="13"/>
      <c r="AS78" s="13"/>
      <c r="AT78" s="13"/>
      <c r="AU78" s="13"/>
      <c r="AV78" s="13"/>
      <c r="AW78" s="13"/>
      <c r="AX78" s="13"/>
      <c r="AY78" s="13"/>
      <c r="AZ78" s="13"/>
      <c r="BA78" s="13"/>
    </row>
    <row r="79" spans="1:5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1:5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3"/>
      <c r="AR82" s="13"/>
      <c r="AS82" s="13"/>
      <c r="AT82" s="13"/>
      <c r="AU82" s="13"/>
      <c r="AV82" s="13"/>
      <c r="AW82" s="13"/>
      <c r="AX82" s="13"/>
      <c r="AY82" s="13"/>
      <c r="AZ82" s="13"/>
      <c r="BA82" s="13"/>
    </row>
    <row r="83" spans="1:5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3"/>
      <c r="AR83" s="13"/>
      <c r="AS83" s="13"/>
      <c r="AT83" s="13"/>
      <c r="AU83" s="13"/>
      <c r="AV83" s="13"/>
      <c r="AW83" s="13"/>
      <c r="AX83" s="13"/>
      <c r="AY83" s="13"/>
      <c r="AZ83" s="13"/>
      <c r="BA83" s="13"/>
    </row>
    <row r="84" spans="1:5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3"/>
      <c r="AR84" s="13"/>
      <c r="AS84" s="13"/>
      <c r="AT84" s="13"/>
      <c r="AU84" s="13"/>
      <c r="AV84" s="13"/>
      <c r="AW84" s="13"/>
      <c r="AX84" s="13"/>
      <c r="AY84" s="13"/>
      <c r="AZ84" s="13"/>
      <c r="BA84" s="13"/>
    </row>
    <row r="85" spans="1:5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3"/>
      <c r="AR85" s="13"/>
      <c r="AS85" s="13"/>
      <c r="AT85" s="13"/>
      <c r="AU85" s="13"/>
      <c r="AV85" s="13"/>
      <c r="AW85" s="13"/>
      <c r="AX85" s="13"/>
      <c r="AY85" s="13"/>
      <c r="AZ85" s="13"/>
      <c r="BA85" s="13"/>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3:4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sheetData>
  <mergeCells count="34">
    <mergeCell ref="AG3:AG4"/>
    <mergeCell ref="Y3:Y4"/>
    <mergeCell ref="S3:S4"/>
    <mergeCell ref="X3:X4"/>
    <mergeCell ref="AB3:AB4"/>
    <mergeCell ref="AF3:AF4"/>
    <mergeCell ref="AE3:AE4"/>
    <mergeCell ref="AD3:AD4"/>
    <mergeCell ref="AC3:AC4"/>
    <mergeCell ref="P3:P4"/>
    <mergeCell ref="W3:W4"/>
    <mergeCell ref="V3:V4"/>
    <mergeCell ref="U3:U4"/>
    <mergeCell ref="Q3:Q4"/>
    <mergeCell ref="T3:T4"/>
    <mergeCell ref="D1:AP1"/>
    <mergeCell ref="D3:D4"/>
    <mergeCell ref="E3:E4"/>
    <mergeCell ref="AL3:AP3"/>
    <mergeCell ref="F3:F4"/>
    <mergeCell ref="G3:G4"/>
    <mergeCell ref="H3:H4"/>
    <mergeCell ref="R3:R4"/>
    <mergeCell ref="AA3:AA4"/>
    <mergeCell ref="Z3:Z4"/>
    <mergeCell ref="B18:B23"/>
    <mergeCell ref="J3:J4"/>
    <mergeCell ref="M3:M4"/>
    <mergeCell ref="O3:O4"/>
    <mergeCell ref="L3:L4"/>
    <mergeCell ref="N3:N4"/>
    <mergeCell ref="B5:B13"/>
    <mergeCell ref="I3:I4"/>
    <mergeCell ref="K3:K4"/>
  </mergeCells>
  <printOptions/>
  <pageMargins left="0.63" right="0.75" top="1.12" bottom="1" header="0" footer="0"/>
  <pageSetup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2005-05-24T14:31:32Z</cp:lastPrinted>
  <dcterms:created xsi:type="dcterms:W3CDTF">2002-08-27T17:11:09Z</dcterms:created>
  <dcterms:modified xsi:type="dcterms:W3CDTF">2005-05-24T14:31:50Z</dcterms:modified>
  <cp:category/>
  <cp:version/>
  <cp:contentType/>
  <cp:contentStatus/>
</cp:coreProperties>
</file>