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1"/>
  </bookViews>
  <sheets>
    <sheet name="Hoja1" sheetId="1"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definedNames>
    <definedName name="_xlnm.Print_Area" localSheetId="7">'deuda pub'!$C$1:$BM$17</definedName>
    <definedName name="_xlnm.Print_Area" localSheetId="1">'entero'!$C$1:$BM$168</definedName>
    <definedName name="_xlnm.Print_Area" localSheetId="3">'monet'!$C$1:$BM$32</definedName>
    <definedName name="_xlnm.Print_Area" localSheetId="4">'omas'!$C$1:$BM$27</definedName>
    <definedName name="_xlnm.Print_Area" localSheetId="5">'opersisfinanc'!$C$1:$BM$59</definedName>
    <definedName name="_xlnm.Print_Area" localSheetId="2">'opex'!$C$3:$BM$28</definedName>
    <definedName name="_xlnm.Print_Area" localSheetId="8">'precios y tasas'!$C$1:$BL$33</definedName>
    <definedName name="_xlnm.Print_Area" localSheetId="6">'tipo de c'!$C$1:$BM$18</definedName>
  </definedNames>
  <calcPr fullCalcOnLoad="1"/>
</workbook>
</file>

<file path=xl/sharedStrings.xml><?xml version="1.0" encoding="utf-8"?>
<sst xmlns="http://schemas.openxmlformats.org/spreadsheetml/2006/main" count="573" uniqueCount="267">
  <si>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</si>
  <si>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</si>
  <si>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</si>
  <si>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</si>
  <si>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</si>
  <si>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</si>
  <si>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</si>
  <si>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</si>
  <si>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</si>
  <si>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</si>
  <si>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</si>
  <si>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</si>
  <si>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</si>
  <si>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</si>
  <si>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</si>
  <si>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</si>
  <si>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</si>
  <si>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</si>
  <si>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</si>
  <si>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</si>
  <si>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</si>
  <si>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</si>
  <si>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</si>
  <si>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</si>
  <si>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</si>
  <si>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</si>
  <si>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</si>
  <si>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</si>
  <si>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</si>
  <si>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</si>
  <si>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</si>
  <si>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</si>
  <si>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</si>
  <si>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</si>
  <si>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</si>
  <si>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</si>
  <si>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</si>
  <si>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</si>
  <si>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</si>
  <si>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</si>
  <si>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</si>
  <si>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</si>
  <si>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</si>
  <si>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</si>
  <si>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</si>
  <si>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</si>
  <si>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</si>
  <si>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</si>
  <si>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</si>
  <si>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</si>
  <si>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</si>
  <si>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</si>
  <si>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</si>
  <si>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</si>
  <si>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</si>
  <si>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</si>
  <si>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</si>
  <si>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</si>
  <si>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</si>
  <si>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</si>
  <si>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</si>
  <si>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</si>
  <si>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</si>
  <si>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</si>
  <si>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</si>
  <si>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</si>
  <si>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</si>
  <si>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</si>
  <si>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</si>
  <si>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</si>
  <si>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</si>
  <si>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</si>
  <si>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</si>
  <si>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</si>
  <si>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</si>
  <si>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</si>
  <si>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</si>
  <si>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</si>
  <si>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</si>
  <si>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</si>
  <si>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</si>
  <si>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</si>
  <si>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</si>
  <si>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</si>
  <si>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</si>
  <si>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</si>
  <si>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</si>
  <si>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</si>
  <si>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</si>
  <si>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</si>
  <si>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</si>
  <si>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</si>
  <si>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</si>
  <si>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</si>
  <si>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</si>
  <si>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</si>
  <si>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</si>
  <si>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</si>
  <si>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</si>
  <si>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</si>
  <si>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</si>
  <si>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</si>
  <si>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</si>
  <si>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</si>
  <si>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</si>
  <si>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</si>
  <si>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</si>
  <si>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</si>
  <si>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</si>
  <si>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</si>
  <si>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</si>
  <si>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</si>
  <si>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</si>
  <si>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</si>
  <si>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</si>
  <si>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</si>
  <si>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</si>
  <si>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</si>
  <si>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</si>
  <si>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</si>
  <si>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</si>
  <si>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</si>
  <si>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</si>
  <si>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</si>
  <si>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</si>
  <si>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</si>
  <si>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</si>
  <si>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</si>
  <si>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</si>
  <si>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</si>
  <si>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</si>
  <si>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</si>
  <si>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</si>
  <si>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</si>
  <si>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</si>
  <si>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</si>
  <si>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</si>
  <si>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</si>
  <si>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</si>
  <si>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</si>
  <si>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</si>
  <si>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</si>
  <si>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</si>
  <si>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</si>
  <si>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</si>
  <si>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</si>
  <si>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</si>
  <si>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</si>
  <si>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</si>
  <si>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</si>
  <si>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</si>
  <si>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</si>
  <si>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</si>
  <si>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</si>
  <si>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</si>
  <si>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</si>
  <si>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</si>
  <si>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</si>
  <si>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</si>
  <si>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</si>
  <si>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</si>
  <si>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</si>
  <si>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</si>
  <si>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</si>
  <si>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</si>
  <si>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</si>
  <si>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</si>
  <si>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</si>
  <si>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</si>
  <si>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</si>
  <si>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</si>
  <si>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</si>
  <si>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</si>
  <si>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</si>
  <si>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</si>
  <si>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</si>
  <si>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</si>
  <si>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</si>
  <si>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</si>
  <si>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</si>
  <si>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</si>
  <si>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</si>
  <si>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</si>
  <si>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</si>
  <si>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</si>
  <si>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</si>
  <si>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</si>
  <si>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</si>
  <si>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</si>
  <si>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</si>
  <si>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</si>
  <si>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</si>
  <si>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</si>
  <si>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</si>
  <si>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</si>
  <si>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</si>
  <si>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</si>
  <si>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</si>
  <si>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</si>
  <si>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</si>
  <si>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</si>
  <si>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</si>
  <si>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</si>
  <si>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</si>
  <si>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</si>
  <si>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</si>
  <si>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</si>
  <si>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</si>
  <si>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</si>
  <si>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</si>
  <si>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</si>
  <si>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</si>
  <si>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</si>
  <si>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</si>
  <si>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</si>
  <si>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</si>
  <si>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</si>
  <si>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</si>
  <si>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</si>
  <si>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</si>
  <si>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</si>
  <si>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</si>
  <si>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</si>
  <si>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</si>
  <si>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</si>
  <si>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</si>
  <si>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</si>
  <si>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</si>
  <si>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</si>
  <si>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</si>
  <si>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</si>
  <si>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</si>
  <si>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</si>
  <si>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</si>
  <si>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</si>
  <si>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</si>
  <si>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</si>
  <si>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</si>
  <si>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</si>
  <si>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</si>
  <si>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</si>
  <si>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</si>
  <si>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</si>
  <si>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</si>
  <si>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</si>
  <si>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</si>
  <si>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</si>
  <si>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</si>
  <si>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</si>
  <si>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</si>
  <si>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</si>
  <si>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</si>
  <si>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</si>
  <si>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</si>
  <si>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</si>
  <si>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</si>
  <si>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</si>
  <si>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</si>
  <si>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</si>
  <si>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</si>
  <si>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</si>
  <si>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</si>
  <si>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</si>
  <si>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</si>
  <si>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2007          A  fines de Ene*</t>
  </si>
  <si>
    <t>2006          A  fines de Dic</t>
  </si>
  <si>
    <t xml:space="preserve">   semana 5*</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</si>
</sst>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4"/>
      <name val="Arial"/>
      <family val="2"/>
    </font>
  </fonts>
  <fills count="13">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
      <patternFill patternType="solid">
        <fgColor indexed="11"/>
        <bgColor indexed="64"/>
      </patternFill>
    </fill>
  </fills>
  <borders count="36">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color indexed="63"/>
      </bottom>
    </border>
    <border>
      <left style="medium"/>
      <right style="thin"/>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3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0" fontId="26" fillId="9" borderId="24" xfId="0" applyFont="1" applyFill="1" applyBorder="1" applyAlignment="1">
      <alignment horizontal="left" vertical="center"/>
    </xf>
    <xf numFmtId="0" fontId="29" fillId="9" borderId="24"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5" xfId="0" applyFont="1" applyFill="1" applyBorder="1" applyAlignment="1">
      <alignment/>
    </xf>
    <xf numFmtId="0" fontId="30" fillId="10" borderId="25"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0"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5" xfId="0" applyNumberFormat="1" applyFont="1" applyFill="1" applyBorder="1" applyAlignment="1">
      <alignment horizontal="right" indent="1"/>
    </xf>
    <xf numFmtId="2" fontId="30" fillId="10" borderId="25" xfId="0" applyNumberFormat="1" applyFont="1" applyFill="1" applyBorder="1" applyAlignment="1">
      <alignment horizontal="right"/>
    </xf>
    <xf numFmtId="169" fontId="0" fillId="12" borderId="0" xfId="0" applyNumberFormat="1" applyFill="1" applyAlignment="1" applyProtection="1">
      <alignment/>
      <protection locked="0"/>
    </xf>
    <xf numFmtId="0" fontId="0" fillId="12" borderId="0" xfId="0" applyFill="1" applyAlignment="1" applyProtection="1">
      <alignment/>
      <protection locked="0"/>
    </xf>
    <xf numFmtId="2" fontId="0" fillId="12"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6" xfId="0" applyFont="1" applyBorder="1" applyAlignment="1">
      <alignment horizontal="center"/>
    </xf>
    <xf numFmtId="175" fontId="1" fillId="0" borderId="27" xfId="0" applyNumberFormat="1" applyFont="1" applyFill="1" applyBorder="1" applyAlignment="1">
      <alignment horizontal="center" vertical="center"/>
    </xf>
    <xf numFmtId="175" fontId="1" fillId="0" borderId="28"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0" fontId="5" fillId="0" borderId="10" xfId="0" applyNumberFormat="1" applyFont="1" applyFill="1" applyBorder="1" applyAlignment="1" applyProtection="1">
      <alignment/>
      <protection locked="0"/>
    </xf>
    <xf numFmtId="170" fontId="5" fillId="0" borderId="4" xfId="0" applyNumberFormat="1" applyFont="1" applyFill="1" applyBorder="1" applyAlignment="1" applyProtection="1">
      <alignment horizontal="right"/>
      <protection locked="0"/>
    </xf>
    <xf numFmtId="170"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76" fontId="16" fillId="2" borderId="10" xfId="0" applyNumberFormat="1" applyFont="1" applyFill="1" applyBorder="1" applyAlignment="1">
      <alignment horizontal="right" vertical="center" wrapText="1"/>
    </xf>
    <xf numFmtId="176" fontId="1" fillId="2" borderId="10" xfId="0" applyNumberFormat="1" applyFont="1" applyFill="1" applyBorder="1" applyAlignment="1" applyProtection="1">
      <alignment horizontal="right" vertical="center" wrapText="1"/>
      <protection locked="0"/>
    </xf>
    <xf numFmtId="176" fontId="1" fillId="2" borderId="0" xfId="0" applyNumberFormat="1" applyFont="1" applyFill="1" applyBorder="1" applyAlignment="1" applyProtection="1">
      <alignment horizontal="right" vertical="center" wrapText="1"/>
      <protection locked="0"/>
    </xf>
    <xf numFmtId="169" fontId="16" fillId="2" borderId="10" xfId="0" applyNumberFormat="1" applyFont="1" applyFill="1" applyBorder="1" applyAlignment="1">
      <alignment horizontal="right" vertical="center" wrapText="1"/>
    </xf>
    <xf numFmtId="169" fontId="16" fillId="2" borderId="4" xfId="0" applyNumberFormat="1" applyFont="1" applyFill="1" applyBorder="1" applyAlignment="1">
      <alignment horizontal="right" vertical="center" wrapText="1"/>
    </xf>
    <xf numFmtId="169" fontId="16" fillId="2" borderId="0" xfId="0" applyNumberFormat="1" applyFont="1" applyFill="1" applyBorder="1" applyAlignment="1">
      <alignment horizontal="right" vertical="center" wrapText="1"/>
    </xf>
    <xf numFmtId="169"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0" fontId="1" fillId="0" borderId="26"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4" fillId="0" borderId="26" xfId="0" applyFont="1" applyBorder="1" applyAlignment="1">
      <alignment horizontal="center"/>
    </xf>
    <xf numFmtId="0" fontId="14" fillId="0" borderId="30" xfId="0" applyFont="1" applyBorder="1" applyAlignment="1">
      <alignment horizont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0" fontId="26" fillId="9" borderId="0" xfId="0" applyFont="1" applyFill="1" applyAlignment="1">
      <alignment horizontal="left" vertical="center"/>
    </xf>
    <xf numFmtId="0" fontId="26" fillId="9" borderId="24" xfId="0" applyFont="1" applyFill="1" applyBorder="1" applyAlignment="1">
      <alignment horizontal="left" vertical="center"/>
    </xf>
    <xf numFmtId="0" fontId="28" fillId="9" borderId="31" xfId="0" applyFont="1" applyFill="1" applyBorder="1" applyAlignment="1">
      <alignment horizontal="center"/>
    </xf>
    <xf numFmtId="16" fontId="33" fillId="9" borderId="32" xfId="0" applyNumberFormat="1" applyFont="1" applyFill="1" applyBorder="1" applyAlignment="1">
      <alignment horizontal="left"/>
    </xf>
    <xf numFmtId="0" fontId="27" fillId="9" borderId="0" xfId="0" applyFont="1" applyFill="1" applyBorder="1" applyAlignment="1">
      <alignment horizontal="center"/>
    </xf>
    <xf numFmtId="16" fontId="33" fillId="9" borderId="33" xfId="0" applyNumberFormat="1" applyFont="1" applyFill="1" applyBorder="1" applyAlignment="1">
      <alignment horizontal="left"/>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169" fontId="0" fillId="12"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9" xfId="0"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34"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H8" sqref="H7:H8"/>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405" t="s">
        <v>203</v>
      </c>
      <c r="B2" s="405"/>
      <c r="C2" s="405"/>
      <c r="D2" s="405"/>
      <c r="E2" s="409"/>
      <c r="F2" s="409"/>
      <c r="G2" s="409"/>
      <c r="H2" s="409"/>
      <c r="I2" s="409"/>
    </row>
    <row r="3" spans="1:9" ht="18.75" thickBot="1">
      <c r="A3" s="405"/>
      <c r="B3" s="405"/>
      <c r="C3" s="405"/>
      <c r="D3" s="405"/>
      <c r="E3" s="407" t="s">
        <v>231</v>
      </c>
      <c r="F3" s="407"/>
      <c r="G3" s="407"/>
      <c r="H3" s="407"/>
      <c r="I3" s="407"/>
    </row>
    <row r="4" spans="1:9" ht="26.25">
      <c r="A4" s="335" t="s">
        <v>205</v>
      </c>
      <c r="B4" s="336"/>
      <c r="C4" s="336"/>
      <c r="D4" s="337">
        <v>38996</v>
      </c>
      <c r="E4" s="338" t="s">
        <v>206</v>
      </c>
      <c r="F4" s="364" t="s">
        <v>207</v>
      </c>
      <c r="G4" s="364" t="s">
        <v>208</v>
      </c>
      <c r="H4" s="410" t="s">
        <v>209</v>
      </c>
      <c r="I4" s="410"/>
    </row>
    <row r="5" spans="1:9" ht="15.75" thickBot="1">
      <c r="A5" s="339" t="s">
        <v>210</v>
      </c>
      <c r="B5" s="339"/>
      <c r="C5" s="340"/>
      <c r="D5" s="340"/>
      <c r="E5" s="340"/>
      <c r="F5" s="340"/>
      <c r="G5" s="339"/>
      <c r="H5" s="339"/>
      <c r="I5" s="339"/>
    </row>
    <row r="6" spans="1:9" ht="15">
      <c r="A6" s="341" t="s">
        <v>211</v>
      </c>
      <c r="B6" s="342"/>
      <c r="C6" s="343"/>
      <c r="D6" s="343"/>
      <c r="E6" s="344"/>
      <c r="F6" s="344"/>
      <c r="G6" s="345"/>
      <c r="H6" s="345"/>
      <c r="I6" s="345"/>
    </row>
    <row r="7" spans="1:9" ht="15">
      <c r="A7" s="346" t="s">
        <v>212</v>
      </c>
      <c r="B7" s="342"/>
      <c r="C7" s="343"/>
      <c r="D7" s="343">
        <v>10430.443349631136</v>
      </c>
      <c r="E7" s="343" t="e">
        <v>#REF!</v>
      </c>
      <c r="F7" s="343">
        <v>1790.985644936356</v>
      </c>
      <c r="G7" s="343">
        <v>2547.7359285061357</v>
      </c>
      <c r="H7" s="371">
        <v>2113.4891931777993</v>
      </c>
      <c r="I7" s="344"/>
    </row>
    <row r="8" spans="1:9" ht="15">
      <c r="A8" s="341" t="s">
        <v>213</v>
      </c>
      <c r="B8" s="342"/>
      <c r="C8" s="343"/>
      <c r="D8" s="343">
        <v>15152.15361668</v>
      </c>
      <c r="E8" s="343" t="e">
        <v>#REF!</v>
      </c>
      <c r="F8" s="343">
        <v>2571.3548059299974</v>
      </c>
      <c r="G8" s="343">
        <v>3668.8204283800005</v>
      </c>
      <c r="H8" s="371">
        <v>2111.8268565399994</v>
      </c>
      <c r="I8" s="345"/>
    </row>
    <row r="9" spans="1:9" ht="15">
      <c r="A9" s="341" t="s">
        <v>230</v>
      </c>
      <c r="B9" s="342"/>
      <c r="C9" s="343"/>
      <c r="D9" s="343">
        <v>41815.19810820739</v>
      </c>
      <c r="E9" s="343" t="e">
        <v>#REF!</v>
      </c>
      <c r="F9" s="343">
        <v>5641.31866248438</v>
      </c>
      <c r="G9" s="343">
        <v>7502.243444597385</v>
      </c>
      <c r="H9" s="371">
        <v>4119.100568422007</v>
      </c>
      <c r="I9" s="345"/>
    </row>
    <row r="10" spans="1:9" ht="15">
      <c r="A10" s="346" t="s">
        <v>214</v>
      </c>
      <c r="B10" s="342"/>
      <c r="C10" s="343"/>
      <c r="D10" s="343">
        <v>-18284.681046859863</v>
      </c>
      <c r="E10" s="343" t="e">
        <v>#REF!</v>
      </c>
      <c r="F10" s="343">
        <v>-2345.172399417994</v>
      </c>
      <c r="G10" s="343">
        <v>-10750.897877254678</v>
      </c>
      <c r="H10" s="371">
        <v>-2785.3966245789843</v>
      </c>
      <c r="I10" s="345"/>
    </row>
    <row r="11" spans="1:9" ht="15">
      <c r="A11" s="341" t="s">
        <v>215</v>
      </c>
      <c r="B11" s="342"/>
      <c r="C11" s="343"/>
      <c r="D11" s="343">
        <v>-2705.832851600122</v>
      </c>
      <c r="E11" s="343" t="e">
        <v>#REF!</v>
      </c>
      <c r="F11" s="343">
        <v>-1695.9950153415302</v>
      </c>
      <c r="G11" s="343">
        <v>-2363.983395901575</v>
      </c>
      <c r="H11" s="371">
        <v>-562.6494556985467</v>
      </c>
      <c r="I11" s="345"/>
    </row>
    <row r="12" spans="1:9" ht="15">
      <c r="A12" s="341" t="s">
        <v>216</v>
      </c>
      <c r="B12" s="342"/>
      <c r="C12" s="343"/>
      <c r="D12" s="343">
        <v>-7335.419977806957</v>
      </c>
      <c r="E12" s="343" t="e">
        <v>#REF!</v>
      </c>
      <c r="F12" s="343">
        <v>189.23035386626907</v>
      </c>
      <c r="G12" s="343">
        <v>-8023.511255919047</v>
      </c>
      <c r="H12" s="371">
        <v>-1216.9397153539094</v>
      </c>
      <c r="I12" s="345"/>
    </row>
    <row r="13" spans="1:9" ht="15.75" thickBot="1">
      <c r="A13" s="339" t="s">
        <v>217</v>
      </c>
      <c r="B13" s="339"/>
      <c r="C13" s="340"/>
      <c r="D13" s="340"/>
      <c r="E13" s="372"/>
      <c r="F13" s="372"/>
      <c r="G13" s="372"/>
      <c r="H13" s="373"/>
      <c r="I13" s="339"/>
    </row>
    <row r="14" spans="1:9" ht="15">
      <c r="A14" s="341" t="s">
        <v>218</v>
      </c>
      <c r="B14" s="342"/>
      <c r="C14" s="343"/>
      <c r="D14" s="343">
        <v>4323.558868577947</v>
      </c>
      <c r="E14" s="343" t="e">
        <v>#REF!</v>
      </c>
      <c r="F14" s="343">
        <v>570.6528591553051</v>
      </c>
      <c r="G14" s="343">
        <v>733.7338729554467</v>
      </c>
      <c r="H14" s="371">
        <v>315.1879478165306</v>
      </c>
      <c r="I14" s="345"/>
    </row>
    <row r="15" spans="1:9" ht="15">
      <c r="A15" s="342" t="s">
        <v>228</v>
      </c>
      <c r="B15" s="342"/>
      <c r="C15" s="343"/>
      <c r="D15" s="343"/>
      <c r="E15" s="343"/>
      <c r="F15" s="343"/>
      <c r="G15" s="343"/>
      <c r="H15" s="371"/>
      <c r="I15" s="345"/>
    </row>
    <row r="16" spans="1:9" ht="15">
      <c r="A16" s="342" t="s">
        <v>219</v>
      </c>
      <c r="B16" s="342"/>
      <c r="C16" s="347"/>
      <c r="D16" s="350"/>
      <c r="E16" s="343"/>
      <c r="F16" s="343"/>
      <c r="G16" s="343"/>
      <c r="H16" s="371"/>
      <c r="I16" s="345"/>
    </row>
    <row r="17" spans="1:9" ht="15">
      <c r="A17" s="341" t="s">
        <v>220</v>
      </c>
      <c r="B17" s="342"/>
      <c r="C17" s="343"/>
      <c r="D17" s="343">
        <v>3989.49</v>
      </c>
      <c r="E17" s="343" t="e">
        <v>#REF!</v>
      </c>
      <c r="F17" s="343">
        <v>61.956497625157226</v>
      </c>
      <c r="G17" s="343">
        <v>238.71275000000014</v>
      </c>
      <c r="H17" s="371">
        <v>133.77724999999964</v>
      </c>
      <c r="I17" s="345"/>
    </row>
    <row r="18" spans="1:9" ht="15">
      <c r="A18" s="342" t="s">
        <v>228</v>
      </c>
      <c r="B18" s="342"/>
      <c r="C18" s="343"/>
      <c r="D18" s="343">
        <v>464.87705843571865</v>
      </c>
      <c r="E18" s="343">
        <v>29.37745459578764</v>
      </c>
      <c r="F18" s="343">
        <v>29.37745459578764</v>
      </c>
      <c r="G18" s="343">
        <v>210.38871031701166</v>
      </c>
      <c r="H18" s="371">
        <v>127.69957048917315</v>
      </c>
      <c r="I18" s="345"/>
    </row>
    <row r="19" spans="1:9" ht="15">
      <c r="A19" s="342" t="s">
        <v>219</v>
      </c>
      <c r="B19" s="349"/>
      <c r="C19" s="348"/>
      <c r="D19" s="350">
        <v>0.13717772357815658</v>
      </c>
      <c r="E19" s="343" t="e">
        <v>#REF!</v>
      </c>
      <c r="F19" s="343">
        <v>259.7836343688642</v>
      </c>
      <c r="G19" s="343">
        <v>693.2822701882158</v>
      </c>
      <c r="H19" s="366">
        <v>327.95922428969</v>
      </c>
      <c r="I19" s="349"/>
    </row>
    <row r="20" spans="1:3" ht="12.75">
      <c r="A20" s="367" t="s">
        <v>227</v>
      </c>
      <c r="B20" s="367"/>
      <c r="C20" s="367"/>
    </row>
    <row r="23" spans="1:9" ht="27" thickBot="1">
      <c r="A23" s="405" t="s">
        <v>221</v>
      </c>
      <c r="B23" s="405"/>
      <c r="C23" s="405"/>
      <c r="D23" s="353"/>
      <c r="E23" s="407" t="s">
        <v>204</v>
      </c>
      <c r="F23" s="407"/>
      <c r="G23" s="407"/>
      <c r="H23" s="407"/>
      <c r="I23" s="407"/>
    </row>
    <row r="24" spans="1:9" ht="18">
      <c r="A24" s="406"/>
      <c r="B24" s="406"/>
      <c r="C24" s="406"/>
      <c r="D24" s="337">
        <v>38926</v>
      </c>
      <c r="E24" s="338" t="s">
        <v>206</v>
      </c>
      <c r="F24" s="364" t="s">
        <v>207</v>
      </c>
      <c r="G24" s="364" t="s">
        <v>208</v>
      </c>
      <c r="H24" s="408" t="s">
        <v>209</v>
      </c>
      <c r="I24" s="408"/>
    </row>
    <row r="25" spans="1:3" ht="15.75" thickBot="1">
      <c r="A25" s="355" t="s">
        <v>222</v>
      </c>
      <c r="B25" s="354"/>
      <c r="C25" s="354"/>
    </row>
    <row r="26" spans="1:9" ht="15">
      <c r="A26" s="356" t="s">
        <v>223</v>
      </c>
      <c r="B26" s="299"/>
      <c r="C26" s="299"/>
      <c r="D26" s="357">
        <v>2389.884039511008</v>
      </c>
      <c r="E26" s="360" t="e">
        <v>#REF!</v>
      </c>
      <c r="F26" s="360">
        <v>0</v>
      </c>
      <c r="G26" s="360">
        <v>0.1475839418097058</v>
      </c>
      <c r="H26" s="362">
        <v>0.1181232135329855</v>
      </c>
      <c r="I26" s="357"/>
    </row>
    <row r="27" spans="1:9" ht="15">
      <c r="A27" s="351" t="s">
        <v>224</v>
      </c>
      <c r="B27" s="61"/>
      <c r="C27" s="61"/>
      <c r="D27" s="358">
        <v>1407.0999493670886</v>
      </c>
      <c r="E27" s="361" t="e">
        <v>#REF!</v>
      </c>
      <c r="F27" s="361">
        <v>0</v>
      </c>
      <c r="G27" s="361">
        <v>0.16560275123767987</v>
      </c>
      <c r="H27" s="363">
        <v>0.15028366621248423</v>
      </c>
      <c r="I27" s="358"/>
    </row>
    <row r="28" spans="1:9" ht="15">
      <c r="A28" s="351" t="s">
        <v>225</v>
      </c>
      <c r="B28" s="61"/>
      <c r="C28" s="61"/>
      <c r="D28" s="358">
        <v>427.14760680312406</v>
      </c>
      <c r="E28" s="361" t="e">
        <v>#REF!</v>
      </c>
      <c r="F28" s="361">
        <v>0</v>
      </c>
      <c r="G28" s="361">
        <v>2.326275300506441</v>
      </c>
      <c r="H28" s="363">
        <v>0.44410753962781646</v>
      </c>
      <c r="I28" s="358"/>
    </row>
    <row r="29" spans="1:9" ht="15">
      <c r="A29" s="370"/>
      <c r="B29" s="61"/>
      <c r="C29" s="61"/>
      <c r="D29" s="358"/>
      <c r="E29" s="361"/>
      <c r="F29" s="361"/>
      <c r="G29" s="361"/>
      <c r="H29" s="363"/>
      <c r="I29" s="358"/>
    </row>
    <row r="30" spans="1:9" ht="14.25">
      <c r="A30" s="369" t="s">
        <v>229</v>
      </c>
      <c r="B30" s="61"/>
      <c r="C30" s="61"/>
      <c r="D30" s="358"/>
      <c r="E30" s="361"/>
      <c r="F30" s="361"/>
      <c r="G30" s="361"/>
      <c r="H30" s="363"/>
      <c r="I30" s="358"/>
    </row>
    <row r="31" spans="1:9" ht="15" thickBot="1">
      <c r="A31" s="352" t="s">
        <v>226</v>
      </c>
      <c r="B31" s="319"/>
      <c r="C31" s="319"/>
      <c r="D31" s="365">
        <v>0.5595372932153746</v>
      </c>
      <c r="E31" s="359">
        <v>3.7994729505586022</v>
      </c>
      <c r="F31" s="359">
        <v>64.03214861990469</v>
      </c>
      <c r="G31" s="359">
        <v>813.6667814997761</v>
      </c>
      <c r="H31" s="359">
        <v>1810.0140422001332</v>
      </c>
      <c r="I31" s="359"/>
    </row>
    <row r="32" ht="12.75">
      <c r="A32" s="368" t="s">
        <v>227</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BW317"/>
  <sheetViews>
    <sheetView tabSelected="1" zoomScale="85" zoomScaleNormal="85" workbookViewId="0" topLeftCell="A1">
      <selection activeCell="AU15" sqref="AU15"/>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43" width="8.140625" style="0" hidden="1" customWidth="1"/>
    <col min="44" max="44" width="8.140625" style="0" customWidth="1"/>
    <col min="45" max="46" width="8.140625" style="0" hidden="1" customWidth="1"/>
    <col min="47" max="47" width="8.140625" style="0" customWidth="1"/>
    <col min="48" max="49" width="8.140625" style="0" hidden="1" customWidth="1"/>
    <col min="50" max="50" width="8.140625" style="0" customWidth="1"/>
    <col min="51" max="52" width="8.421875" style="0" hidden="1" customWidth="1"/>
    <col min="53" max="58" width="8.421875" style="0" customWidth="1"/>
    <col min="59" max="59" width="8.00390625" style="0" bestFit="1" customWidth="1"/>
    <col min="60" max="61" width="8.00390625" style="0" customWidth="1"/>
    <col min="62" max="62" width="8.421875" style="0" customWidth="1"/>
    <col min="63" max="63" width="8.00390625" style="0" customWidth="1"/>
    <col min="64" max="64" width="8.421875" style="0" customWidth="1"/>
    <col min="65" max="65" width="9.00390625" style="0" bestFit="1" customWidth="1"/>
    <col min="66" max="66" width="8.28125" style="0" customWidth="1"/>
    <col min="67" max="67" width="8.00390625" style="0" hidden="1" customWidth="1"/>
  </cols>
  <sheetData>
    <row r="1" spans="4:75" ht="18">
      <c r="D1" s="437" t="s">
        <v>6</v>
      </c>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O1" s="13"/>
      <c r="BP1" s="13"/>
      <c r="BQ1" s="13"/>
      <c r="BR1" s="13"/>
      <c r="BS1" s="13"/>
      <c r="BT1" s="13"/>
      <c r="BU1" s="13"/>
      <c r="BV1" s="13"/>
      <c r="BW1" s="13"/>
    </row>
    <row r="2" spans="4:75"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O2" s="13"/>
      <c r="BP2" s="13"/>
      <c r="BQ2" s="13"/>
      <c r="BR2" s="13"/>
      <c r="BS2" s="13"/>
      <c r="BT2" s="13"/>
      <c r="BU2" s="13"/>
      <c r="BV2" s="13"/>
      <c r="BW2" s="13"/>
    </row>
    <row r="3" spans="3:75" ht="17.25" customHeight="1">
      <c r="C3" s="23"/>
      <c r="D3" s="416" t="s">
        <v>254</v>
      </c>
      <c r="E3" s="413" t="s">
        <v>64</v>
      </c>
      <c r="F3" s="413" t="s">
        <v>65</v>
      </c>
      <c r="G3" s="413" t="s">
        <v>66</v>
      </c>
      <c r="H3" s="413" t="s">
        <v>67</v>
      </c>
      <c r="I3" s="413" t="s">
        <v>68</v>
      </c>
      <c r="J3" s="413" t="s">
        <v>69</v>
      </c>
      <c r="K3" s="413" t="s">
        <v>74</v>
      </c>
      <c r="L3" s="413" t="s">
        <v>71</v>
      </c>
      <c r="M3" s="413" t="s">
        <v>72</v>
      </c>
      <c r="N3" s="413" t="s">
        <v>75</v>
      </c>
      <c r="O3" s="413" t="s">
        <v>76</v>
      </c>
      <c r="P3" s="413" t="s">
        <v>73</v>
      </c>
      <c r="Q3" s="413" t="s">
        <v>78</v>
      </c>
      <c r="R3" s="413" t="s">
        <v>81</v>
      </c>
      <c r="S3" s="413" t="s">
        <v>80</v>
      </c>
      <c r="T3" s="413" t="s">
        <v>82</v>
      </c>
      <c r="U3" s="413" t="s">
        <v>83</v>
      </c>
      <c r="V3" s="413" t="s">
        <v>84</v>
      </c>
      <c r="W3" s="413" t="s">
        <v>85</v>
      </c>
      <c r="X3" s="413" t="s">
        <v>92</v>
      </c>
      <c r="Y3" s="411" t="s">
        <v>93</v>
      </c>
      <c r="Z3" s="411" t="s">
        <v>94</v>
      </c>
      <c r="AA3" s="411" t="s">
        <v>95</v>
      </c>
      <c r="AB3" s="413" t="s">
        <v>96</v>
      </c>
      <c r="AC3" s="413" t="s">
        <v>98</v>
      </c>
      <c r="AD3" s="413" t="s">
        <v>99</v>
      </c>
      <c r="AE3" s="413" t="s">
        <v>100</v>
      </c>
      <c r="AF3" s="413" t="s">
        <v>101</v>
      </c>
      <c r="AG3" s="413" t="s">
        <v>102</v>
      </c>
      <c r="AH3" s="413" t="s">
        <v>103</v>
      </c>
      <c r="AI3" s="413" t="s">
        <v>104</v>
      </c>
      <c r="AJ3" s="413" t="s">
        <v>105</v>
      </c>
      <c r="AK3" s="413" t="s">
        <v>106</v>
      </c>
      <c r="AL3" s="413" t="s">
        <v>181</v>
      </c>
      <c r="AM3" s="413" t="s">
        <v>191</v>
      </c>
      <c r="AN3" s="413" t="s">
        <v>192</v>
      </c>
      <c r="AO3" s="413" t="s">
        <v>197</v>
      </c>
      <c r="AP3" s="413" t="s">
        <v>198</v>
      </c>
      <c r="AQ3" s="413" t="s">
        <v>199</v>
      </c>
      <c r="AR3" s="413" t="s">
        <v>200</v>
      </c>
      <c r="AS3" s="413" t="s">
        <v>201</v>
      </c>
      <c r="AT3" s="413" t="s">
        <v>202</v>
      </c>
      <c r="AU3" s="413" t="s">
        <v>232</v>
      </c>
      <c r="AV3" s="413" t="s">
        <v>233</v>
      </c>
      <c r="AW3" s="411" t="s">
        <v>242</v>
      </c>
      <c r="AX3" s="413" t="s">
        <v>243</v>
      </c>
      <c r="AY3" s="413" t="s">
        <v>248</v>
      </c>
      <c r="AZ3" s="413" t="s">
        <v>249</v>
      </c>
      <c r="BA3" s="413" t="s">
        <v>265</v>
      </c>
      <c r="BB3" s="413" t="s">
        <v>264</v>
      </c>
      <c r="BC3" s="300" t="s">
        <v>244</v>
      </c>
      <c r="BD3" s="300" t="s">
        <v>245</v>
      </c>
      <c r="BE3" s="300" t="s">
        <v>246</v>
      </c>
      <c r="BF3" s="300" t="s">
        <v>247</v>
      </c>
      <c r="BG3" s="426" t="s">
        <v>266</v>
      </c>
      <c r="BH3" s="427"/>
      <c r="BI3" s="427"/>
      <c r="BJ3" s="427"/>
      <c r="BK3" s="428"/>
      <c r="BL3" s="424" t="s">
        <v>77</v>
      </c>
      <c r="BM3" s="425"/>
      <c r="BO3" s="13"/>
      <c r="BP3" s="13"/>
      <c r="BQ3" s="13"/>
      <c r="BR3" s="13"/>
      <c r="BS3" s="13"/>
      <c r="BT3" s="13"/>
      <c r="BU3" s="13"/>
      <c r="BV3" s="13"/>
      <c r="BW3" s="13"/>
    </row>
    <row r="4" spans="3:75" ht="25.5" customHeight="1">
      <c r="C4" s="32"/>
      <c r="D4" s="417"/>
      <c r="E4" s="414"/>
      <c r="F4" s="414"/>
      <c r="G4" s="414"/>
      <c r="H4" s="414"/>
      <c r="I4" s="414"/>
      <c r="J4" s="414"/>
      <c r="K4" s="414"/>
      <c r="L4" s="414"/>
      <c r="M4" s="414"/>
      <c r="N4" s="414"/>
      <c r="O4" s="414"/>
      <c r="P4" s="414"/>
      <c r="Q4" s="414"/>
      <c r="R4" s="414"/>
      <c r="S4" s="414"/>
      <c r="T4" s="414"/>
      <c r="U4" s="414"/>
      <c r="V4" s="414"/>
      <c r="W4" s="414"/>
      <c r="X4" s="414"/>
      <c r="Y4" s="412"/>
      <c r="Z4" s="412"/>
      <c r="AA4" s="412"/>
      <c r="AB4" s="414"/>
      <c r="AC4" s="414"/>
      <c r="AD4" s="414"/>
      <c r="AE4" s="414"/>
      <c r="AF4" s="414"/>
      <c r="AG4" s="414"/>
      <c r="AH4" s="414"/>
      <c r="AI4" s="414"/>
      <c r="AJ4" s="414"/>
      <c r="AK4" s="414"/>
      <c r="AL4" s="414"/>
      <c r="AM4" s="414"/>
      <c r="AN4" s="414"/>
      <c r="AO4" s="414"/>
      <c r="AP4" s="414"/>
      <c r="AQ4" s="414"/>
      <c r="AR4" s="414"/>
      <c r="AS4" s="414"/>
      <c r="AT4" s="414"/>
      <c r="AU4" s="414"/>
      <c r="AV4" s="414"/>
      <c r="AW4" s="412"/>
      <c r="AX4" s="414"/>
      <c r="AY4" s="414"/>
      <c r="AZ4" s="414"/>
      <c r="BA4" s="414"/>
      <c r="BB4" s="414"/>
      <c r="BC4" s="311">
        <v>39115.503171296295</v>
      </c>
      <c r="BD4" s="311">
        <v>39122.503171296295</v>
      </c>
      <c r="BE4" s="311">
        <v>39129.503171296295</v>
      </c>
      <c r="BF4" s="311">
        <v>39136.503171296295</v>
      </c>
      <c r="BG4" s="381">
        <v>39139.503171296295</v>
      </c>
      <c r="BH4" s="310">
        <v>39140.503171296295</v>
      </c>
      <c r="BI4" s="307">
        <v>39141.503171296295</v>
      </c>
      <c r="BJ4" s="310">
        <v>39142.503171296295</v>
      </c>
      <c r="BK4" s="312">
        <v>39143.503171296295</v>
      </c>
      <c r="BL4" s="308" t="s">
        <v>28</v>
      </c>
      <c r="BM4" s="309" t="s">
        <v>177</v>
      </c>
      <c r="BN4" s="165"/>
      <c r="BO4" s="13"/>
      <c r="BP4" s="13"/>
      <c r="BQ4" s="13"/>
      <c r="BR4" s="13"/>
      <c r="BS4" s="13"/>
      <c r="BT4" s="13"/>
      <c r="BU4" s="13"/>
      <c r="BV4" s="13"/>
      <c r="BW4" s="13"/>
    </row>
    <row r="5" spans="1:75" ht="11.25" customHeight="1" thickBot="1">
      <c r="A5" s="319"/>
      <c r="B5" s="319"/>
      <c r="C5" s="29"/>
      <c r="D5" s="305"/>
      <c r="E5" s="303"/>
      <c r="F5" s="303"/>
      <c r="G5" s="303"/>
      <c r="H5" s="303"/>
      <c r="I5" s="303"/>
      <c r="J5" s="303"/>
      <c r="K5" s="303"/>
      <c r="L5" s="303"/>
      <c r="M5" s="303"/>
      <c r="N5" s="303"/>
      <c r="O5" s="303"/>
      <c r="P5" s="306"/>
      <c r="Q5" s="303"/>
      <c r="R5" s="303"/>
      <c r="S5" s="303"/>
      <c r="T5" s="303"/>
      <c r="U5" s="303"/>
      <c r="V5" s="303"/>
      <c r="W5" s="303"/>
      <c r="X5" s="303"/>
      <c r="Y5" s="304"/>
      <c r="Z5" s="304"/>
      <c r="AA5" s="304"/>
      <c r="AB5" s="303"/>
      <c r="AC5" s="303"/>
      <c r="AD5" s="303"/>
      <c r="AE5" s="303"/>
      <c r="AF5" s="303"/>
      <c r="AG5" s="303"/>
      <c r="AH5" s="303"/>
      <c r="AI5" s="303"/>
      <c r="AJ5" s="303"/>
      <c r="AK5" s="303"/>
      <c r="AL5" s="303"/>
      <c r="AM5" s="303"/>
      <c r="AN5" s="304"/>
      <c r="AO5" s="303"/>
      <c r="AP5" s="328" t="s">
        <v>193</v>
      </c>
      <c r="AQ5" s="328"/>
      <c r="AR5" s="328"/>
      <c r="AS5" s="328"/>
      <c r="AT5" s="328"/>
      <c r="AU5" s="328"/>
      <c r="AV5" s="328"/>
      <c r="AW5" s="377"/>
      <c r="AX5" s="328"/>
      <c r="AY5" s="328"/>
      <c r="AZ5" s="328"/>
      <c r="BA5" s="328"/>
      <c r="BB5" s="328"/>
      <c r="BC5" s="320"/>
      <c r="BD5" s="321"/>
      <c r="BE5" s="321"/>
      <c r="BF5" s="321"/>
      <c r="BG5" s="184"/>
      <c r="BH5" s="322"/>
      <c r="BI5" s="184"/>
      <c r="BJ5" s="322"/>
      <c r="BK5" s="321"/>
      <c r="BL5" s="186"/>
      <c r="BM5" s="271"/>
      <c r="BN5" s="165"/>
      <c r="BO5" s="13"/>
      <c r="BP5" s="13"/>
      <c r="BQ5" s="13"/>
      <c r="BR5" s="13"/>
      <c r="BS5" s="13"/>
      <c r="BT5" s="13"/>
      <c r="BU5" s="13"/>
      <c r="BV5" s="13"/>
      <c r="BW5" s="13"/>
    </row>
    <row r="6" spans="3:75" ht="13.5">
      <c r="C6" s="125" t="s">
        <v>182</v>
      </c>
      <c r="D6" s="39"/>
      <c r="E6" s="313"/>
      <c r="F6" s="313"/>
      <c r="G6" s="313"/>
      <c r="H6" s="313"/>
      <c r="I6" s="313"/>
      <c r="J6" s="313"/>
      <c r="K6" s="314"/>
      <c r="L6" s="313"/>
      <c r="M6" s="313"/>
      <c r="N6" s="313"/>
      <c r="O6" s="313"/>
      <c r="P6" s="315"/>
      <c r="Q6" s="313"/>
      <c r="R6" s="313"/>
      <c r="S6" s="313"/>
      <c r="T6" s="313"/>
      <c r="U6" s="313"/>
      <c r="V6" s="313"/>
      <c r="W6" s="313"/>
      <c r="X6" s="313"/>
      <c r="Y6" s="316"/>
      <c r="Z6" s="313"/>
      <c r="AA6" s="313"/>
      <c r="AB6" s="313"/>
      <c r="AC6" s="313"/>
      <c r="AD6" s="313"/>
      <c r="AE6" s="313"/>
      <c r="AF6" s="313"/>
      <c r="AG6" s="313"/>
      <c r="AH6" s="313"/>
      <c r="AI6" s="313"/>
      <c r="AJ6" s="313"/>
      <c r="AK6" s="313"/>
      <c r="AL6" s="313"/>
      <c r="AM6" s="313"/>
      <c r="AN6" s="316"/>
      <c r="AO6" s="313"/>
      <c r="AP6" s="313"/>
      <c r="AQ6" s="313"/>
      <c r="AR6" s="99"/>
      <c r="AS6" s="99"/>
      <c r="AT6" s="99"/>
      <c r="AU6" s="99"/>
      <c r="AV6" s="99"/>
      <c r="AW6" s="152"/>
      <c r="AX6" s="99"/>
      <c r="AY6" s="314"/>
      <c r="AZ6" s="384"/>
      <c r="BA6" s="135"/>
      <c r="BB6" s="397"/>
      <c r="BC6" s="135"/>
      <c r="BD6" s="135"/>
      <c r="BE6" s="135"/>
      <c r="BF6" s="135"/>
      <c r="BG6" s="317"/>
      <c r="BH6" s="317"/>
      <c r="BI6" s="317"/>
      <c r="BJ6" s="317"/>
      <c r="BK6" s="331"/>
      <c r="BL6" s="318"/>
      <c r="BM6" s="181"/>
      <c r="BO6" s="13"/>
      <c r="BP6" s="13"/>
      <c r="BQ6" s="13"/>
      <c r="BR6" s="13"/>
      <c r="BS6" s="13"/>
      <c r="BT6" s="13"/>
      <c r="BU6" s="13"/>
      <c r="BV6" s="13"/>
      <c r="BW6" s="13"/>
    </row>
    <row r="7" spans="3:75" ht="13.5">
      <c r="C7" s="125"/>
      <c r="D7" s="39" t="s">
        <v>256</v>
      </c>
      <c r="E7" s="313"/>
      <c r="F7" s="313"/>
      <c r="G7" s="313"/>
      <c r="H7" s="313"/>
      <c r="I7" s="313"/>
      <c r="J7" s="313"/>
      <c r="K7" s="314"/>
      <c r="L7" s="313"/>
      <c r="M7" s="313"/>
      <c r="N7" s="313"/>
      <c r="O7" s="313"/>
      <c r="P7" s="315"/>
      <c r="Q7" s="393">
        <v>1096.1179445199998</v>
      </c>
      <c r="R7" s="393">
        <v>1014.3001876999998</v>
      </c>
      <c r="S7" s="393">
        <v>981.79359528</v>
      </c>
      <c r="T7" s="394">
        <v>1003.7304046</v>
      </c>
      <c r="U7" s="393">
        <v>895.4817781999998</v>
      </c>
      <c r="V7" s="393">
        <v>921.12028897</v>
      </c>
      <c r="W7" s="393">
        <v>915.4008372000001</v>
      </c>
      <c r="X7" s="393">
        <v>965.3763242000001</v>
      </c>
      <c r="Y7" s="395">
        <v>1008.0372031</v>
      </c>
      <c r="Z7" s="393">
        <v>1096.39825275</v>
      </c>
      <c r="AA7" s="394">
        <v>1140.1726065</v>
      </c>
      <c r="AB7" s="393">
        <v>1213.7417582799999</v>
      </c>
      <c r="AC7" s="393">
        <v>1271.7261858099998</v>
      </c>
      <c r="AD7" s="393">
        <v>1158.1729217299999</v>
      </c>
      <c r="AE7" s="393">
        <v>1188.46847104</v>
      </c>
      <c r="AF7" s="393">
        <v>1170.89820259</v>
      </c>
      <c r="AG7" s="393">
        <v>1247.23619835</v>
      </c>
      <c r="AH7" s="393">
        <v>1232.44231418</v>
      </c>
      <c r="AI7" s="393">
        <v>1286.79115199</v>
      </c>
      <c r="AJ7" s="393">
        <v>1364.9189864</v>
      </c>
      <c r="AK7" s="393">
        <v>1454.00028998</v>
      </c>
      <c r="AL7" s="393">
        <v>1498.1337485599997</v>
      </c>
      <c r="AM7" s="393">
        <v>1613.73310619</v>
      </c>
      <c r="AN7" s="396">
        <v>1740.22266151</v>
      </c>
      <c r="AO7" s="393">
        <v>1798.3859719599998</v>
      </c>
      <c r="AP7" s="393">
        <v>1839.28741645</v>
      </c>
      <c r="AQ7" s="393">
        <v>1890.5333139</v>
      </c>
      <c r="AR7" s="393">
        <v>2028.5983987299999</v>
      </c>
      <c r="AS7" s="393">
        <v>2230.9013163900004</v>
      </c>
      <c r="AT7" s="393">
        <v>2413.17236848</v>
      </c>
      <c r="AU7" s="395">
        <v>2488.5593895300003</v>
      </c>
      <c r="AV7" s="393">
        <v>2685.65032604</v>
      </c>
      <c r="AW7" s="395">
        <v>2783.4425996799996</v>
      </c>
      <c r="AX7" s="390">
        <v>2897.84925869</v>
      </c>
      <c r="AY7" s="391">
        <v>2982.80419528</v>
      </c>
      <c r="AZ7" s="392">
        <v>3083.63592857</v>
      </c>
      <c r="BA7" s="391">
        <v>3193.93393275</v>
      </c>
      <c r="BB7" s="392">
        <v>3254.8164189599997</v>
      </c>
      <c r="BC7" s="391">
        <v>3269.80131548</v>
      </c>
      <c r="BD7" s="391">
        <v>3275.2759779900007</v>
      </c>
      <c r="BE7" s="391">
        <v>3280.0870162199994</v>
      </c>
      <c r="BF7" s="391">
        <v>3287.23018307</v>
      </c>
      <c r="BG7" s="392">
        <v>3335.8612428799997</v>
      </c>
      <c r="BH7" s="392">
        <v>3383.7738964200007</v>
      </c>
      <c r="BI7" s="392">
        <v>3384.2387559799995</v>
      </c>
      <c r="BJ7" s="392">
        <v>3395.87465707</v>
      </c>
      <c r="BK7" s="392">
        <v>3392.60100637</v>
      </c>
      <c r="BL7" s="21">
        <v>105.37082330000021</v>
      </c>
      <c r="BM7" s="209">
        <v>0.03205459229556973</v>
      </c>
      <c r="BO7" s="13"/>
      <c r="BP7" s="13"/>
      <c r="BQ7" s="13"/>
      <c r="BR7" s="13"/>
      <c r="BS7" s="13"/>
      <c r="BT7" s="13"/>
      <c r="BU7" s="13"/>
      <c r="BV7" s="13"/>
      <c r="BW7" s="13"/>
    </row>
    <row r="8" spans="3:75" ht="13.5">
      <c r="C8" s="125"/>
      <c r="D8" s="389" t="s">
        <v>257</v>
      </c>
      <c r="E8" s="313"/>
      <c r="F8" s="313"/>
      <c r="G8" s="313"/>
      <c r="H8" s="313"/>
      <c r="I8" s="313"/>
      <c r="J8" s="313"/>
      <c r="K8" s="314"/>
      <c r="L8" s="313"/>
      <c r="M8" s="313"/>
      <c r="N8" s="313"/>
      <c r="O8" s="313"/>
      <c r="P8" s="315"/>
      <c r="Q8" s="393">
        <v>663.3013137300001</v>
      </c>
      <c r="R8" s="393">
        <v>590.7715432</v>
      </c>
      <c r="S8" s="393">
        <v>570.49399428</v>
      </c>
      <c r="T8" s="394">
        <v>567.1167106000001</v>
      </c>
      <c r="U8" s="393">
        <v>490.84218239999996</v>
      </c>
      <c r="V8" s="393">
        <v>510.60722758</v>
      </c>
      <c r="W8" s="393">
        <v>505.97815686000007</v>
      </c>
      <c r="X8" s="393">
        <v>560.4737962400001</v>
      </c>
      <c r="Y8" s="395">
        <v>583.15306357</v>
      </c>
      <c r="Z8" s="393">
        <v>666.39973079</v>
      </c>
      <c r="AA8" s="394">
        <v>698.9554660100001</v>
      </c>
      <c r="AB8" s="393">
        <v>745.49863261</v>
      </c>
      <c r="AC8" s="393">
        <v>817.3482108</v>
      </c>
      <c r="AD8" s="393">
        <v>715.09105949</v>
      </c>
      <c r="AE8" s="393">
        <v>738.95856021</v>
      </c>
      <c r="AF8" s="393">
        <v>729.48409237</v>
      </c>
      <c r="AG8" s="393">
        <v>798.6077203599999</v>
      </c>
      <c r="AH8" s="393">
        <v>797.69674344</v>
      </c>
      <c r="AI8" s="393">
        <v>835.6750488</v>
      </c>
      <c r="AJ8" s="393">
        <v>922.3440338300001</v>
      </c>
      <c r="AK8" s="393">
        <v>1009.60283781</v>
      </c>
      <c r="AL8" s="393">
        <v>1016.05059876</v>
      </c>
      <c r="AM8" s="393">
        <v>1131.1635293099998</v>
      </c>
      <c r="AN8" s="396">
        <v>1235.8861462</v>
      </c>
      <c r="AO8" s="393">
        <v>1276.6845350099998</v>
      </c>
      <c r="AP8" s="393">
        <v>1269.9843906600001</v>
      </c>
      <c r="AQ8" s="393">
        <v>1338.97178274</v>
      </c>
      <c r="AR8" s="393">
        <v>1440.91014518</v>
      </c>
      <c r="AS8" s="393">
        <v>1601.8000102800002</v>
      </c>
      <c r="AT8" s="393">
        <v>1764.00474691</v>
      </c>
      <c r="AU8" s="395">
        <v>1890.4886164100003</v>
      </c>
      <c r="AV8" s="393">
        <v>2053.32766394</v>
      </c>
      <c r="AW8" s="395">
        <v>2166.09622004</v>
      </c>
      <c r="AX8" s="390">
        <v>2296.12303974</v>
      </c>
      <c r="AY8" s="391">
        <v>2378.6257712300003</v>
      </c>
      <c r="AZ8" s="392">
        <v>2450.0160594800004</v>
      </c>
      <c r="BA8" s="391">
        <v>2562.5269298800004</v>
      </c>
      <c r="BB8" s="392">
        <v>2611.17216254</v>
      </c>
      <c r="BC8" s="391">
        <v>2616.8164429599997</v>
      </c>
      <c r="BD8" s="391">
        <v>2620.3456510200003</v>
      </c>
      <c r="BE8" s="391">
        <v>2616.64514067</v>
      </c>
      <c r="BF8" s="391">
        <v>2616.54489441</v>
      </c>
      <c r="BG8" s="392">
        <v>2660.29366273</v>
      </c>
      <c r="BH8" s="392">
        <v>2704.0610170900004</v>
      </c>
      <c r="BI8" s="392">
        <v>2728.3000187199996</v>
      </c>
      <c r="BJ8" s="392">
        <v>2731.1226873500004</v>
      </c>
      <c r="BK8" s="392">
        <v>2733.77104773</v>
      </c>
      <c r="BL8" s="21">
        <v>117.22615332000032</v>
      </c>
      <c r="BM8" s="209">
        <v>0.04480188876959179</v>
      </c>
      <c r="BO8" s="13"/>
      <c r="BP8" s="13"/>
      <c r="BQ8" s="13"/>
      <c r="BR8" s="13"/>
      <c r="BS8" s="13"/>
      <c r="BT8" s="13"/>
      <c r="BU8" s="13"/>
      <c r="BV8" s="13"/>
      <c r="BW8" s="13"/>
    </row>
    <row r="9" spans="3:75" ht="13.5">
      <c r="C9" s="125"/>
      <c r="D9" s="389" t="s">
        <v>258</v>
      </c>
      <c r="E9" s="313"/>
      <c r="F9" s="313"/>
      <c r="G9" s="313"/>
      <c r="H9" s="313"/>
      <c r="I9" s="313"/>
      <c r="J9" s="313"/>
      <c r="K9" s="314"/>
      <c r="L9" s="313"/>
      <c r="M9" s="313"/>
      <c r="N9" s="313"/>
      <c r="O9" s="313"/>
      <c r="P9" s="315"/>
      <c r="Q9" s="393">
        <v>40.26877305</v>
      </c>
      <c r="R9" s="393">
        <v>40.5059635</v>
      </c>
      <c r="S9" s="393">
        <v>39.6880402</v>
      </c>
      <c r="T9" s="394">
        <v>39.601860699999996</v>
      </c>
      <c r="U9" s="393">
        <v>38.7710073</v>
      </c>
      <c r="V9" s="393">
        <v>38.85192233</v>
      </c>
      <c r="W9" s="393">
        <v>38.844778659999996</v>
      </c>
      <c r="X9" s="393">
        <v>38.576531700000004</v>
      </c>
      <c r="Y9" s="395">
        <v>40.00459644</v>
      </c>
      <c r="Z9" s="393">
        <v>40.43701762</v>
      </c>
      <c r="AA9" s="394">
        <v>41.002190580000004</v>
      </c>
      <c r="AB9" s="393">
        <v>40.7714781</v>
      </c>
      <c r="AC9" s="393">
        <v>41.25403313</v>
      </c>
      <c r="AD9" s="393">
        <v>40.61176703</v>
      </c>
      <c r="AE9" s="393">
        <v>39.34371162</v>
      </c>
      <c r="AF9" s="393">
        <v>39.01514404</v>
      </c>
      <c r="AG9" s="393">
        <v>42.29682278</v>
      </c>
      <c r="AH9" s="393">
        <v>40.0721594</v>
      </c>
      <c r="AI9" s="393">
        <v>39.55285983</v>
      </c>
      <c r="AJ9" s="393">
        <v>39.393882579999996</v>
      </c>
      <c r="AK9" s="393">
        <v>37.99602944</v>
      </c>
      <c r="AL9" s="393">
        <v>37.83203882</v>
      </c>
      <c r="AM9" s="393">
        <v>38.00137318</v>
      </c>
      <c r="AN9" s="396">
        <v>35.6784126</v>
      </c>
      <c r="AO9" s="393">
        <v>38.4084916</v>
      </c>
      <c r="AP9" s="393">
        <v>38.902615940000004</v>
      </c>
      <c r="AQ9" s="393">
        <v>37.35581388</v>
      </c>
      <c r="AR9" s="393">
        <v>37.54359157</v>
      </c>
      <c r="AS9" s="393">
        <v>38.24226059</v>
      </c>
      <c r="AT9" s="393">
        <v>38.65662418</v>
      </c>
      <c r="AU9" s="395">
        <v>39.84511052</v>
      </c>
      <c r="AV9" s="393">
        <v>40.27329881</v>
      </c>
      <c r="AW9" s="395">
        <v>40.07773988</v>
      </c>
      <c r="AX9" s="390">
        <v>40.02209671</v>
      </c>
      <c r="AY9" s="391">
        <v>40.222986729999995</v>
      </c>
      <c r="AZ9" s="392">
        <v>40.41434675</v>
      </c>
      <c r="BA9" s="391">
        <v>40.47677532</v>
      </c>
      <c r="BB9" s="392">
        <v>40.30712293</v>
      </c>
      <c r="BC9" s="391">
        <v>40.428722009999994</v>
      </c>
      <c r="BD9" s="391">
        <v>39.772231160000004</v>
      </c>
      <c r="BE9" s="391">
        <v>39.93779574</v>
      </c>
      <c r="BF9" s="391">
        <v>39.83558224</v>
      </c>
      <c r="BG9" s="392">
        <v>39.875775569999995</v>
      </c>
      <c r="BH9" s="392">
        <v>39.95962258</v>
      </c>
      <c r="BI9" s="392">
        <v>40.2007601</v>
      </c>
      <c r="BJ9" s="392">
        <v>40.18260113</v>
      </c>
      <c r="BK9" s="392">
        <v>40.25096432</v>
      </c>
      <c r="BL9" s="21">
        <v>0.41538208000000054</v>
      </c>
      <c r="BM9" s="209">
        <v>0.010427413298428112</v>
      </c>
      <c r="BO9" s="13"/>
      <c r="BP9" s="13"/>
      <c r="BQ9" s="13"/>
      <c r="BR9" s="13"/>
      <c r="BS9" s="13"/>
      <c r="BT9" s="13"/>
      <c r="BU9" s="13"/>
      <c r="BV9" s="13"/>
      <c r="BW9" s="13"/>
    </row>
    <row r="10" spans="3:75" ht="13.5">
      <c r="C10" s="125"/>
      <c r="D10" s="389" t="s">
        <v>259</v>
      </c>
      <c r="E10" s="313"/>
      <c r="F10" s="313"/>
      <c r="G10" s="313"/>
      <c r="H10" s="313"/>
      <c r="I10" s="313"/>
      <c r="J10" s="313"/>
      <c r="K10" s="314"/>
      <c r="L10" s="313"/>
      <c r="M10" s="313"/>
      <c r="N10" s="313"/>
      <c r="O10" s="313"/>
      <c r="P10" s="315"/>
      <c r="Q10" s="393">
        <v>379.40735524</v>
      </c>
      <c r="R10" s="393">
        <v>369.822361</v>
      </c>
      <c r="S10" s="393">
        <v>358.473277</v>
      </c>
      <c r="T10" s="394">
        <v>383.919877</v>
      </c>
      <c r="U10" s="393">
        <v>353.062851</v>
      </c>
      <c r="V10" s="393">
        <v>358.62536156</v>
      </c>
      <c r="W10" s="393">
        <v>357.55321793</v>
      </c>
      <c r="X10" s="393">
        <v>353.41145126</v>
      </c>
      <c r="Y10" s="395">
        <v>371.94032559</v>
      </c>
      <c r="Z10" s="393">
        <v>376.52865558999997</v>
      </c>
      <c r="AA10" s="394">
        <v>386.95800741</v>
      </c>
      <c r="AB10" s="393">
        <v>413.87816506999997</v>
      </c>
      <c r="AC10" s="393">
        <v>399.38686187999997</v>
      </c>
      <c r="AD10" s="393">
        <v>388.97255146</v>
      </c>
      <c r="AE10" s="393">
        <v>396.63572921</v>
      </c>
      <c r="AF10" s="393">
        <v>389.00916493000005</v>
      </c>
      <c r="AG10" s="393">
        <v>392.89898771000003</v>
      </c>
      <c r="AH10" s="393">
        <v>381.49261634</v>
      </c>
      <c r="AI10" s="393">
        <v>398.61337585999996</v>
      </c>
      <c r="AJ10" s="393">
        <v>390.31134374</v>
      </c>
      <c r="AK10" s="393">
        <v>393.44330148</v>
      </c>
      <c r="AL10" s="393">
        <v>431.37721347999997</v>
      </c>
      <c r="AM10" s="393">
        <v>431.6802837</v>
      </c>
      <c r="AN10" s="396">
        <v>455.99818146</v>
      </c>
      <c r="AO10" s="393">
        <v>470.60968284999996</v>
      </c>
      <c r="AP10" s="393">
        <v>517.5883711</v>
      </c>
      <c r="AQ10" s="393">
        <v>501.44719478</v>
      </c>
      <c r="AR10" s="393">
        <v>537.35915948</v>
      </c>
      <c r="AS10" s="393">
        <v>577.87261302</v>
      </c>
      <c r="AT10" s="393">
        <v>597.25511989</v>
      </c>
      <c r="AU10" s="395">
        <v>545.2038188500001</v>
      </c>
      <c r="AV10" s="393">
        <v>578.92945079</v>
      </c>
      <c r="AW10" s="395">
        <v>564.07675101</v>
      </c>
      <c r="AX10" s="390">
        <v>548.57213974</v>
      </c>
      <c r="AY10" s="391">
        <v>550.80144482</v>
      </c>
      <c r="AZ10" s="392">
        <v>579.83994984</v>
      </c>
      <c r="BA10" s="391">
        <v>577.58968255</v>
      </c>
      <c r="BB10" s="392">
        <v>590.09882849</v>
      </c>
      <c r="BC10" s="391">
        <v>599.27790801</v>
      </c>
      <c r="BD10" s="391">
        <v>601.89724831</v>
      </c>
      <c r="BE10" s="391">
        <v>610.18802981</v>
      </c>
      <c r="BF10" s="391">
        <v>617.56773642</v>
      </c>
      <c r="BG10" s="392">
        <v>622.39643333</v>
      </c>
      <c r="BH10" s="392">
        <v>626.4299292500001</v>
      </c>
      <c r="BI10" s="392">
        <v>602.3775521599999</v>
      </c>
      <c r="BJ10" s="392">
        <v>611.21497859</v>
      </c>
      <c r="BK10" s="392">
        <v>605.20188432</v>
      </c>
      <c r="BL10" s="21">
        <v>-12.365852099999984</v>
      </c>
      <c r="BM10" s="209">
        <v>-0.02002347494978285</v>
      </c>
      <c r="BO10" s="13"/>
      <c r="BP10" s="13"/>
      <c r="BQ10" s="13"/>
      <c r="BR10" s="13"/>
      <c r="BS10" s="13"/>
      <c r="BT10" s="13"/>
      <c r="BU10" s="13"/>
      <c r="BV10" s="13"/>
      <c r="BW10" s="13"/>
    </row>
    <row r="11" spans="3:75" ht="13.5">
      <c r="C11" s="125"/>
      <c r="D11" s="389" t="s">
        <v>260</v>
      </c>
      <c r="E11" s="313"/>
      <c r="F11" s="313"/>
      <c r="G11" s="313"/>
      <c r="H11" s="313"/>
      <c r="I11" s="313"/>
      <c r="J11" s="313"/>
      <c r="K11" s="314"/>
      <c r="L11" s="313"/>
      <c r="M11" s="313"/>
      <c r="N11" s="313"/>
      <c r="O11" s="313"/>
      <c r="P11" s="315"/>
      <c r="Q11" s="393">
        <v>13.14050249999974</v>
      </c>
      <c r="R11" s="393">
        <v>13.200319999999806</v>
      </c>
      <c r="S11" s="393">
        <v>13.138283799999954</v>
      </c>
      <c r="T11" s="394">
        <v>13.091956299999936</v>
      </c>
      <c r="U11" s="393">
        <v>12.805737499999793</v>
      </c>
      <c r="V11" s="393">
        <v>13.035777500000052</v>
      </c>
      <c r="W11" s="393">
        <v>13.024683750000008</v>
      </c>
      <c r="X11" s="393">
        <v>12.914545000000032</v>
      </c>
      <c r="Y11" s="395">
        <v>12.939217500000098</v>
      </c>
      <c r="Z11" s="393">
        <v>13.032848749999971</v>
      </c>
      <c r="AA11" s="394">
        <v>13.256942499999923</v>
      </c>
      <c r="AB11" s="393">
        <v>13.593482499999936</v>
      </c>
      <c r="AC11" s="393">
        <v>13.737079999999935</v>
      </c>
      <c r="AD11" s="393">
        <v>13.497543749999863</v>
      </c>
      <c r="AE11" s="393">
        <v>13.530469999999923</v>
      </c>
      <c r="AF11" s="393">
        <v>13.389801249999948</v>
      </c>
      <c r="AG11" s="393">
        <v>13.432667500000036</v>
      </c>
      <c r="AH11" s="393">
        <v>13.180795000000103</v>
      </c>
      <c r="AI11" s="393">
        <v>12.949867499999925</v>
      </c>
      <c r="AJ11" s="393">
        <v>12.869726249999985</v>
      </c>
      <c r="AK11" s="393">
        <v>12.95812124999992</v>
      </c>
      <c r="AL11" s="393">
        <v>12.873897499999828</v>
      </c>
      <c r="AM11" s="393">
        <v>12.887920000000122</v>
      </c>
      <c r="AN11" s="396">
        <v>12.659921250000082</v>
      </c>
      <c r="AO11" s="393">
        <v>12.683262500000069</v>
      </c>
      <c r="AP11" s="393">
        <v>12.812038749999715</v>
      </c>
      <c r="AQ11" s="393">
        <v>12.758522499999913</v>
      </c>
      <c r="AR11" s="393">
        <v>12.785502499999893</v>
      </c>
      <c r="AS11" s="393">
        <v>12.986432500000205</v>
      </c>
      <c r="AT11" s="393">
        <v>13.255877499999997</v>
      </c>
      <c r="AU11" s="395">
        <v>13.021843749999903</v>
      </c>
      <c r="AV11" s="393">
        <v>13.119912499999828</v>
      </c>
      <c r="AW11" s="395">
        <v>13.191888749999748</v>
      </c>
      <c r="AX11" s="390">
        <v>13.131982500000163</v>
      </c>
      <c r="AY11" s="391">
        <v>13.153992499999617</v>
      </c>
      <c r="AZ11" s="392">
        <v>13.36557249999953</v>
      </c>
      <c r="BA11" s="391">
        <v>13.340544999999793</v>
      </c>
      <c r="BB11" s="392">
        <v>13.238304999999741</v>
      </c>
      <c r="BC11" s="391">
        <v>13.278242500000374</v>
      </c>
      <c r="BD11" s="391">
        <v>13.260847500000295</v>
      </c>
      <c r="BE11" s="391">
        <v>13.316049999999677</v>
      </c>
      <c r="BF11" s="391">
        <v>13.281970000000001</v>
      </c>
      <c r="BG11" s="392">
        <v>13.295371249999675</v>
      </c>
      <c r="BH11" s="392">
        <v>13.323327500000232</v>
      </c>
      <c r="BI11" s="392">
        <v>13.360424999999964</v>
      </c>
      <c r="BJ11" s="392">
        <v>13.354389999999626</v>
      </c>
      <c r="BK11" s="392">
        <v>13.377109999999902</v>
      </c>
      <c r="BL11" s="21">
        <v>0.09513999999990119</v>
      </c>
      <c r="BM11" s="209">
        <v>0.007163094028965755</v>
      </c>
      <c r="BO11" s="13"/>
      <c r="BP11" s="13"/>
      <c r="BQ11" s="13"/>
      <c r="BR11" s="13"/>
      <c r="BS11" s="13"/>
      <c r="BT11" s="13"/>
      <c r="BU11" s="13"/>
      <c r="BV11" s="13"/>
      <c r="BW11" s="13"/>
    </row>
    <row r="12" spans="3:75"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3177.6824328700004</v>
      </c>
      <c r="BB12" s="41">
        <v>3239.76237549</v>
      </c>
      <c r="BC12" s="142">
        <v>3254.59427393</v>
      </c>
      <c r="BD12" s="142">
        <v>3260.79609203</v>
      </c>
      <c r="BE12" s="142">
        <v>3269.10100061</v>
      </c>
      <c r="BF12" s="142">
        <v>3277.7474628399996</v>
      </c>
      <c r="BG12" s="41">
        <v>3320.9625273</v>
      </c>
      <c r="BH12" s="41">
        <v>3369.07067476</v>
      </c>
      <c r="BI12" s="41">
        <v>3369.4010571100002</v>
      </c>
      <c r="BJ12" s="41">
        <v>3381.2992265699995</v>
      </c>
      <c r="BK12" s="41">
        <v>3377.88939297</v>
      </c>
      <c r="BL12" s="21">
        <v>100.14193013000022</v>
      </c>
      <c r="BM12" s="209">
        <v>0.030552057858427073</v>
      </c>
      <c r="BN12" s="143"/>
      <c r="BO12" s="66" t="s">
        <v>239</v>
      </c>
      <c r="BP12" s="13"/>
      <c r="BQ12" s="13"/>
      <c r="BR12" s="13"/>
      <c r="BS12" s="13"/>
      <c r="BT12" s="13"/>
      <c r="BU12" s="13"/>
      <c r="BV12" s="13"/>
      <c r="BW12" s="13"/>
    </row>
    <row r="13" spans="3:75" ht="12.75">
      <c r="C13" s="34"/>
      <c r="D13" s="229" t="s">
        <v>261</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12">
        <v>913.8303282672891</v>
      </c>
      <c r="BC13" s="94">
        <v>899.7395764796767</v>
      </c>
      <c r="BD13" s="94">
        <v>919.3502881598287</v>
      </c>
      <c r="BE13" s="94">
        <v>951.7704159765161</v>
      </c>
      <c r="BF13" s="94">
        <v>1001.3359132362706</v>
      </c>
      <c r="BG13" s="12">
        <v>995.9963079900195</v>
      </c>
      <c r="BH13" s="12">
        <v>961.1561435903745</v>
      </c>
      <c r="BI13" s="12">
        <v>955.9942785929094</v>
      </c>
      <c r="BJ13" s="12">
        <v>955.0412605612237</v>
      </c>
      <c r="BK13" s="12">
        <v>967.6253486043161</v>
      </c>
      <c r="BL13" s="21">
        <v>-33.710564631954526</v>
      </c>
      <c r="BM13" s="209">
        <v>-0.03366559032423355</v>
      </c>
      <c r="BN13" s="178"/>
      <c r="BO13" s="291" t="s">
        <v>190</v>
      </c>
      <c r="BP13" s="13"/>
      <c r="BQ13" s="13"/>
      <c r="BR13" s="13"/>
      <c r="BS13" s="13"/>
      <c r="BT13" s="13"/>
      <c r="BU13" s="13"/>
      <c r="BV13" s="13"/>
      <c r="BW13" s="13"/>
    </row>
    <row r="14" spans="3:75" ht="13.5">
      <c r="C14" s="34"/>
      <c r="D14" s="229" t="s">
        <v>262</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12">
        <v>105.020952973451</v>
      </c>
      <c r="BC14" s="94">
        <v>107.966842442478</v>
      </c>
      <c r="BD14" s="94">
        <v>107.993548759798</v>
      </c>
      <c r="BE14" s="94">
        <v>109.76083438053097</v>
      </c>
      <c r="BF14" s="94">
        <v>109.793503313924</v>
      </c>
      <c r="BG14" s="12">
        <v>109.541572931646</v>
      </c>
      <c r="BH14" s="12">
        <v>109.445053040558</v>
      </c>
      <c r="BI14" s="12">
        <v>108.830288565273</v>
      </c>
      <c r="BJ14" s="12">
        <v>109.788246944233</v>
      </c>
      <c r="BK14" s="12">
        <v>109.886323001267</v>
      </c>
      <c r="BL14" s="21">
        <v>0.0928196873429954</v>
      </c>
      <c r="BM14" s="209">
        <v>0.0008454023648156728</v>
      </c>
      <c r="BN14" s="178"/>
      <c r="BO14" s="291"/>
      <c r="BP14" s="13"/>
      <c r="BQ14" s="13"/>
      <c r="BR14" s="13"/>
      <c r="BS14" s="13"/>
      <c r="BT14" s="13"/>
      <c r="BU14" s="13"/>
      <c r="BV14" s="13"/>
      <c r="BW14" s="13"/>
    </row>
    <row r="15" spans="3:75" ht="12.75">
      <c r="C15" s="34"/>
      <c r="D15" s="229" t="s">
        <v>263</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4079.173083878267</v>
      </c>
      <c r="BB15" s="12">
        <v>4258.61365673074</v>
      </c>
      <c r="BC15" s="94">
        <v>4262.3006928521545</v>
      </c>
      <c r="BD15" s="94">
        <v>4288.139928949627</v>
      </c>
      <c r="BE15" s="94">
        <v>4330.632250967047</v>
      </c>
      <c r="BF15" s="94">
        <v>4388.876879390194</v>
      </c>
      <c r="BG15" s="12">
        <v>4426.5004082216665</v>
      </c>
      <c r="BH15" s="12">
        <v>4439.671871390933</v>
      </c>
      <c r="BI15" s="12">
        <v>4434.225624268182</v>
      </c>
      <c r="BJ15" s="12">
        <v>4446.128734075456</v>
      </c>
      <c r="BK15" s="12">
        <v>4455.4010645755825</v>
      </c>
      <c r="BL15" s="21">
        <v>66.52418518538889</v>
      </c>
      <c r="BM15" s="209">
        <v>0.015157450758708002</v>
      </c>
      <c r="BN15" s="61"/>
      <c r="BO15" s="13"/>
      <c r="BP15" s="13"/>
      <c r="BQ15" s="13"/>
      <c r="BR15" s="13"/>
      <c r="BS15" s="13"/>
      <c r="BT15" s="13"/>
      <c r="BU15" s="13"/>
      <c r="BV15" s="13"/>
      <c r="BW15" s="13"/>
    </row>
    <row r="16" spans="3:75" ht="14.25" customHeight="1" thickBot="1">
      <c r="C16" s="34"/>
      <c r="D16" s="229" t="s">
        <v>137</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205">
        <v>0</v>
      </c>
      <c r="BC16" s="100">
        <v>0</v>
      </c>
      <c r="BD16" s="100">
        <v>0</v>
      </c>
      <c r="BE16" s="100">
        <v>0</v>
      </c>
      <c r="BF16" s="100">
        <v>0</v>
      </c>
      <c r="BG16" s="205">
        <v>0</v>
      </c>
      <c r="BH16" s="205">
        <v>0</v>
      </c>
      <c r="BI16" s="205">
        <v>0</v>
      </c>
      <c r="BJ16" s="205">
        <v>0</v>
      </c>
      <c r="BK16" s="205">
        <v>0</v>
      </c>
      <c r="BL16" s="21" t="s">
        <v>3</v>
      </c>
      <c r="BM16" s="217" t="s">
        <v>3</v>
      </c>
      <c r="BN16" s="178"/>
      <c r="BO16" s="289" t="s">
        <v>185</v>
      </c>
      <c r="BP16" s="13"/>
      <c r="BQ16" s="13"/>
      <c r="BR16" s="13"/>
      <c r="BS16" s="13"/>
      <c r="BT16" s="13"/>
      <c r="BU16" s="13"/>
      <c r="BV16" s="13"/>
      <c r="BW16" s="13"/>
    </row>
    <row r="17" spans="3:75" ht="14.25" customHeight="1">
      <c r="C17" s="34"/>
      <c r="D17" s="229" t="s">
        <v>126</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31.299346129999996</v>
      </c>
      <c r="AQ17" s="100">
        <v>65.32900000000001</v>
      </c>
      <c r="AR17" s="100">
        <v>120.98</v>
      </c>
      <c r="AS17" s="100">
        <v>169.50290331000002</v>
      </c>
      <c r="AT17" s="100">
        <v>141.65</v>
      </c>
      <c r="AU17" s="12">
        <v>132.21099999999998</v>
      </c>
      <c r="AV17" s="100">
        <v>162.03</v>
      </c>
      <c r="AW17" s="12">
        <v>123.321</v>
      </c>
      <c r="AX17" s="94">
        <v>104.72726067</v>
      </c>
      <c r="AY17" s="100">
        <v>86.24557233</v>
      </c>
      <c r="AZ17" s="205">
        <v>65.46605031</v>
      </c>
      <c r="BA17" s="100">
        <v>82.517573</v>
      </c>
      <c r="BB17" s="205">
        <v>48.24</v>
      </c>
      <c r="BC17" s="100">
        <v>0.1</v>
      </c>
      <c r="BD17" s="100">
        <v>5.24</v>
      </c>
      <c r="BE17" s="100">
        <v>8.1</v>
      </c>
      <c r="BF17" s="100">
        <v>42.767</v>
      </c>
      <c r="BG17" s="205">
        <v>10.5</v>
      </c>
      <c r="BH17" s="205">
        <v>43.3</v>
      </c>
      <c r="BI17" s="205">
        <v>3.8</v>
      </c>
      <c r="BJ17" s="205">
        <v>0.3</v>
      </c>
      <c r="BK17" s="205">
        <v>0.23</v>
      </c>
      <c r="BL17" s="21">
        <v>15.362999999999985</v>
      </c>
      <c r="BM17" s="217">
        <v>0.35922557111791775</v>
      </c>
      <c r="BN17" s="178"/>
      <c r="BO17" s="290"/>
      <c r="BP17" s="13"/>
      <c r="BQ17" s="13"/>
      <c r="BR17" s="13"/>
      <c r="BS17" s="13"/>
      <c r="BT17" s="13"/>
      <c r="BU17" s="13"/>
      <c r="BV17" s="13"/>
      <c r="BW17" s="13"/>
    </row>
    <row r="18" spans="3:75" ht="14.25" customHeight="1">
      <c r="C18" s="34"/>
      <c r="D18" s="229" t="s">
        <v>116</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71.5</v>
      </c>
      <c r="AQ18" s="100">
        <v>67.36</v>
      </c>
      <c r="AR18" s="100">
        <v>66.9</v>
      </c>
      <c r="AS18" s="100">
        <v>191.4</v>
      </c>
      <c r="AT18" s="100">
        <v>240.95</v>
      </c>
      <c r="AU18" s="12">
        <v>179.1</v>
      </c>
      <c r="AV18" s="100">
        <v>175.1</v>
      </c>
      <c r="AW18" s="12">
        <v>139</v>
      </c>
      <c r="AX18" s="94">
        <v>161.7</v>
      </c>
      <c r="AY18" s="100">
        <v>139.65</v>
      </c>
      <c r="AZ18" s="205">
        <v>114.55</v>
      </c>
      <c r="BA18" s="100">
        <v>251</v>
      </c>
      <c r="BB18" s="205">
        <v>115.2</v>
      </c>
      <c r="BC18" s="100">
        <v>4.5</v>
      </c>
      <c r="BD18" s="100">
        <v>13.1</v>
      </c>
      <c r="BE18" s="100">
        <v>6.3</v>
      </c>
      <c r="BF18" s="100">
        <v>12.5</v>
      </c>
      <c r="BG18" s="205">
        <v>35</v>
      </c>
      <c r="BH18" s="205">
        <v>50.7</v>
      </c>
      <c r="BI18" s="205">
        <v>13.8</v>
      </c>
      <c r="BJ18" s="205">
        <v>0</v>
      </c>
      <c r="BK18" s="205">
        <v>0</v>
      </c>
      <c r="BL18" s="21">
        <v>87</v>
      </c>
      <c r="BM18" s="217">
        <v>6.96</v>
      </c>
      <c r="BN18" s="324"/>
      <c r="BO18" s="290"/>
      <c r="BP18" s="13"/>
      <c r="BQ18" s="13"/>
      <c r="BR18" s="13"/>
      <c r="BS18" s="13"/>
      <c r="BT18" s="13"/>
      <c r="BU18" s="13"/>
      <c r="BV18" s="13"/>
      <c r="BW18" s="13"/>
    </row>
    <row r="19" spans="3:75" ht="14.25" customHeight="1" thickBot="1">
      <c r="C19" s="34"/>
      <c r="D19" s="229" t="s">
        <v>117</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45">
        <v>0.1</v>
      </c>
      <c r="BC19" s="96">
        <v>0</v>
      </c>
      <c r="BD19" s="96">
        <v>0</v>
      </c>
      <c r="BE19" s="96">
        <v>0</v>
      </c>
      <c r="BF19" s="96">
        <v>0</v>
      </c>
      <c r="BG19" s="45">
        <v>0</v>
      </c>
      <c r="BH19" s="45">
        <v>0</v>
      </c>
      <c r="BI19" s="45">
        <v>0</v>
      </c>
      <c r="BJ19" s="45">
        <v>0</v>
      </c>
      <c r="BK19" s="45">
        <v>0</v>
      </c>
      <c r="BL19" s="21" t="s">
        <v>3</v>
      </c>
      <c r="BM19" s="217" t="s">
        <v>3</v>
      </c>
      <c r="BN19" s="178"/>
      <c r="BO19" s="289"/>
      <c r="BP19" s="13"/>
      <c r="BQ19" s="13"/>
      <c r="BR19" s="13"/>
      <c r="BS19" s="13"/>
      <c r="BT19" s="13"/>
      <c r="BU19" s="13"/>
      <c r="BV19" s="13"/>
      <c r="BW19" s="13"/>
    </row>
    <row r="20" spans="1:75" ht="13.5">
      <c r="A20" s="3"/>
      <c r="B20" s="3"/>
      <c r="C20" s="124" t="s">
        <v>148</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5"/>
      <c r="AO20" s="166"/>
      <c r="AP20" s="192"/>
      <c r="AQ20" s="192"/>
      <c r="AR20" s="192"/>
      <c r="AS20" s="192"/>
      <c r="AT20" s="192"/>
      <c r="AU20" s="333"/>
      <c r="AV20" s="192"/>
      <c r="AW20" s="333"/>
      <c r="AX20" s="166"/>
      <c r="AY20" s="192">
        <v>0</v>
      </c>
      <c r="AZ20" s="180">
        <v>0</v>
      </c>
      <c r="BA20" s="192">
        <v>0</v>
      </c>
      <c r="BB20" s="180">
        <v>0</v>
      </c>
      <c r="BC20" s="192">
        <v>0</v>
      </c>
      <c r="BD20" s="192">
        <v>0</v>
      </c>
      <c r="BE20" s="192">
        <v>0</v>
      </c>
      <c r="BF20" s="192">
        <v>0</v>
      </c>
      <c r="BG20" s="180">
        <v>0</v>
      </c>
      <c r="BH20" s="180">
        <v>0</v>
      </c>
      <c r="BI20" s="180">
        <v>0</v>
      </c>
      <c r="BJ20" s="180">
        <v>0</v>
      </c>
      <c r="BK20" s="180">
        <v>0</v>
      </c>
      <c r="BL20" s="138"/>
      <c r="BM20" s="57" t="s">
        <v>3</v>
      </c>
      <c r="BN20" s="325"/>
      <c r="BO20" s="123"/>
      <c r="BP20" s="13"/>
      <c r="BQ20" s="13"/>
      <c r="BR20" s="13"/>
      <c r="BS20" s="13"/>
      <c r="BT20" s="13"/>
      <c r="BU20" s="13"/>
      <c r="BV20" s="13"/>
      <c r="BW20" s="13"/>
    </row>
    <row r="21" spans="1:75" ht="12.75">
      <c r="A21" s="3"/>
      <c r="B21" s="418"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89">
        <v>10183.807498882266</v>
      </c>
      <c r="BC21" s="92">
        <v>10257.268419341473</v>
      </c>
      <c r="BD21" s="92">
        <v>10438.565134201915</v>
      </c>
      <c r="BE21" s="92">
        <v>10326.661130582985</v>
      </c>
      <c r="BF21" s="92">
        <v>10042.98994588274</v>
      </c>
      <c r="BG21" s="89">
        <v>10232.140172235308</v>
      </c>
      <c r="BH21" s="89">
        <v>9971.246452285515</v>
      </c>
      <c r="BI21" s="89">
        <v>10213.55301106885</v>
      </c>
      <c r="BJ21" s="89">
        <v>10325.188904282855</v>
      </c>
      <c r="BK21" s="89">
        <v>10430.443349631136</v>
      </c>
      <c r="BL21" s="21">
        <v>387.45340374839543</v>
      </c>
      <c r="BM21" s="209">
        <v>0.038579487367428555</v>
      </c>
      <c r="BN21" s="88"/>
      <c r="BO21" s="66"/>
      <c r="BP21" s="13"/>
      <c r="BQ21" s="13"/>
      <c r="BR21" s="13"/>
      <c r="BS21" s="13"/>
      <c r="BT21" s="13"/>
      <c r="BU21" s="13"/>
      <c r="BV21" s="13"/>
      <c r="BW21" s="13"/>
    </row>
    <row r="22" spans="1:75" ht="12.75">
      <c r="A22" s="3"/>
      <c r="B22" s="418"/>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89">
        <v>8152.45522539</v>
      </c>
      <c r="BC22" s="92">
        <v>8310.649919149999</v>
      </c>
      <c r="BD22" s="92">
        <v>8453.48279984</v>
      </c>
      <c r="BE22" s="92">
        <v>8504.06000192</v>
      </c>
      <c r="BF22" s="92">
        <v>8359.6832176</v>
      </c>
      <c r="BG22" s="89">
        <v>8315.28592005</v>
      </c>
      <c r="BH22" s="89">
        <v>8272.69561665</v>
      </c>
      <c r="BI22" s="89">
        <v>8231.97374734</v>
      </c>
      <c r="BJ22" s="89">
        <v>8233.22546593</v>
      </c>
      <c r="BK22" s="89">
        <v>8366.86626372</v>
      </c>
      <c r="BL22" s="21">
        <v>7.183046119998835</v>
      </c>
      <c r="BM22" s="209">
        <v>0.0008592486022527268</v>
      </c>
      <c r="BN22" s="88"/>
      <c r="BO22" s="66"/>
      <c r="BP22" s="13"/>
      <c r="BQ22" s="13"/>
      <c r="BR22" s="13"/>
      <c r="BS22" s="13"/>
      <c r="BT22" s="13"/>
      <c r="BU22" s="13"/>
      <c r="BV22" s="13"/>
      <c r="BW22" s="13"/>
    </row>
    <row r="23" spans="1:75" ht="12.75">
      <c r="A23" s="3"/>
      <c r="B23" s="418"/>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-16425.44846901955</v>
      </c>
      <c r="BB23" s="89">
        <v>-17474.06516474482</v>
      </c>
      <c r="BC23" s="92">
        <v>-17433.190787706084</v>
      </c>
      <c r="BD23" s="92">
        <v>-17339.41428804199</v>
      </c>
      <c r="BE23" s="92">
        <v>-17354.528912885078</v>
      </c>
      <c r="BF23" s="92">
        <v>-17534.52173868896</v>
      </c>
      <c r="BG23" s="89">
        <v>-17920.31804541035</v>
      </c>
      <c r="BH23" s="89">
        <v>-18309.27200716353</v>
      </c>
      <c r="BI23" s="89">
        <v>-18352.600593246927</v>
      </c>
      <c r="BJ23" s="89">
        <v>-18445.225431682044</v>
      </c>
      <c r="BK23" s="89">
        <v>-18284.681046859863</v>
      </c>
      <c r="BL23" s="21">
        <v>-750.1593081709034</v>
      </c>
      <c r="BM23" s="209">
        <v>0.04278185167239079</v>
      </c>
      <c r="BN23" s="3"/>
      <c r="BO23" s="13"/>
      <c r="BP23" s="13"/>
      <c r="BQ23" s="13"/>
      <c r="BR23" s="13"/>
      <c r="BS23" s="13"/>
      <c r="BT23" s="13"/>
      <c r="BU23" s="13"/>
      <c r="BV23" s="13"/>
      <c r="BW23" s="13"/>
    </row>
    <row r="24" spans="1:75" ht="12.75">
      <c r="A24" s="3"/>
      <c r="B24" s="418"/>
      <c r="C24" s="25"/>
      <c r="D24" s="31" t="s">
        <v>107</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89">
        <v>-7090.939044482095</v>
      </c>
      <c r="BC24" s="92">
        <v>-6906.1430275646</v>
      </c>
      <c r="BD24" s="92">
        <v>-6664.623531271398</v>
      </c>
      <c r="BE24" s="92">
        <v>-6752.582312915366</v>
      </c>
      <c r="BF24" s="92">
        <v>-7016.288612796216</v>
      </c>
      <c r="BG24" s="89">
        <v>-7110.770038332477</v>
      </c>
      <c r="BH24" s="89">
        <v>-7664.13770520453</v>
      </c>
      <c r="BI24" s="89">
        <v>-7536.965336993834</v>
      </c>
      <c r="BJ24" s="89">
        <v>-7447.3693314491165</v>
      </c>
      <c r="BK24" s="89">
        <v>-7335.419977806957</v>
      </c>
      <c r="BL24" s="21">
        <v>-319.1313650107413</v>
      </c>
      <c r="BM24" s="209">
        <v>0.04548435542242579</v>
      </c>
      <c r="BN24" s="3"/>
      <c r="BO24" s="123"/>
      <c r="BP24" s="13"/>
      <c r="BQ24" s="13"/>
      <c r="BR24" s="13"/>
      <c r="BS24" s="13"/>
      <c r="BT24" s="13"/>
      <c r="BU24" s="13"/>
      <c r="BV24" s="13"/>
      <c r="BW24" s="13"/>
    </row>
    <row r="25" spans="1:75" ht="12.75">
      <c r="A25" s="3"/>
      <c r="B25" s="418"/>
      <c r="C25" s="25"/>
      <c r="D25" s="31" t="s">
        <v>108</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89">
        <v>-2333.4286437388832</v>
      </c>
      <c r="BC25" s="92">
        <v>-2400.2582035292794</v>
      </c>
      <c r="BD25" s="92">
        <v>-2524.8593047407617</v>
      </c>
      <c r="BE25" s="92">
        <v>-2377.499350029711</v>
      </c>
      <c r="BF25" s="92">
        <v>-2259.678559588818</v>
      </c>
      <c r="BG25" s="89">
        <v>-2514.3802203763753</v>
      </c>
      <c r="BH25" s="89">
        <v>-2303.0408156594985</v>
      </c>
      <c r="BI25" s="89">
        <v>-2600.579457331619</v>
      </c>
      <c r="BJ25" s="89">
        <v>-2711.4224577501955</v>
      </c>
      <c r="BK25" s="89">
        <v>-2705.832851600122</v>
      </c>
      <c r="BL25" s="21">
        <v>-446.1542920113038</v>
      </c>
      <c r="BM25" s="209">
        <v>0.19744148570073095</v>
      </c>
      <c r="BN25" s="3"/>
      <c r="BO25" s="123"/>
      <c r="BP25" s="13"/>
      <c r="BQ25" s="13"/>
      <c r="BR25" s="13"/>
      <c r="BS25" s="13"/>
      <c r="BT25" s="13"/>
      <c r="BU25" s="13"/>
      <c r="BV25" s="13"/>
      <c r="BW25" s="13"/>
    </row>
    <row r="26" spans="1:75" ht="13.5">
      <c r="A26" s="3"/>
      <c r="B26" s="418"/>
      <c r="C26" s="25"/>
      <c r="D26" s="219" t="s">
        <v>164</v>
      </c>
      <c r="E26" s="92"/>
      <c r="F26" s="92"/>
      <c r="G26" s="92"/>
      <c r="H26" s="92"/>
      <c r="I26" s="92"/>
      <c r="J26" s="130"/>
      <c r="K26" s="92"/>
      <c r="L26" s="92"/>
      <c r="M26" s="92"/>
      <c r="N26" s="92"/>
      <c r="O26" s="92"/>
      <c r="P26" s="68"/>
      <c r="Q26" s="267"/>
      <c r="R26" s="267"/>
      <c r="S26" s="267"/>
      <c r="T26" s="276"/>
      <c r="U26" s="267"/>
      <c r="V26" s="267"/>
      <c r="W26" s="267"/>
      <c r="X26" s="267"/>
      <c r="Y26" s="277"/>
      <c r="Z26" s="267"/>
      <c r="AA26" s="276"/>
      <c r="AB26" s="267"/>
      <c r="AC26" s="267"/>
      <c r="AD26" s="267"/>
      <c r="AE26" s="267"/>
      <c r="AF26" s="267"/>
      <c r="AG26" s="267"/>
      <c r="AH26" s="267"/>
      <c r="AI26" s="267"/>
      <c r="AJ26" s="267"/>
      <c r="AK26" s="267"/>
      <c r="AL26" s="267"/>
      <c r="AM26" s="267"/>
      <c r="AN26" s="296"/>
      <c r="AO26" s="267"/>
      <c r="AP26" s="267"/>
      <c r="AQ26" s="267"/>
      <c r="AR26" s="267"/>
      <c r="AS26" s="267"/>
      <c r="AT26" s="267"/>
      <c r="AU26" s="277"/>
      <c r="AV26" s="267"/>
      <c r="AW26" s="277"/>
      <c r="AX26" s="267"/>
      <c r="AY26" s="267"/>
      <c r="AZ26" s="277"/>
      <c r="BA26" s="267"/>
      <c r="BB26" s="277"/>
      <c r="BC26" s="267"/>
      <c r="BD26" s="267"/>
      <c r="BE26" s="267"/>
      <c r="BF26" s="267"/>
      <c r="BG26" s="277"/>
      <c r="BH26" s="277"/>
      <c r="BI26" s="277"/>
      <c r="BJ26" s="277"/>
      <c r="BK26" s="277"/>
      <c r="BL26" s="194"/>
      <c r="BM26" s="287"/>
      <c r="BN26" s="3"/>
      <c r="BO26" s="123"/>
      <c r="BP26" s="13"/>
      <c r="BQ26" s="13"/>
      <c r="BR26" s="13"/>
      <c r="BS26" s="13"/>
      <c r="BT26" s="13"/>
      <c r="BU26" s="13"/>
      <c r="BV26" s="13"/>
      <c r="BW26" s="13"/>
    </row>
    <row r="27" spans="1:75" ht="12.75">
      <c r="A27" s="3"/>
      <c r="B27" s="418"/>
      <c r="C27" s="25"/>
      <c r="D27" s="31" t="s">
        <v>161</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12">
        <v>14689.327429279998</v>
      </c>
      <c r="BC27" s="94">
        <v>14632.14303475</v>
      </c>
      <c r="BD27" s="94">
        <v>14902.27036855</v>
      </c>
      <c r="BE27" s="94">
        <v>15004.562468179998</v>
      </c>
      <c r="BF27" s="94">
        <v>15105.024983500001</v>
      </c>
      <c r="BG27" s="12">
        <v>14840.800706010003</v>
      </c>
      <c r="BH27" s="12">
        <v>14848.466892030001</v>
      </c>
      <c r="BI27" s="12">
        <v>14908.29290339</v>
      </c>
      <c r="BJ27" s="12">
        <v>14775.82447114</v>
      </c>
      <c r="BK27" s="12">
        <v>15152.15361668</v>
      </c>
      <c r="BL27" s="21">
        <v>47.12863317999836</v>
      </c>
      <c r="BM27" s="209">
        <v>0.003120063239318016</v>
      </c>
      <c r="BN27" s="88"/>
      <c r="BO27" s="374" t="s">
        <v>238</v>
      </c>
      <c r="BP27" s="13"/>
      <c r="BQ27" s="13"/>
      <c r="BR27" s="13"/>
      <c r="BS27" s="13"/>
      <c r="BT27" s="13"/>
      <c r="BU27" s="13"/>
      <c r="BV27" s="13"/>
      <c r="BW27" s="13"/>
    </row>
    <row r="28" spans="1:75" ht="12.75">
      <c r="A28" s="3"/>
      <c r="B28" s="418"/>
      <c r="C28" s="25"/>
      <c r="D28" s="31" t="s">
        <v>162</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12">
        <v>25064.9308374</v>
      </c>
      <c r="BC28" s="94">
        <v>25130.00554492</v>
      </c>
      <c r="BD28" s="94">
        <v>25451.40833129</v>
      </c>
      <c r="BE28" s="94">
        <v>25549.148595399998</v>
      </c>
      <c r="BF28" s="94">
        <v>25521.61852934</v>
      </c>
      <c r="BG28" s="12">
        <v>25302.842969850004</v>
      </c>
      <c r="BH28" s="12">
        <v>25288.32126987</v>
      </c>
      <c r="BI28" s="12">
        <v>25450.20455767</v>
      </c>
      <c r="BJ28" s="12">
        <v>25448.23022242</v>
      </c>
      <c r="BK28" s="12">
        <v>25893.21923942</v>
      </c>
      <c r="BL28" s="21">
        <v>371.60071007999795</v>
      </c>
      <c r="BM28" s="209">
        <v>0.014560232912062432</v>
      </c>
      <c r="BN28" s="88"/>
      <c r="BO28" s="374"/>
      <c r="BP28" s="13"/>
      <c r="BQ28" s="13"/>
      <c r="BR28" s="13"/>
      <c r="BS28" s="13"/>
      <c r="BT28" s="13"/>
      <c r="BU28" s="13"/>
      <c r="BV28" s="13"/>
      <c r="BW28" s="13"/>
    </row>
    <row r="29" spans="1:75" ht="13.5" thickBot="1">
      <c r="A29" s="3"/>
      <c r="B29" s="418"/>
      <c r="C29" s="25"/>
      <c r="D29" s="31" t="s">
        <v>163</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12">
        <v>40706.1611174174</v>
      </c>
      <c r="BC29" s="94">
        <v>40788.51511408741</v>
      </c>
      <c r="BD29" s="94">
        <v>41212.4868097474</v>
      </c>
      <c r="BE29" s="94">
        <v>41341.2709868674</v>
      </c>
      <c r="BF29" s="94">
        <v>41346.3017863574</v>
      </c>
      <c r="BG29" s="12">
        <v>41168.728721807405</v>
      </c>
      <c r="BH29" s="12">
        <v>41144.4710636974</v>
      </c>
      <c r="BI29" s="12">
        <v>41337.4163090274</v>
      </c>
      <c r="BJ29" s="12">
        <v>41353.41050221739</v>
      </c>
      <c r="BK29" s="12">
        <v>41815.19810820739</v>
      </c>
      <c r="BL29" s="21">
        <v>468.8963218499921</v>
      </c>
      <c r="BM29" s="209">
        <v>0.01134070767133788</v>
      </c>
      <c r="BN29" s="88"/>
      <c r="BO29" s="374"/>
      <c r="BP29" s="13"/>
      <c r="BQ29" s="13"/>
      <c r="BR29" s="13"/>
      <c r="BS29" s="13"/>
      <c r="BT29" s="13"/>
      <c r="BU29" s="13"/>
      <c r="BV29" s="13"/>
      <c r="BW29" s="13"/>
    </row>
    <row r="30" spans="1:75" ht="13.5" thickBot="1">
      <c r="A30" s="3"/>
      <c r="B30" s="65"/>
      <c r="C30" s="25"/>
      <c r="D30" s="31" t="s">
        <v>115</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t="s">
        <v>241</v>
      </c>
      <c r="AZ30" s="21" t="s">
        <v>241</v>
      </c>
      <c r="BA30" s="94" t="s">
        <v>241</v>
      </c>
      <c r="BB30" s="21" t="s">
        <v>241</v>
      </c>
      <c r="BC30" s="330"/>
      <c r="BD30" s="330"/>
      <c r="BE30" s="330"/>
      <c r="BF30" s="330"/>
      <c r="BG30" s="228"/>
      <c r="BH30" s="228"/>
      <c r="BI30" s="228"/>
      <c r="BJ30" s="228"/>
      <c r="BK30" s="228"/>
      <c r="BL30" s="194"/>
      <c r="BM30" s="288"/>
      <c r="BN30" s="88"/>
      <c r="BO30" s="66"/>
      <c r="BP30" s="13"/>
      <c r="BQ30" s="13"/>
      <c r="BR30" s="13"/>
      <c r="BS30" s="13"/>
      <c r="BT30" s="13"/>
      <c r="BU30" s="13"/>
      <c r="BV30" s="13"/>
      <c r="BW30" s="13"/>
    </row>
    <row r="31" spans="1:75" ht="12.75">
      <c r="A31" s="3"/>
      <c r="B31" s="65"/>
      <c r="C31" s="25"/>
      <c r="D31" s="219" t="s">
        <v>123</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3"/>
      <c r="BC31" s="212"/>
      <c r="BD31" s="212"/>
      <c r="BE31" s="212"/>
      <c r="BF31" s="212"/>
      <c r="BG31" s="213"/>
      <c r="BH31" s="213"/>
      <c r="BI31" s="213"/>
      <c r="BJ31" s="213"/>
      <c r="BK31" s="213"/>
      <c r="BL31" s="194"/>
      <c r="BM31" s="288"/>
      <c r="BN31" s="88"/>
      <c r="BO31" s="66"/>
      <c r="BP31" s="13"/>
      <c r="BQ31" s="13"/>
      <c r="BR31" s="13"/>
      <c r="BS31" s="13"/>
      <c r="BT31" s="13"/>
      <c r="BU31" s="13"/>
      <c r="BV31" s="13"/>
      <c r="BW31" s="13"/>
    </row>
    <row r="32" spans="1:75" ht="12.75">
      <c r="A32" s="3"/>
      <c r="B32" s="65"/>
      <c r="C32" s="25"/>
      <c r="D32" s="31" t="s">
        <v>165</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79">
        <v>0.679886371770266</v>
      </c>
      <c r="AZ32" s="378">
        <v>0.6912275787640974</v>
      </c>
      <c r="BA32" s="379">
        <v>0.7220405602337557</v>
      </c>
      <c r="BB32" s="378">
        <v>0.7029016202184343</v>
      </c>
      <c r="BC32" s="379">
        <v>0.7074293120677424</v>
      </c>
      <c r="BD32" s="379">
        <v>0.7128626457831237</v>
      </c>
      <c r="BE32" s="379">
        <v>0.7076515448682673</v>
      </c>
      <c r="BF32" s="379">
        <v>0.700499937098962</v>
      </c>
      <c r="BG32" s="378">
        <v>0.690089471385635</v>
      </c>
      <c r="BH32" s="378">
        <v>0.7017663274336476</v>
      </c>
      <c r="BI32" s="378">
        <v>0.6987671738513521</v>
      </c>
      <c r="BJ32" s="378">
        <v>0.7001344532500288</v>
      </c>
      <c r="BK32" s="378">
        <v>0.7012145620391375</v>
      </c>
      <c r="BL32" s="21" t="s">
        <v>3</v>
      </c>
      <c r="BM32" s="209" t="s">
        <v>3</v>
      </c>
      <c r="BN32" s="88"/>
      <c r="BO32" s="374" t="s">
        <v>238</v>
      </c>
      <c r="BP32" s="13"/>
      <c r="BQ32" s="13"/>
      <c r="BR32" s="13"/>
      <c r="BS32" s="13"/>
      <c r="BT32" s="13"/>
      <c r="BU32" s="13"/>
      <c r="BV32" s="13"/>
      <c r="BW32" s="13"/>
    </row>
    <row r="33" spans="1:75" ht="12.75">
      <c r="A33" s="3"/>
      <c r="B33" s="65"/>
      <c r="C33" s="25"/>
      <c r="D33" s="31" t="s">
        <v>166</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79">
        <v>0.5199058208616565</v>
      </c>
      <c r="AZ33" s="378">
        <v>0.5301034351316817</v>
      </c>
      <c r="BA33" s="379">
        <v>0.5611157913786297</v>
      </c>
      <c r="BB33" s="378">
        <v>0.5453920612377009</v>
      </c>
      <c r="BC33" s="379">
        <v>0.5497132442039012</v>
      </c>
      <c r="BD33" s="379">
        <v>0.5533051974388027</v>
      </c>
      <c r="BE33" s="379">
        <v>0.5513368721439957</v>
      </c>
      <c r="BF33" s="379">
        <v>0.5449248690125944</v>
      </c>
      <c r="BG33" s="378">
        <v>0.5378804620100238</v>
      </c>
      <c r="BH33" s="378">
        <v>0.5431280879005776</v>
      </c>
      <c r="BI33" s="378">
        <v>0.5414016471426533</v>
      </c>
      <c r="BJ33" s="378">
        <v>0.5426308299778826</v>
      </c>
      <c r="BK33" s="378">
        <v>0.5468792855313263</v>
      </c>
      <c r="BL33" s="21" t="s">
        <v>3</v>
      </c>
      <c r="BM33" s="209" t="s">
        <v>3</v>
      </c>
      <c r="BN33" s="88"/>
      <c r="BO33" s="374"/>
      <c r="BP33" s="13"/>
      <c r="BQ33" s="13"/>
      <c r="BR33" s="13"/>
      <c r="BS33" s="13"/>
      <c r="BT33" s="13"/>
      <c r="BU33" s="13"/>
      <c r="BV33" s="13"/>
      <c r="BW33" s="13"/>
    </row>
    <row r="34" spans="1:75" ht="12.75">
      <c r="A34" s="3"/>
      <c r="B34" s="65"/>
      <c r="C34" s="25"/>
      <c r="D34" s="31" t="s">
        <v>167</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79">
        <v>0.35261182510343736</v>
      </c>
      <c r="AZ34" s="378">
        <v>0.3630621533142809</v>
      </c>
      <c r="BA34" s="379">
        <v>0.38953480934753937</v>
      </c>
      <c r="BB34" s="378">
        <v>0.38044039141641667</v>
      </c>
      <c r="BC34" s="379">
        <v>0.3833155172030296</v>
      </c>
      <c r="BD34" s="379">
        <v>0.3862421446022797</v>
      </c>
      <c r="BE34" s="379">
        <v>0.3858666182952486</v>
      </c>
      <c r="BF34" s="379">
        <v>0.38176309913014383</v>
      </c>
      <c r="BG34" s="378">
        <v>0.376070225200053</v>
      </c>
      <c r="BH34" s="378">
        <v>0.37966314850193233</v>
      </c>
      <c r="BI34" s="378">
        <v>0.3794580860130941</v>
      </c>
      <c r="BJ34" s="378">
        <v>0.3796491304369725</v>
      </c>
      <c r="BK34" s="378">
        <v>0.3840703564115791</v>
      </c>
      <c r="BL34" s="21" t="s">
        <v>3</v>
      </c>
      <c r="BM34" s="209" t="s">
        <v>3</v>
      </c>
      <c r="BN34" s="88"/>
      <c r="BO34" s="374"/>
      <c r="BP34" s="13"/>
      <c r="BQ34" s="13"/>
      <c r="BR34" s="13"/>
      <c r="BS34" s="13"/>
      <c r="BT34" s="13"/>
      <c r="BU34" s="13"/>
      <c r="BV34" s="13"/>
      <c r="BW34" s="13"/>
    </row>
    <row r="35" spans="1:75" ht="12.75">
      <c r="A35" s="3"/>
      <c r="B35" s="65"/>
      <c r="C35" s="25"/>
      <c r="D35" s="31" t="s">
        <v>183</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79">
        <v>0.21441142161728607</v>
      </c>
      <c r="AZ35" s="378">
        <v>0.22650014048208908</v>
      </c>
      <c r="BA35" s="379">
        <v>0.23907176451734777</v>
      </c>
      <c r="BB35" s="378">
        <v>0.24166646421933452</v>
      </c>
      <c r="BC35" s="379">
        <v>0.24306665998483182</v>
      </c>
      <c r="BD35" s="379">
        <v>0.24481559465814767</v>
      </c>
      <c r="BE35" s="379">
        <v>0.24386222181263117</v>
      </c>
      <c r="BF35" s="379">
        <v>0.24210326548361039</v>
      </c>
      <c r="BG35" s="378">
        <v>0.23555847699487248</v>
      </c>
      <c r="BH35" s="378">
        <v>0.24062315498262654</v>
      </c>
      <c r="BI35" s="378">
        <v>0.2417193382023032</v>
      </c>
      <c r="BJ35" s="378">
        <v>0.2414307591462145</v>
      </c>
      <c r="BK35" s="378">
        <v>0.2450045681176086</v>
      </c>
      <c r="BL35" s="21" t="s">
        <v>3</v>
      </c>
      <c r="BM35" s="209" t="s">
        <v>3</v>
      </c>
      <c r="BN35" s="88"/>
      <c r="BO35" s="374"/>
      <c r="BP35" s="13"/>
      <c r="BQ35" s="13"/>
      <c r="BR35" s="13"/>
      <c r="BS35" s="13"/>
      <c r="BT35" s="13"/>
      <c r="BU35" s="13"/>
      <c r="BV35" s="13"/>
      <c r="BW35" s="13"/>
    </row>
    <row r="36" spans="1:75"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50"/>
      <c r="BC36" s="102"/>
      <c r="BD36" s="102"/>
      <c r="BE36" s="102"/>
      <c r="BF36" s="102"/>
      <c r="BG36" s="50"/>
      <c r="BH36" s="50"/>
      <c r="BI36" s="50"/>
      <c r="BJ36" s="50"/>
      <c r="BK36" s="50"/>
      <c r="BL36" s="193" t="s">
        <v>3</v>
      </c>
      <c r="BM36" s="51"/>
      <c r="BN36" s="3"/>
      <c r="BO36" s="13"/>
      <c r="BP36" s="13"/>
      <c r="BQ36" s="13"/>
      <c r="BR36" s="13"/>
      <c r="BS36" s="13"/>
      <c r="BT36" s="13"/>
      <c r="BU36" s="13"/>
      <c r="BV36" s="13"/>
      <c r="BW36" s="13"/>
    </row>
    <row r="37" spans="1:75" ht="17.25" customHeight="1">
      <c r="A37" s="3"/>
      <c r="B37" s="422"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47">
        <v>1115.915272096081</v>
      </c>
      <c r="BC37" s="93">
        <v>1133.9232922427307</v>
      </c>
      <c r="BD37" s="93">
        <v>1147.2456466270544</v>
      </c>
      <c r="BE37" s="93">
        <v>1149.1027176333753</v>
      </c>
      <c r="BF37" s="93">
        <v>1150.5623830835443</v>
      </c>
      <c r="BG37" s="47">
        <v>1150.5623830835443</v>
      </c>
      <c r="BH37" s="47">
        <v>1150.5623830835443</v>
      </c>
      <c r="BI37" s="47">
        <v>1150.5623830835443</v>
      </c>
      <c r="BJ37" s="47">
        <v>1150.5623830835443</v>
      </c>
      <c r="BK37" s="47">
        <v>1148.1026705830166</v>
      </c>
      <c r="BL37" s="21">
        <v>-2.4597125005277576</v>
      </c>
      <c r="BM37" s="209">
        <v>-0.002137834972438135</v>
      </c>
      <c r="BN37" s="88"/>
      <c r="BO37" s="419" t="s">
        <v>234</v>
      </c>
      <c r="BP37" s="13"/>
      <c r="BQ37" s="13"/>
      <c r="BR37" s="13"/>
      <c r="BS37" s="13"/>
      <c r="BT37" s="13"/>
      <c r="BU37" s="13"/>
      <c r="BV37" s="13"/>
      <c r="BW37" s="13"/>
    </row>
    <row r="38" spans="1:75" ht="12.75">
      <c r="A38" s="3"/>
      <c r="B38" s="422"/>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11">
        <v>813.3870356864728</v>
      </c>
      <c r="BC38" s="91">
        <v>815.9495412945638</v>
      </c>
      <c r="BD38" s="91">
        <v>814.5132148950695</v>
      </c>
      <c r="BE38" s="91">
        <v>811.8107429178255</v>
      </c>
      <c r="BF38" s="91">
        <v>806.2877058683544</v>
      </c>
      <c r="BG38" s="11">
        <v>806.2877058683544</v>
      </c>
      <c r="BH38" s="11">
        <v>806.2877058683544</v>
      </c>
      <c r="BI38" s="11">
        <v>806.2877058683544</v>
      </c>
      <c r="BJ38" s="11">
        <v>806.2877058683544</v>
      </c>
      <c r="BK38" s="11">
        <v>804.0869753992396</v>
      </c>
      <c r="BL38" s="21">
        <v>-2.2007304691147738</v>
      </c>
      <c r="BM38" s="209">
        <v>-0.002729460530152328</v>
      </c>
      <c r="BN38" s="88"/>
      <c r="BO38" s="419"/>
      <c r="BP38" s="13"/>
      <c r="BQ38" s="13"/>
      <c r="BR38" s="13"/>
      <c r="BS38" s="13"/>
      <c r="BT38" s="13"/>
      <c r="BU38" s="13"/>
      <c r="BV38" s="13"/>
      <c r="BW38" s="13"/>
    </row>
    <row r="39" spans="1:75" ht="13.5">
      <c r="A39" s="3"/>
      <c r="B39" s="422"/>
      <c r="C39" s="25"/>
      <c r="D39" s="31" t="s">
        <v>138</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12">
        <v>4660.61974228</v>
      </c>
      <c r="BC39" s="94">
        <v>4699.87316164</v>
      </c>
      <c r="BD39" s="94">
        <v>4715.40581982</v>
      </c>
      <c r="BE39" s="94">
        <v>4725.669266479999</v>
      </c>
      <c r="BF39" s="94">
        <v>4715.562976359999</v>
      </c>
      <c r="BG39" s="12">
        <v>4715.562976359999</v>
      </c>
      <c r="BH39" s="12">
        <v>4715.562976359999</v>
      </c>
      <c r="BI39" s="12">
        <v>4715.562976359999</v>
      </c>
      <c r="BJ39" s="12">
        <v>4715.562976359999</v>
      </c>
      <c r="BK39" s="12">
        <v>4733.6526459</v>
      </c>
      <c r="BL39" s="21">
        <v>18.089669540000614</v>
      </c>
      <c r="BM39" s="209">
        <v>0.0038361632811791946</v>
      </c>
      <c r="BN39" s="88"/>
      <c r="BO39" s="419"/>
      <c r="BP39" s="13"/>
      <c r="BQ39" s="13"/>
      <c r="BR39" s="13"/>
      <c r="BS39" s="13"/>
      <c r="BT39" s="13"/>
      <c r="BU39" s="13"/>
      <c r="BV39" s="13"/>
      <c r="BW39" s="13"/>
    </row>
    <row r="40" spans="1:75" ht="13.5">
      <c r="A40" s="3"/>
      <c r="B40" s="422"/>
      <c r="C40" s="25"/>
      <c r="D40" s="31" t="s">
        <v>139</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12">
        <v>224.18099999999998</v>
      </c>
      <c r="BC40" s="94">
        <v>221.781</v>
      </c>
      <c r="BD40" s="94">
        <v>218.381</v>
      </c>
      <c r="BE40" s="94">
        <v>214.381</v>
      </c>
      <c r="BF40" s="94">
        <v>209.381</v>
      </c>
      <c r="BG40" s="12">
        <v>209.381</v>
      </c>
      <c r="BH40" s="12">
        <v>209.381</v>
      </c>
      <c r="BI40" s="12">
        <v>209.381</v>
      </c>
      <c r="BJ40" s="12">
        <v>209.381</v>
      </c>
      <c r="BK40" s="12">
        <v>204.131</v>
      </c>
      <c r="BL40" s="21">
        <v>-5.25</v>
      </c>
      <c r="BM40" s="209">
        <v>-0.025073908329791172</v>
      </c>
      <c r="BN40" s="88"/>
      <c r="BO40" s="419"/>
      <c r="BP40" s="13"/>
      <c r="BQ40" s="13"/>
      <c r="BR40" s="13"/>
      <c r="BS40" s="13"/>
      <c r="BT40" s="13"/>
      <c r="BU40" s="13"/>
      <c r="BV40" s="13"/>
      <c r="BW40" s="13"/>
    </row>
    <row r="41" spans="1:75" ht="12.75">
      <c r="A41" s="3"/>
      <c r="B41" s="422"/>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11">
        <v>302.5282364096081</v>
      </c>
      <c r="BC41" s="91">
        <v>317.97375094816687</v>
      </c>
      <c r="BD41" s="91">
        <v>332.73243173198483</v>
      </c>
      <c r="BE41" s="91">
        <v>337.2919747155499</v>
      </c>
      <c r="BF41" s="91">
        <v>344.27467721518985</v>
      </c>
      <c r="BG41" s="11">
        <v>344.27467721518985</v>
      </c>
      <c r="BH41" s="11">
        <v>344.27467721518985</v>
      </c>
      <c r="BI41" s="11">
        <v>344.27467721518985</v>
      </c>
      <c r="BJ41" s="11">
        <v>344.27467721518985</v>
      </c>
      <c r="BK41" s="11">
        <v>344.0156951837769</v>
      </c>
      <c r="BL41" s="21">
        <v>-0.25898203141292697</v>
      </c>
      <c r="BM41" s="209">
        <v>-0.0007522540824315138</v>
      </c>
      <c r="BN41" s="88"/>
      <c r="BO41" s="419"/>
      <c r="BP41" s="13"/>
      <c r="BQ41" s="13"/>
      <c r="BR41" s="13"/>
      <c r="BS41" s="13"/>
      <c r="BT41" s="13"/>
      <c r="BU41" s="13"/>
      <c r="BV41" s="13"/>
      <c r="BW41" s="13"/>
    </row>
    <row r="42" spans="1:75" ht="12.75">
      <c r="A42" s="3"/>
      <c r="B42" s="422"/>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12">
        <v>2359.66561</v>
      </c>
      <c r="BC42" s="94">
        <v>2481.83963</v>
      </c>
      <c r="BD42" s="94">
        <v>2590.670795</v>
      </c>
      <c r="BE42" s="94">
        <v>2629.90078</v>
      </c>
      <c r="BF42" s="94">
        <v>2673.83935</v>
      </c>
      <c r="BG42" s="12">
        <v>2673.83935</v>
      </c>
      <c r="BH42" s="12">
        <v>2673.83935</v>
      </c>
      <c r="BI42" s="12">
        <v>2673.83935</v>
      </c>
      <c r="BJ42" s="12">
        <v>2673.83935</v>
      </c>
      <c r="BK42" s="12">
        <v>2660.521375</v>
      </c>
      <c r="BL42" s="21">
        <v>-13.317975000000388</v>
      </c>
      <c r="BM42" s="209">
        <v>-0.004980843370414267</v>
      </c>
      <c r="BN42" s="88"/>
      <c r="BO42" s="419"/>
      <c r="BP42" s="13"/>
      <c r="BQ42" s="13"/>
      <c r="BR42" s="13"/>
      <c r="BS42" s="13"/>
      <c r="BT42" s="13"/>
      <c r="BU42" s="13"/>
      <c r="BV42" s="13"/>
      <c r="BW42" s="13"/>
    </row>
    <row r="43" spans="1:75" ht="12.75">
      <c r="A43" s="3"/>
      <c r="B43" s="422"/>
      <c r="C43" s="25"/>
      <c r="D43" s="31" t="s">
        <v>14</v>
      </c>
      <c r="E43" s="91">
        <v>15.435</v>
      </c>
      <c r="F43" s="91">
        <v>20.933</v>
      </c>
      <c r="G43" s="91">
        <v>32.933</v>
      </c>
      <c r="H43" s="91">
        <v>32.933</v>
      </c>
      <c r="I43" s="91">
        <v>26.933</v>
      </c>
      <c r="J43" s="119">
        <v>29.183</v>
      </c>
      <c r="K43" s="94">
        <v>43.513</v>
      </c>
      <c r="L43" s="94">
        <v>64.512</v>
      </c>
      <c r="M43" s="94">
        <v>71.262</v>
      </c>
      <c r="N43" s="94">
        <v>69.582</v>
      </c>
      <c r="O43" s="94">
        <v>51.583</v>
      </c>
      <c r="P43" s="21">
        <v>32.583</v>
      </c>
      <c r="Q43" s="94">
        <v>17.933</v>
      </c>
      <c r="R43" s="94">
        <v>21.433</v>
      </c>
      <c r="S43" s="94">
        <v>30.433</v>
      </c>
      <c r="T43" s="119">
        <v>32.824</v>
      </c>
      <c r="U43" s="94">
        <v>20.323999999999998</v>
      </c>
      <c r="V43" s="94">
        <v>11.324</v>
      </c>
      <c r="W43" s="94">
        <v>9.933</v>
      </c>
      <c r="X43" s="94">
        <v>16.372999999999998</v>
      </c>
      <c r="Y43" s="12">
        <v>23.525</v>
      </c>
      <c r="Z43" s="94">
        <v>53.674</v>
      </c>
      <c r="AA43" s="119">
        <v>57.274</v>
      </c>
      <c r="AB43" s="94">
        <v>55.424</v>
      </c>
      <c r="AC43" s="94">
        <v>39.774</v>
      </c>
      <c r="AD43" s="94">
        <v>32.701</v>
      </c>
      <c r="AE43" s="94">
        <v>31.201</v>
      </c>
      <c r="AF43" s="94">
        <v>34.401</v>
      </c>
      <c r="AG43" s="94">
        <v>36.501</v>
      </c>
      <c r="AH43" s="94">
        <v>37.901</v>
      </c>
      <c r="AI43" s="94">
        <v>36.001</v>
      </c>
      <c r="AJ43" s="94">
        <v>37.9</v>
      </c>
      <c r="AK43" s="94">
        <v>35.1</v>
      </c>
      <c r="AL43" s="94">
        <v>20.313000000000002</v>
      </c>
      <c r="AM43" s="94">
        <v>18.314</v>
      </c>
      <c r="AN43" s="21">
        <v>14.912</v>
      </c>
      <c r="AO43" s="21">
        <v>10.099</v>
      </c>
      <c r="AP43" s="94">
        <v>10.402000000000001</v>
      </c>
      <c r="AQ43" s="119">
        <v>12.902000000000001</v>
      </c>
      <c r="AR43" s="94">
        <v>15.413</v>
      </c>
      <c r="AS43" s="94">
        <v>14.11</v>
      </c>
      <c r="AT43" s="94">
        <v>12.013</v>
      </c>
      <c r="AU43" s="21">
        <v>10.265</v>
      </c>
      <c r="AV43" s="94">
        <v>10.465</v>
      </c>
      <c r="AW43" s="12">
        <v>11.462</v>
      </c>
      <c r="AX43" s="94">
        <v>3.363</v>
      </c>
      <c r="AY43" s="94">
        <v>4.063000000000001</v>
      </c>
      <c r="AZ43" s="12">
        <v>3.063</v>
      </c>
      <c r="BA43" s="94">
        <v>2.714</v>
      </c>
      <c r="BB43" s="12">
        <v>4.214</v>
      </c>
      <c r="BC43" s="94">
        <v>4.214</v>
      </c>
      <c r="BD43" s="94">
        <v>5.214</v>
      </c>
      <c r="BE43" s="94">
        <v>4.814</v>
      </c>
      <c r="BF43" s="94">
        <v>5.814</v>
      </c>
      <c r="BG43" s="12">
        <v>5.814</v>
      </c>
      <c r="BH43" s="12">
        <v>5.814</v>
      </c>
      <c r="BI43" s="12">
        <v>5.814</v>
      </c>
      <c r="BJ43" s="12">
        <v>5.814</v>
      </c>
      <c r="BK43" s="12">
        <v>6.814</v>
      </c>
      <c r="BL43" s="21">
        <v>1</v>
      </c>
      <c r="BM43" s="209">
        <v>0.17199862401100785</v>
      </c>
      <c r="BN43" s="88"/>
      <c r="BO43" s="419"/>
      <c r="BP43" s="13"/>
      <c r="BQ43" s="13"/>
      <c r="BR43" s="13"/>
      <c r="BS43" s="13"/>
      <c r="BT43" s="13"/>
      <c r="BU43" s="13"/>
      <c r="BV43" s="13"/>
      <c r="BW43" s="13"/>
    </row>
    <row r="44" spans="1:75" ht="13.5">
      <c r="A44" s="3"/>
      <c r="B44" s="422"/>
      <c r="C44" s="25"/>
      <c r="D44" s="31" t="s">
        <v>140</v>
      </c>
      <c r="E44" s="91">
        <v>0</v>
      </c>
      <c r="F44" s="91">
        <v>10</v>
      </c>
      <c r="G44" s="91">
        <v>0</v>
      </c>
      <c r="H44" s="91">
        <v>10</v>
      </c>
      <c r="I44" s="91">
        <v>0</v>
      </c>
      <c r="J44" s="119">
        <v>0</v>
      </c>
      <c r="K44" s="94">
        <v>0</v>
      </c>
      <c r="L44" s="94">
        <v>0</v>
      </c>
      <c r="M44" s="94">
        <v>0</v>
      </c>
      <c r="N44" s="94">
        <v>0</v>
      </c>
      <c r="O44" s="94">
        <v>0</v>
      </c>
      <c r="P44" s="21">
        <v>0</v>
      </c>
      <c r="Q44" s="94">
        <v>0</v>
      </c>
      <c r="R44" s="94">
        <v>0</v>
      </c>
      <c r="S44" s="94">
        <v>0</v>
      </c>
      <c r="T44" s="119">
        <v>0</v>
      </c>
      <c r="U44" s="94">
        <v>0</v>
      </c>
      <c r="V44" s="94">
        <v>0</v>
      </c>
      <c r="W44" s="94">
        <v>0</v>
      </c>
      <c r="X44" s="94">
        <v>0</v>
      </c>
      <c r="Y44" s="12">
        <v>0</v>
      </c>
      <c r="Z44" s="94">
        <v>0</v>
      </c>
      <c r="AA44" s="119">
        <v>0</v>
      </c>
      <c r="AB44" s="94">
        <v>0</v>
      </c>
      <c r="AC44" s="94">
        <v>0</v>
      </c>
      <c r="AD44" s="94">
        <v>0</v>
      </c>
      <c r="AE44" s="94">
        <v>0</v>
      </c>
      <c r="AF44" s="94">
        <v>0</v>
      </c>
      <c r="AG44" s="94">
        <v>0</v>
      </c>
      <c r="AH44" s="94">
        <v>0</v>
      </c>
      <c r="AI44" s="94">
        <v>0</v>
      </c>
      <c r="AJ44" s="94">
        <v>0</v>
      </c>
      <c r="AK44" s="94">
        <v>0</v>
      </c>
      <c r="AL44" s="94">
        <v>0</v>
      </c>
      <c r="AM44" s="94">
        <v>0</v>
      </c>
      <c r="AN44" s="21">
        <v>0</v>
      </c>
      <c r="AO44" s="21">
        <v>0</v>
      </c>
      <c r="AP44" s="94">
        <v>0</v>
      </c>
      <c r="AQ44" s="119">
        <v>0</v>
      </c>
      <c r="AR44" s="94">
        <v>0</v>
      </c>
      <c r="AS44" s="94">
        <v>0</v>
      </c>
      <c r="AT44" s="94">
        <v>0</v>
      </c>
      <c r="AU44" s="21">
        <v>0</v>
      </c>
      <c r="AV44" s="94">
        <v>0</v>
      </c>
      <c r="AW44" s="12">
        <v>0</v>
      </c>
      <c r="AX44" s="94">
        <v>0</v>
      </c>
      <c r="AY44" s="94">
        <v>0</v>
      </c>
      <c r="AZ44" s="12">
        <v>0</v>
      </c>
      <c r="BA44" s="94">
        <v>0</v>
      </c>
      <c r="BB44" s="12">
        <v>0</v>
      </c>
      <c r="BC44" s="94">
        <v>0</v>
      </c>
      <c r="BD44" s="94">
        <v>0</v>
      </c>
      <c r="BE44" s="94">
        <v>0</v>
      </c>
      <c r="BF44" s="94">
        <v>0</v>
      </c>
      <c r="BG44" s="12">
        <v>0</v>
      </c>
      <c r="BH44" s="12">
        <v>0</v>
      </c>
      <c r="BI44" s="12">
        <v>0</v>
      </c>
      <c r="BJ44" s="12">
        <v>0</v>
      </c>
      <c r="BK44" s="12">
        <v>0</v>
      </c>
      <c r="BL44" s="21" t="s">
        <v>3</v>
      </c>
      <c r="BM44" s="209" t="s">
        <v>3</v>
      </c>
      <c r="BN44" s="88"/>
      <c r="BO44" s="66"/>
      <c r="BP44" s="13"/>
      <c r="BQ44" s="13"/>
      <c r="BR44" s="13"/>
      <c r="BS44" s="13"/>
      <c r="BT44" s="13"/>
      <c r="BU44" s="13"/>
      <c r="BV44" s="13"/>
      <c r="BW44" s="13"/>
    </row>
    <row r="45" spans="1:75" ht="14.25" customHeight="1">
      <c r="A45" s="3"/>
      <c r="B45" s="422"/>
      <c r="C45" s="25"/>
      <c r="D45" s="31" t="s">
        <v>141</v>
      </c>
      <c r="E45" s="91">
        <v>1</v>
      </c>
      <c r="F45" s="91">
        <v>26</v>
      </c>
      <c r="G45" s="91">
        <v>10</v>
      </c>
      <c r="H45" s="91">
        <v>8</v>
      </c>
      <c r="I45" s="91">
        <v>21</v>
      </c>
      <c r="J45" s="119">
        <v>24</v>
      </c>
      <c r="K45" s="94">
        <v>32</v>
      </c>
      <c r="L45" s="94">
        <v>10</v>
      </c>
      <c r="M45" s="94">
        <v>0</v>
      </c>
      <c r="N45" s="94">
        <v>5</v>
      </c>
      <c r="O45" s="94">
        <v>10</v>
      </c>
      <c r="P45" s="21">
        <v>8</v>
      </c>
      <c r="Q45" s="94">
        <v>0</v>
      </c>
      <c r="R45" s="94">
        <v>10</v>
      </c>
      <c r="S45" s="94">
        <v>25</v>
      </c>
      <c r="T45" s="119">
        <v>25</v>
      </c>
      <c r="U45" s="94">
        <v>30</v>
      </c>
      <c r="V45" s="94">
        <v>15</v>
      </c>
      <c r="W45" s="94">
        <v>33</v>
      </c>
      <c r="X45" s="94">
        <v>11.2</v>
      </c>
      <c r="Y45" s="12">
        <v>8</v>
      </c>
      <c r="Z45" s="94">
        <v>14.298</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12">
        <v>0</v>
      </c>
      <c r="BC45" s="94">
        <v>0</v>
      </c>
      <c r="BD45" s="94">
        <v>0</v>
      </c>
      <c r="BE45" s="94">
        <v>0</v>
      </c>
      <c r="BF45" s="94">
        <v>0</v>
      </c>
      <c r="BG45" s="12">
        <v>0</v>
      </c>
      <c r="BH45" s="12">
        <v>0</v>
      </c>
      <c r="BI45" s="12">
        <v>0</v>
      </c>
      <c r="BJ45" s="12">
        <v>0</v>
      </c>
      <c r="BK45" s="12">
        <v>0</v>
      </c>
      <c r="BL45" s="21" t="s">
        <v>3</v>
      </c>
      <c r="BM45" s="209" t="s">
        <v>3</v>
      </c>
      <c r="BN45" s="88"/>
      <c r="BO45" s="66"/>
      <c r="BP45" s="13"/>
      <c r="BQ45" s="13"/>
      <c r="BR45" s="13"/>
      <c r="BS45" s="13"/>
      <c r="BT45" s="13"/>
      <c r="BU45" s="13"/>
      <c r="BV45" s="13"/>
      <c r="BW45" s="13"/>
    </row>
    <row r="46" spans="1:75" ht="12.75">
      <c r="A46" s="3"/>
      <c r="B46" s="422"/>
      <c r="C46" s="25"/>
      <c r="D46" s="31" t="s">
        <v>51</v>
      </c>
      <c r="E46" s="91">
        <v>6.141764705882354</v>
      </c>
      <c r="F46" s="91">
        <v>2.458167330677291</v>
      </c>
      <c r="G46" s="91">
        <v>37.517615894039736</v>
      </c>
      <c r="H46" s="91">
        <v>4.843139841688654</v>
      </c>
      <c r="I46" s="91">
        <v>3.9262187088274043</v>
      </c>
      <c r="J46" s="119">
        <v>5.3606465177398155</v>
      </c>
      <c r="K46" s="91">
        <v>0.8493520942408376</v>
      </c>
      <c r="L46" s="91">
        <v>0</v>
      </c>
      <c r="M46" s="91">
        <v>0.19455252918287935</v>
      </c>
      <c r="N46" s="91">
        <v>0</v>
      </c>
      <c r="O46" s="91">
        <v>33.49709677419355</v>
      </c>
      <c r="P46" s="19">
        <v>5.77241701930502</v>
      </c>
      <c r="Q46" s="91">
        <v>1.5</v>
      </c>
      <c r="R46" s="91">
        <v>0.9132653061224489</v>
      </c>
      <c r="S46" s="91">
        <v>3.346496815286624</v>
      </c>
      <c r="T46" s="161">
        <v>7.126446700507614</v>
      </c>
      <c r="U46" s="91">
        <v>44.300126742712294</v>
      </c>
      <c r="V46" s="91">
        <v>11.357215189873417</v>
      </c>
      <c r="W46" s="91">
        <v>41.97055555555555</v>
      </c>
      <c r="X46" s="91">
        <v>4.295813366960908</v>
      </c>
      <c r="Y46" s="11">
        <v>0.61</v>
      </c>
      <c r="Z46" s="91">
        <v>0.1</v>
      </c>
      <c r="AA46" s="161">
        <v>0</v>
      </c>
      <c r="AB46" s="91">
        <v>0</v>
      </c>
      <c r="AC46" s="91">
        <v>10.38278606965174</v>
      </c>
      <c r="AD46" s="91">
        <v>0</v>
      </c>
      <c r="AE46" s="91">
        <v>0</v>
      </c>
      <c r="AF46" s="91">
        <v>0</v>
      </c>
      <c r="AG46" s="91">
        <v>0</v>
      </c>
      <c r="AH46" s="91">
        <v>0</v>
      </c>
      <c r="AI46" s="91">
        <v>0</v>
      </c>
      <c r="AJ46" s="91">
        <v>0</v>
      </c>
      <c r="AK46" s="91">
        <v>0</v>
      </c>
      <c r="AL46" s="91">
        <v>0</v>
      </c>
      <c r="AM46" s="91">
        <v>0</v>
      </c>
      <c r="AN46" s="19">
        <v>0</v>
      </c>
      <c r="AO46" s="19">
        <v>0</v>
      </c>
      <c r="AP46" s="91">
        <v>8.13</v>
      </c>
      <c r="AQ46" s="161">
        <v>12.513141426783479</v>
      </c>
      <c r="AR46" s="91">
        <v>8</v>
      </c>
      <c r="AS46" s="91">
        <v>4</v>
      </c>
      <c r="AT46" s="91">
        <v>0.42</v>
      </c>
      <c r="AU46" s="19">
        <v>9.5</v>
      </c>
      <c r="AV46" s="91">
        <v>0</v>
      </c>
      <c r="AW46" s="11">
        <v>0</v>
      </c>
      <c r="AX46" s="91">
        <v>0</v>
      </c>
      <c r="AY46" s="91">
        <v>0</v>
      </c>
      <c r="AZ46" s="11">
        <v>0</v>
      </c>
      <c r="BA46" s="91">
        <v>0</v>
      </c>
      <c r="BB46" s="11">
        <v>0</v>
      </c>
      <c r="BC46" s="91">
        <v>0</v>
      </c>
      <c r="BD46" s="91">
        <v>0</v>
      </c>
      <c r="BE46" s="91">
        <v>5.056890012642225</v>
      </c>
      <c r="BF46" s="91">
        <v>8.860759493670885</v>
      </c>
      <c r="BG46" s="11">
        <v>8.860759493670885</v>
      </c>
      <c r="BH46" s="11">
        <v>3.802281368821293</v>
      </c>
      <c r="BI46" s="11">
        <v>3.802281368821293</v>
      </c>
      <c r="BJ46" s="11">
        <v>3.802281368821293</v>
      </c>
      <c r="BK46" s="11">
        <v>0</v>
      </c>
      <c r="BL46" s="21">
        <v>-8.860759493670885</v>
      </c>
      <c r="BM46" s="209">
        <v>-1</v>
      </c>
      <c r="BN46" s="88"/>
      <c r="BO46" s="66"/>
      <c r="BP46" s="13"/>
      <c r="BQ46" s="13"/>
      <c r="BR46" s="13"/>
      <c r="BS46" s="13"/>
      <c r="BT46" s="13"/>
      <c r="BU46" s="13"/>
      <c r="BV46" s="13"/>
      <c r="BW46" s="13"/>
    </row>
    <row r="47" spans="1:75" ht="12.75">
      <c r="A47" s="3"/>
      <c r="B47" s="422"/>
      <c r="C47" s="25"/>
      <c r="D47" s="31" t="s">
        <v>31</v>
      </c>
      <c r="E47" s="91">
        <v>0.0066844919786096255</v>
      </c>
      <c r="F47" s="91">
        <v>0.4249667994687915</v>
      </c>
      <c r="G47" s="91">
        <v>0.12450331125827813</v>
      </c>
      <c r="H47" s="91">
        <v>0</v>
      </c>
      <c r="I47" s="91">
        <v>0</v>
      </c>
      <c r="J47" s="119">
        <v>5</v>
      </c>
      <c r="K47" s="91">
        <v>0</v>
      </c>
      <c r="L47" s="91">
        <v>0</v>
      </c>
      <c r="M47" s="91">
        <v>0.19455252918287935</v>
      </c>
      <c r="N47" s="91">
        <v>0</v>
      </c>
      <c r="O47" s="91">
        <v>8.14516129032258</v>
      </c>
      <c r="P47" s="19">
        <v>0.00984195238095238</v>
      </c>
      <c r="Q47" s="91">
        <v>1.5</v>
      </c>
      <c r="R47" s="91">
        <v>0</v>
      </c>
      <c r="S47" s="91">
        <v>0.3</v>
      </c>
      <c r="T47" s="161">
        <v>0.4441624365482233</v>
      </c>
      <c r="U47" s="91">
        <v>8.88022813688213</v>
      </c>
      <c r="V47" s="91">
        <v>2.0265822784810124</v>
      </c>
      <c r="W47" s="91">
        <v>16.7</v>
      </c>
      <c r="X47" s="91">
        <v>0.5</v>
      </c>
      <c r="Y47" s="11">
        <v>0.61</v>
      </c>
      <c r="Z47" s="91">
        <v>0.1</v>
      </c>
      <c r="AA47" s="161">
        <v>0</v>
      </c>
      <c r="AB47" s="91">
        <v>0</v>
      </c>
      <c r="AC47" s="91">
        <v>0.4</v>
      </c>
      <c r="AD47" s="91">
        <v>0</v>
      </c>
      <c r="AE47" s="91">
        <v>0</v>
      </c>
      <c r="AF47" s="91">
        <v>0</v>
      </c>
      <c r="AG47" s="91">
        <v>0</v>
      </c>
      <c r="AH47" s="91">
        <v>0</v>
      </c>
      <c r="AI47" s="91">
        <v>0</v>
      </c>
      <c r="AJ47" s="91">
        <v>0</v>
      </c>
      <c r="AK47" s="91">
        <v>0</v>
      </c>
      <c r="AL47" s="91">
        <v>0</v>
      </c>
      <c r="AM47" s="91">
        <v>0</v>
      </c>
      <c r="AN47" s="19">
        <v>0</v>
      </c>
      <c r="AO47" s="19">
        <v>0</v>
      </c>
      <c r="AP47" s="91">
        <v>5.63</v>
      </c>
      <c r="AQ47" s="161">
        <v>0</v>
      </c>
      <c r="AR47" s="91">
        <v>0</v>
      </c>
      <c r="AS47" s="91">
        <v>0</v>
      </c>
      <c r="AT47" s="91">
        <v>0.42</v>
      </c>
      <c r="AU47" s="19">
        <v>0</v>
      </c>
      <c r="AV47" s="91">
        <v>0</v>
      </c>
      <c r="AW47" s="11">
        <v>0</v>
      </c>
      <c r="AX47" s="91">
        <v>0</v>
      </c>
      <c r="AY47" s="91">
        <v>0</v>
      </c>
      <c r="AZ47" s="19">
        <v>0</v>
      </c>
      <c r="BA47" s="91">
        <v>0</v>
      </c>
      <c r="BB47" s="11">
        <v>0</v>
      </c>
      <c r="BC47" s="91">
        <v>0</v>
      </c>
      <c r="BD47" s="91">
        <v>0</v>
      </c>
      <c r="BE47" s="91">
        <v>0</v>
      </c>
      <c r="BF47" s="91">
        <v>0</v>
      </c>
      <c r="BG47" s="11">
        <v>0</v>
      </c>
      <c r="BH47" s="11">
        <v>0</v>
      </c>
      <c r="BI47" s="11">
        <v>0</v>
      </c>
      <c r="BJ47" s="11">
        <v>0</v>
      </c>
      <c r="BK47" s="11">
        <v>0</v>
      </c>
      <c r="BL47" s="21" t="s">
        <v>3</v>
      </c>
      <c r="BM47" s="209" t="s">
        <v>3</v>
      </c>
      <c r="BN47" s="88"/>
      <c r="BO47" s="66"/>
      <c r="BP47" s="13"/>
      <c r="BQ47" s="13"/>
      <c r="BR47" s="13"/>
      <c r="BS47" s="13"/>
      <c r="BT47" s="13"/>
      <c r="BU47" s="13"/>
      <c r="BV47" s="13"/>
      <c r="BW47" s="13"/>
    </row>
    <row r="48" spans="1:75" ht="12.75" customHeight="1">
      <c r="A48" s="3"/>
      <c r="B48" s="422"/>
      <c r="C48" s="25"/>
      <c r="D48" s="31" t="s">
        <v>58</v>
      </c>
      <c r="E48" s="91">
        <v>0.05</v>
      </c>
      <c r="F48" s="91">
        <v>3.2</v>
      </c>
      <c r="G48" s="94">
        <v>0.94</v>
      </c>
      <c r="H48" s="94">
        <v>0</v>
      </c>
      <c r="I48" s="94">
        <v>0</v>
      </c>
      <c r="J48" s="119">
        <v>0</v>
      </c>
      <c r="K48" s="91">
        <v>0</v>
      </c>
      <c r="L48" s="91">
        <v>0</v>
      </c>
      <c r="M48" s="91">
        <v>1.5</v>
      </c>
      <c r="N48" s="91">
        <v>0</v>
      </c>
      <c r="O48" s="91">
        <v>15.85</v>
      </c>
      <c r="P48" s="19">
        <v>0.07647197</v>
      </c>
      <c r="Q48" s="91">
        <v>0</v>
      </c>
      <c r="R48" s="91">
        <v>0</v>
      </c>
      <c r="S48" s="91">
        <v>0</v>
      </c>
      <c r="T48" s="161">
        <v>3.5</v>
      </c>
      <c r="U48" s="91">
        <v>3</v>
      </c>
      <c r="V48" s="91">
        <v>1</v>
      </c>
      <c r="W48" s="91">
        <v>0</v>
      </c>
      <c r="X48" s="91">
        <v>0</v>
      </c>
      <c r="Y48" s="11">
        <v>0</v>
      </c>
      <c r="Z48" s="91">
        <v>0</v>
      </c>
      <c r="AA48" s="161">
        <v>0</v>
      </c>
      <c r="AB48" s="91">
        <v>0</v>
      </c>
      <c r="AC48" s="91">
        <v>0</v>
      </c>
      <c r="AD48" s="91">
        <v>0</v>
      </c>
      <c r="AE48" s="91">
        <v>0</v>
      </c>
      <c r="AF48" s="91">
        <v>0</v>
      </c>
      <c r="AG48" s="91">
        <v>0</v>
      </c>
      <c r="AH48" s="91">
        <v>0</v>
      </c>
      <c r="AI48" s="91">
        <v>0</v>
      </c>
      <c r="AJ48" s="91">
        <v>0</v>
      </c>
      <c r="AK48" s="91">
        <v>0</v>
      </c>
      <c r="AL48" s="91">
        <v>0</v>
      </c>
      <c r="AM48" s="91">
        <v>0</v>
      </c>
      <c r="AN48" s="19">
        <v>0</v>
      </c>
      <c r="AO48" s="19">
        <v>0</v>
      </c>
      <c r="AP48" s="91">
        <v>29.04</v>
      </c>
      <c r="AQ48" s="161">
        <v>0</v>
      </c>
      <c r="AR48" s="91">
        <v>0</v>
      </c>
      <c r="AS48" s="91">
        <v>0</v>
      </c>
      <c r="AT48" s="91">
        <v>0</v>
      </c>
      <c r="AU48" s="19">
        <v>0</v>
      </c>
      <c r="AV48" s="91">
        <v>0</v>
      </c>
      <c r="AW48" s="11">
        <v>0</v>
      </c>
      <c r="AX48" s="91">
        <v>0</v>
      </c>
      <c r="AY48" s="91">
        <v>0</v>
      </c>
      <c r="AZ48" s="11">
        <v>0</v>
      </c>
      <c r="BA48" s="91">
        <v>0</v>
      </c>
      <c r="BB48" s="11">
        <v>0</v>
      </c>
      <c r="BC48" s="91">
        <v>0</v>
      </c>
      <c r="BD48" s="91">
        <v>0</v>
      </c>
      <c r="BE48" s="91">
        <v>0</v>
      </c>
      <c r="BF48" s="91">
        <v>0</v>
      </c>
      <c r="BG48" s="11">
        <v>0</v>
      </c>
      <c r="BH48" s="11">
        <v>0</v>
      </c>
      <c r="BI48" s="11">
        <v>0</v>
      </c>
      <c r="BJ48" s="11">
        <v>0</v>
      </c>
      <c r="BK48" s="11">
        <v>0</v>
      </c>
      <c r="BL48" s="21" t="s">
        <v>3</v>
      </c>
      <c r="BM48" s="209" t="s">
        <v>3</v>
      </c>
      <c r="BN48" s="88"/>
      <c r="BO48" s="13"/>
      <c r="BP48" s="144"/>
      <c r="BQ48" s="13"/>
      <c r="BR48" s="13"/>
      <c r="BS48" s="13"/>
      <c r="BT48" s="13"/>
      <c r="BU48" s="13"/>
      <c r="BV48" s="13"/>
      <c r="BW48" s="13"/>
    </row>
    <row r="49" spans="1:75" ht="12.75">
      <c r="A49" s="3"/>
      <c r="B49" s="422"/>
      <c r="C49" s="25"/>
      <c r="D49" s="31" t="s">
        <v>59</v>
      </c>
      <c r="E49" s="91">
        <v>0</v>
      </c>
      <c r="F49" s="91">
        <v>0</v>
      </c>
      <c r="G49" s="94">
        <v>0</v>
      </c>
      <c r="H49" s="94">
        <v>0</v>
      </c>
      <c r="I49" s="94">
        <v>0</v>
      </c>
      <c r="J49" s="119">
        <v>5</v>
      </c>
      <c r="K49" s="91">
        <v>0</v>
      </c>
      <c r="L49" s="91">
        <v>0</v>
      </c>
      <c r="M49" s="91">
        <v>0</v>
      </c>
      <c r="N49" s="91">
        <v>0</v>
      </c>
      <c r="O49" s="91">
        <v>6.1</v>
      </c>
      <c r="P49" s="19">
        <v>0</v>
      </c>
      <c r="Q49" s="91">
        <v>1.5</v>
      </c>
      <c r="R49" s="91">
        <v>0</v>
      </c>
      <c r="S49" s="91">
        <v>0.3</v>
      </c>
      <c r="T49" s="161">
        <v>0</v>
      </c>
      <c r="U49" s="91">
        <v>8.5</v>
      </c>
      <c r="V49" s="91">
        <v>1.9</v>
      </c>
      <c r="W49" s="91">
        <v>16.7</v>
      </c>
      <c r="X49" s="91">
        <v>0.5</v>
      </c>
      <c r="Y49" s="11">
        <v>0.61</v>
      </c>
      <c r="Z49" s="91">
        <v>0.1</v>
      </c>
      <c r="AA49" s="161">
        <v>0</v>
      </c>
      <c r="AB49" s="91">
        <v>0</v>
      </c>
      <c r="AC49" s="91">
        <v>0.4</v>
      </c>
      <c r="AD49" s="91">
        <v>0</v>
      </c>
      <c r="AE49" s="91">
        <v>0</v>
      </c>
      <c r="AF49" s="91">
        <v>0</v>
      </c>
      <c r="AG49" s="91">
        <v>0</v>
      </c>
      <c r="AH49" s="91">
        <v>0</v>
      </c>
      <c r="AI49" s="91">
        <v>0</v>
      </c>
      <c r="AJ49" s="91">
        <v>0</v>
      </c>
      <c r="AK49" s="91">
        <v>0</v>
      </c>
      <c r="AL49" s="91">
        <v>0</v>
      </c>
      <c r="AM49" s="91">
        <v>0</v>
      </c>
      <c r="AN49" s="19">
        <v>0</v>
      </c>
      <c r="AO49" s="19">
        <v>0</v>
      </c>
      <c r="AP49" s="91">
        <v>2</v>
      </c>
      <c r="AQ49" s="161">
        <v>0</v>
      </c>
      <c r="AR49" s="91">
        <v>0</v>
      </c>
      <c r="AS49" s="91">
        <v>0</v>
      </c>
      <c r="AT49" s="91">
        <v>0.42</v>
      </c>
      <c r="AU49" s="19">
        <v>0</v>
      </c>
      <c r="AV49" s="91">
        <v>0</v>
      </c>
      <c r="AW49" s="11">
        <v>0</v>
      </c>
      <c r="AX49" s="91">
        <v>0</v>
      </c>
      <c r="AY49" s="91">
        <v>0</v>
      </c>
      <c r="AZ49" s="11">
        <v>0</v>
      </c>
      <c r="BA49" s="91">
        <v>0</v>
      </c>
      <c r="BB49" s="11">
        <v>0</v>
      </c>
      <c r="BC49" s="91">
        <v>0</v>
      </c>
      <c r="BD49" s="91">
        <v>0</v>
      </c>
      <c r="BE49" s="91">
        <v>0</v>
      </c>
      <c r="BF49" s="91">
        <v>0</v>
      </c>
      <c r="BG49" s="11">
        <v>0</v>
      </c>
      <c r="BH49" s="11">
        <v>0</v>
      </c>
      <c r="BI49" s="11">
        <v>0</v>
      </c>
      <c r="BJ49" s="11">
        <v>0</v>
      </c>
      <c r="BK49" s="11">
        <v>0</v>
      </c>
      <c r="BL49" s="21" t="s">
        <v>3</v>
      </c>
      <c r="BM49" s="209" t="s">
        <v>3</v>
      </c>
      <c r="BN49" s="3"/>
      <c r="BO49" s="13"/>
      <c r="BP49" s="144"/>
      <c r="BQ49" s="13"/>
      <c r="BR49" s="13"/>
      <c r="BS49" s="13"/>
      <c r="BT49" s="13"/>
      <c r="BU49" s="13"/>
      <c r="BV49" s="13"/>
      <c r="BW49" s="13"/>
    </row>
    <row r="50" spans="1:75" ht="12.75">
      <c r="A50" s="3"/>
      <c r="B50" s="422"/>
      <c r="C50" s="25"/>
      <c r="D50" s="31" t="s">
        <v>57</v>
      </c>
      <c r="E50" s="91">
        <v>6.135080213903744</v>
      </c>
      <c r="F50" s="91">
        <v>2.0332005312084993</v>
      </c>
      <c r="G50" s="91">
        <v>37.393112582781455</v>
      </c>
      <c r="H50" s="91">
        <v>4.843139841688654</v>
      </c>
      <c r="I50" s="91">
        <v>3.9262187088274043</v>
      </c>
      <c r="J50" s="119">
        <v>0.3606465177398157</v>
      </c>
      <c r="K50" s="91">
        <v>0.8493520942408376</v>
      </c>
      <c r="L50" s="91">
        <v>0</v>
      </c>
      <c r="M50" s="91">
        <v>0</v>
      </c>
      <c r="N50" s="91">
        <v>0</v>
      </c>
      <c r="O50" s="91">
        <v>25.351935483870967</v>
      </c>
      <c r="P50" s="19">
        <v>5.762575066924067</v>
      </c>
      <c r="Q50" s="91">
        <v>0</v>
      </c>
      <c r="R50" s="91">
        <v>0.9132653061224489</v>
      </c>
      <c r="S50" s="91">
        <v>3.0464968152866243</v>
      </c>
      <c r="T50" s="161">
        <v>6.6822842639593905</v>
      </c>
      <c r="U50" s="91">
        <v>35.41989860583016</v>
      </c>
      <c r="V50" s="91">
        <v>9.330632911392405</v>
      </c>
      <c r="W50" s="91">
        <v>25.270555555555553</v>
      </c>
      <c r="X50" s="91">
        <v>3.7958133669609078</v>
      </c>
      <c r="Y50" s="11">
        <v>0</v>
      </c>
      <c r="Z50" s="91">
        <v>0</v>
      </c>
      <c r="AA50" s="161">
        <v>0</v>
      </c>
      <c r="AB50" s="91">
        <v>0</v>
      </c>
      <c r="AC50" s="91">
        <v>9.98278606965174</v>
      </c>
      <c r="AD50" s="91">
        <v>0</v>
      </c>
      <c r="AE50" s="91">
        <v>0</v>
      </c>
      <c r="AF50" s="91">
        <v>0</v>
      </c>
      <c r="AG50" s="91">
        <v>0</v>
      </c>
      <c r="AH50" s="91">
        <v>0</v>
      </c>
      <c r="AI50" s="91">
        <v>0</v>
      </c>
      <c r="AJ50" s="91">
        <v>0</v>
      </c>
      <c r="AK50" s="91">
        <v>0</v>
      </c>
      <c r="AL50" s="91">
        <v>0</v>
      </c>
      <c r="AM50" s="91">
        <v>0</v>
      </c>
      <c r="AN50" s="19">
        <v>0</v>
      </c>
      <c r="AO50" s="19">
        <v>0</v>
      </c>
      <c r="AP50" s="91">
        <v>2.5</v>
      </c>
      <c r="AQ50" s="161">
        <v>12.513141426783479</v>
      </c>
      <c r="AR50" s="91">
        <v>8</v>
      </c>
      <c r="AS50" s="91">
        <v>4</v>
      </c>
      <c r="AT50" s="91">
        <v>0</v>
      </c>
      <c r="AU50" s="19">
        <v>9.5</v>
      </c>
      <c r="AV50" s="91">
        <v>0</v>
      </c>
      <c r="AW50" s="11">
        <v>0</v>
      </c>
      <c r="AX50" s="91">
        <v>0</v>
      </c>
      <c r="AY50" s="91">
        <v>0</v>
      </c>
      <c r="AZ50" s="11">
        <v>0</v>
      </c>
      <c r="BA50" s="91">
        <v>0</v>
      </c>
      <c r="BB50" s="11">
        <v>0</v>
      </c>
      <c r="BC50" s="91">
        <v>0</v>
      </c>
      <c r="BD50" s="91">
        <v>0</v>
      </c>
      <c r="BE50" s="91">
        <v>5.056890012642225</v>
      </c>
      <c r="BF50" s="91">
        <v>8.860759493670885</v>
      </c>
      <c r="BG50" s="11">
        <v>8.860759493670885</v>
      </c>
      <c r="BH50" s="11">
        <v>3.802281368821293</v>
      </c>
      <c r="BI50" s="11">
        <v>3.802281368821293</v>
      </c>
      <c r="BJ50" s="11">
        <v>3.802281368821293</v>
      </c>
      <c r="BK50" s="11">
        <v>0</v>
      </c>
      <c r="BL50" s="21">
        <v>-8.860759493670885</v>
      </c>
      <c r="BM50" s="209">
        <v>-1</v>
      </c>
      <c r="BN50" s="88"/>
      <c r="BO50" s="13"/>
      <c r="BP50" s="144"/>
      <c r="BQ50" s="13"/>
      <c r="BR50" s="13"/>
      <c r="BS50" s="13"/>
      <c r="BT50" s="13"/>
      <c r="BU50" s="13"/>
      <c r="BV50" s="13"/>
      <c r="BW50" s="13"/>
    </row>
    <row r="51" spans="1:75" ht="12.75">
      <c r="A51" s="3"/>
      <c r="B51" s="422"/>
      <c r="C51" s="25"/>
      <c r="D51" s="31" t="s">
        <v>25</v>
      </c>
      <c r="E51" s="91">
        <v>8.64</v>
      </c>
      <c r="F51" s="91">
        <v>15.31</v>
      </c>
      <c r="G51" s="94">
        <v>16.86</v>
      </c>
      <c r="H51" s="94">
        <v>25.72</v>
      </c>
      <c r="I51" s="94">
        <v>29.8</v>
      </c>
      <c r="J51" s="119">
        <v>2.744519999999998</v>
      </c>
      <c r="K51" s="91">
        <v>6.48905</v>
      </c>
      <c r="L51" s="91">
        <v>0</v>
      </c>
      <c r="M51" s="91">
        <v>0</v>
      </c>
      <c r="N51" s="91">
        <v>0</v>
      </c>
      <c r="O51" s="91">
        <v>113.01</v>
      </c>
      <c r="P51" s="19">
        <v>9.70772197</v>
      </c>
      <c r="Q51" s="91">
        <v>0</v>
      </c>
      <c r="R51" s="91">
        <v>7.16</v>
      </c>
      <c r="S51" s="91">
        <v>9</v>
      </c>
      <c r="T51" s="161">
        <v>9.08</v>
      </c>
      <c r="U51" s="91">
        <v>108.25</v>
      </c>
      <c r="V51" s="91">
        <v>24.1</v>
      </c>
      <c r="W51" s="91">
        <v>9.35</v>
      </c>
      <c r="X51" s="91">
        <v>1.87</v>
      </c>
      <c r="Y51" s="11">
        <v>0</v>
      </c>
      <c r="Z51" s="91">
        <v>0</v>
      </c>
      <c r="AA51" s="161">
        <v>0</v>
      </c>
      <c r="AB51" s="91">
        <v>0</v>
      </c>
      <c r="AC51" s="91">
        <v>15.62</v>
      </c>
      <c r="AD51" s="91">
        <v>0</v>
      </c>
      <c r="AE51" s="91">
        <v>0</v>
      </c>
      <c r="AF51" s="91">
        <v>0</v>
      </c>
      <c r="AG51" s="91">
        <v>0</v>
      </c>
      <c r="AH51" s="91">
        <v>0</v>
      </c>
      <c r="AI51" s="91">
        <v>0</v>
      </c>
      <c r="AJ51" s="91">
        <v>0</v>
      </c>
      <c r="AK51" s="91">
        <v>0</v>
      </c>
      <c r="AL51" s="91">
        <v>0</v>
      </c>
      <c r="AM51" s="91">
        <v>0</v>
      </c>
      <c r="AN51" s="19">
        <v>0</v>
      </c>
      <c r="AO51" s="19">
        <v>0</v>
      </c>
      <c r="AP51" s="91">
        <v>20</v>
      </c>
      <c r="AQ51" s="161">
        <v>99.98</v>
      </c>
      <c r="AR51" s="91">
        <v>0</v>
      </c>
      <c r="AS51" s="91">
        <v>0</v>
      </c>
      <c r="AT51" s="91">
        <v>0</v>
      </c>
      <c r="AU51" s="19">
        <v>0</v>
      </c>
      <c r="AV51" s="91">
        <v>0</v>
      </c>
      <c r="AW51" s="11">
        <v>0</v>
      </c>
      <c r="AX51" s="91">
        <v>0</v>
      </c>
      <c r="AY51" s="91">
        <v>0</v>
      </c>
      <c r="AZ51" s="11">
        <v>0</v>
      </c>
      <c r="BA51" s="91">
        <v>0</v>
      </c>
      <c r="BB51" s="11">
        <v>0</v>
      </c>
      <c r="BC51" s="91">
        <v>0</v>
      </c>
      <c r="BD51" s="91">
        <v>0</v>
      </c>
      <c r="BE51" s="91">
        <v>40</v>
      </c>
      <c r="BF51" s="91">
        <v>70</v>
      </c>
      <c r="BG51" s="11">
        <v>70</v>
      </c>
      <c r="BH51" s="11">
        <v>30</v>
      </c>
      <c r="BI51" s="11">
        <v>30</v>
      </c>
      <c r="BJ51" s="11">
        <v>30</v>
      </c>
      <c r="BK51" s="11">
        <v>0</v>
      </c>
      <c r="BL51" s="21">
        <v>-70</v>
      </c>
      <c r="BM51" s="209">
        <v>-1</v>
      </c>
      <c r="BN51" s="88"/>
      <c r="BO51" s="13"/>
      <c r="BP51" s="144"/>
      <c r="BQ51" s="13"/>
      <c r="BR51" s="13"/>
      <c r="BS51" s="13"/>
      <c r="BT51" s="13"/>
      <c r="BU51" s="13"/>
      <c r="BV51" s="13"/>
      <c r="BW51" s="13"/>
    </row>
    <row r="52" spans="1:75" ht="12.75">
      <c r="A52" s="3"/>
      <c r="B52" s="422"/>
      <c r="C52" s="25"/>
      <c r="D52" s="31" t="s">
        <v>15</v>
      </c>
      <c r="E52" s="91">
        <v>4.98</v>
      </c>
      <c r="F52" s="91">
        <v>0</v>
      </c>
      <c r="G52" s="94">
        <v>35.16</v>
      </c>
      <c r="H52" s="94">
        <v>1.45</v>
      </c>
      <c r="I52" s="94">
        <v>0</v>
      </c>
      <c r="J52" s="119">
        <v>0</v>
      </c>
      <c r="K52" s="91">
        <v>0</v>
      </c>
      <c r="L52" s="91">
        <v>0</v>
      </c>
      <c r="M52" s="91">
        <v>0</v>
      </c>
      <c r="N52" s="91">
        <v>0</v>
      </c>
      <c r="O52" s="91">
        <v>10.77</v>
      </c>
      <c r="P52" s="19">
        <v>4.513190000000001</v>
      </c>
      <c r="Q52" s="91">
        <v>0</v>
      </c>
      <c r="R52" s="91">
        <v>0</v>
      </c>
      <c r="S52" s="91">
        <v>1.9</v>
      </c>
      <c r="T52" s="161">
        <v>5.53</v>
      </c>
      <c r="U52" s="91">
        <v>21.7</v>
      </c>
      <c r="V52" s="91">
        <v>6.28</v>
      </c>
      <c r="W52" s="91">
        <v>24.09</v>
      </c>
      <c r="X52" s="91">
        <v>3.56</v>
      </c>
      <c r="Y52" s="11">
        <v>0</v>
      </c>
      <c r="Z52" s="91">
        <v>0</v>
      </c>
      <c r="AA52" s="161">
        <v>0</v>
      </c>
      <c r="AB52" s="91">
        <v>0</v>
      </c>
      <c r="AC52" s="91">
        <v>8.04</v>
      </c>
      <c r="AD52" s="91">
        <v>0</v>
      </c>
      <c r="AE52" s="91">
        <v>0</v>
      </c>
      <c r="AF52" s="91">
        <v>0</v>
      </c>
      <c r="AG52" s="91">
        <v>0</v>
      </c>
      <c r="AH52" s="91">
        <v>0</v>
      </c>
      <c r="AI52" s="91">
        <v>0</v>
      </c>
      <c r="AJ52" s="91">
        <v>0</v>
      </c>
      <c r="AK52" s="91">
        <v>0</v>
      </c>
      <c r="AL52" s="91">
        <v>0</v>
      </c>
      <c r="AM52" s="91">
        <v>0</v>
      </c>
      <c r="AN52" s="19">
        <v>0</v>
      </c>
      <c r="AO52" s="19">
        <v>0</v>
      </c>
      <c r="AP52" s="91">
        <v>0</v>
      </c>
      <c r="AQ52" s="161">
        <v>0</v>
      </c>
      <c r="AR52" s="91">
        <v>8</v>
      </c>
      <c r="AS52" s="91">
        <v>4</v>
      </c>
      <c r="AT52" s="91">
        <v>0</v>
      </c>
      <c r="AU52" s="19">
        <v>9.5</v>
      </c>
      <c r="AV52" s="91">
        <v>0</v>
      </c>
      <c r="AW52" s="11">
        <v>0</v>
      </c>
      <c r="AX52" s="91">
        <v>0</v>
      </c>
      <c r="AY52" s="91">
        <v>0</v>
      </c>
      <c r="AZ52" s="11">
        <v>0</v>
      </c>
      <c r="BA52" s="91">
        <v>0</v>
      </c>
      <c r="BB52" s="11">
        <v>0</v>
      </c>
      <c r="BC52" s="91">
        <v>0</v>
      </c>
      <c r="BD52" s="91">
        <v>0</v>
      </c>
      <c r="BE52" s="91">
        <v>0</v>
      </c>
      <c r="BF52" s="91">
        <v>0</v>
      </c>
      <c r="BG52" s="11">
        <v>0</v>
      </c>
      <c r="BH52" s="11">
        <v>0</v>
      </c>
      <c r="BI52" s="11">
        <v>0</v>
      </c>
      <c r="BJ52" s="11">
        <v>0</v>
      </c>
      <c r="BK52" s="11">
        <v>0</v>
      </c>
      <c r="BL52" s="21" t="s">
        <v>3</v>
      </c>
      <c r="BM52" s="209" t="s">
        <v>3</v>
      </c>
      <c r="BN52" s="3"/>
      <c r="BO52" s="13"/>
      <c r="BP52" s="13"/>
      <c r="BQ52" s="13"/>
      <c r="BR52" s="13"/>
      <c r="BS52" s="13"/>
      <c r="BT52" s="13"/>
      <c r="BU52" s="13"/>
      <c r="BV52" s="13"/>
      <c r="BW52" s="13"/>
    </row>
    <row r="53" spans="1:75" ht="12.75">
      <c r="A53" s="3"/>
      <c r="B53" s="18"/>
      <c r="C53" s="35" t="s">
        <v>22</v>
      </c>
      <c r="D53" s="219"/>
      <c r="E53" s="103"/>
      <c r="F53" s="103"/>
      <c r="G53" s="103"/>
      <c r="H53" s="103"/>
      <c r="I53" s="103"/>
      <c r="J53" s="51"/>
      <c r="K53" s="103"/>
      <c r="L53" s="103"/>
      <c r="M53" s="103"/>
      <c r="N53" s="103"/>
      <c r="O53" s="103"/>
      <c r="P53" s="156"/>
      <c r="Q53" s="103"/>
      <c r="R53" s="103"/>
      <c r="S53" s="103"/>
      <c r="T53" s="168"/>
      <c r="U53" s="103"/>
      <c r="V53" s="103"/>
      <c r="W53" s="103"/>
      <c r="X53" s="103"/>
      <c r="Y53" s="90"/>
      <c r="Z53" s="103"/>
      <c r="AA53" s="168"/>
      <c r="AB53" s="103"/>
      <c r="AC53" s="103"/>
      <c r="AD53" s="103"/>
      <c r="AE53" s="103"/>
      <c r="AF53" s="103"/>
      <c r="AG53" s="103"/>
      <c r="AH53" s="103"/>
      <c r="AI53" s="103"/>
      <c r="AJ53" s="103"/>
      <c r="AK53" s="103"/>
      <c r="AL53" s="103"/>
      <c r="AM53" s="103"/>
      <c r="AN53" s="156"/>
      <c r="AO53" s="156"/>
      <c r="AP53" s="103"/>
      <c r="AQ53" s="168"/>
      <c r="AR53" s="103"/>
      <c r="AS53" s="103"/>
      <c r="AT53" s="103"/>
      <c r="AU53" s="156"/>
      <c r="AV53" s="103"/>
      <c r="AW53" s="90"/>
      <c r="AX53" s="103"/>
      <c r="AY53" s="103"/>
      <c r="AZ53" s="90"/>
      <c r="BA53" s="103"/>
      <c r="BB53" s="90"/>
      <c r="BC53" s="103"/>
      <c r="BD53" s="103"/>
      <c r="BE53" s="103"/>
      <c r="BF53" s="103"/>
      <c r="BG53" s="90"/>
      <c r="BH53" s="90"/>
      <c r="BI53" s="90"/>
      <c r="BJ53" s="90"/>
      <c r="BK53" s="90"/>
      <c r="BL53" s="193"/>
      <c r="BM53" s="51"/>
      <c r="BN53" s="3"/>
      <c r="BO53" s="13"/>
      <c r="BP53" s="13"/>
      <c r="BQ53" s="13"/>
      <c r="BR53" s="13"/>
      <c r="BS53" s="13"/>
      <c r="BT53" s="13"/>
      <c r="BU53" s="13"/>
      <c r="BV53" s="13"/>
      <c r="BW53" s="13"/>
    </row>
    <row r="54" spans="1:75" ht="13.5">
      <c r="A54" s="3"/>
      <c r="B54" s="421" t="s">
        <v>3</v>
      </c>
      <c r="C54" s="26"/>
      <c r="D54" s="31" t="s">
        <v>142</v>
      </c>
      <c r="E54" s="93">
        <v>3448.5120304481816</v>
      </c>
      <c r="F54" s="93">
        <v>3478.863929340504</v>
      </c>
      <c r="G54" s="93">
        <v>3297.8611151276154</v>
      </c>
      <c r="H54" s="93">
        <v>3318.4717021108177</v>
      </c>
      <c r="I54" s="126">
        <v>3335.013210192925</v>
      </c>
      <c r="J54" s="118">
        <v>3403.2641270617205</v>
      </c>
      <c r="K54" s="94">
        <v>3441.3389077115708</v>
      </c>
      <c r="L54" s="126">
        <v>3503.1787514467665</v>
      </c>
      <c r="M54" s="126">
        <v>3509.403374985901</v>
      </c>
      <c r="N54" s="126">
        <v>3536.2625476797466</v>
      </c>
      <c r="O54" s="126">
        <v>3327.2879595400527</v>
      </c>
      <c r="P54" s="122">
        <v>3344.6934901391724</v>
      </c>
      <c r="Q54" s="126">
        <v>3416.640699168798</v>
      </c>
      <c r="R54" s="126">
        <v>3392.7754067967394</v>
      </c>
      <c r="S54" s="126">
        <v>3293.069875954308</v>
      </c>
      <c r="T54" s="111">
        <v>3250.3487598822335</v>
      </c>
      <c r="U54" s="126">
        <v>3137.7150989277056</v>
      </c>
      <c r="V54" s="126">
        <v>3204.56034147843</v>
      </c>
      <c r="W54" s="126">
        <v>3054.903907318131</v>
      </c>
      <c r="X54" s="126">
        <v>3069.9130384625473</v>
      </c>
      <c r="Y54" s="12">
        <v>3131.069538097738</v>
      </c>
      <c r="Z54" s="126">
        <v>3172.0462110501257</v>
      </c>
      <c r="AA54" s="111">
        <v>3180.750782195755</v>
      </c>
      <c r="AB54" s="126">
        <v>3200.967209465337</v>
      </c>
      <c r="AC54" s="126">
        <v>3274.6370478059694</v>
      </c>
      <c r="AD54" s="126">
        <v>3277.8744405910556</v>
      </c>
      <c r="AE54" s="126">
        <v>3292.128799821092</v>
      </c>
      <c r="AF54" s="126">
        <v>3267.4088537252474</v>
      </c>
      <c r="AG54" s="126">
        <v>3395.3766901173267</v>
      </c>
      <c r="AH54" s="126">
        <v>3419.357036523267</v>
      </c>
      <c r="AI54" s="126">
        <v>3384.4845689692083</v>
      </c>
      <c r="AJ54" s="126">
        <v>3437.526231285341</v>
      </c>
      <c r="AK54" s="126">
        <v>3538.670092128269</v>
      </c>
      <c r="AL54" s="126">
        <v>3562.979202032768</v>
      </c>
      <c r="AM54" s="126">
        <v>3646.19438934375</v>
      </c>
      <c r="AN54" s="122">
        <v>3728.5253678599993</v>
      </c>
      <c r="AO54" s="122">
        <v>3589.8249956225</v>
      </c>
      <c r="AP54" s="94">
        <v>3550.704389529999</v>
      </c>
      <c r="AQ54" s="119">
        <v>3576.3468860087605</v>
      </c>
      <c r="AR54" s="94">
        <v>3595.321653531995</v>
      </c>
      <c r="AS54" s="94">
        <v>3604.28226268216</v>
      </c>
      <c r="AT54" s="94">
        <v>3574.194470149497</v>
      </c>
      <c r="AU54" s="21">
        <v>3568.222980685929</v>
      </c>
      <c r="AV54" s="94">
        <v>3595.3287120879395</v>
      </c>
      <c r="AW54" s="12">
        <v>3692.198316777358</v>
      </c>
      <c r="AX54" s="94">
        <v>3752.9060094226415</v>
      </c>
      <c r="AY54" s="94">
        <v>3802.7256700025155</v>
      </c>
      <c r="AZ54" s="12">
        <v>3956.1967020981133</v>
      </c>
      <c r="BA54" s="94">
        <v>4099.1631430807065</v>
      </c>
      <c r="BB54" s="12">
        <v>4204.39859728445</v>
      </c>
      <c r="BC54" s="94">
        <v>4201.111182151707</v>
      </c>
      <c r="BD54" s="94">
        <v>4234.418516993679</v>
      </c>
      <c r="BE54" s="94">
        <v>4244.890679595448</v>
      </c>
      <c r="BF54" s="94">
        <v>4269.252935288608</v>
      </c>
      <c r="BG54" s="12">
        <v>4253.33156403038</v>
      </c>
      <c r="BH54" s="12">
        <v>4259.9267044195185</v>
      </c>
      <c r="BI54" s="12">
        <v>4287.507514214196</v>
      </c>
      <c r="BJ54" s="12">
        <v>4286.214731429658</v>
      </c>
      <c r="BK54" s="12">
        <v>4323.558868577947</v>
      </c>
      <c r="BL54" s="21">
        <v>54.30593328933901</v>
      </c>
      <c r="BM54" s="209">
        <v>0.012720242654273184</v>
      </c>
      <c r="BN54" s="88"/>
      <c r="BO54" s="374" t="s">
        <v>238</v>
      </c>
      <c r="BP54" s="66"/>
      <c r="BQ54" s="13"/>
      <c r="BR54" s="13"/>
      <c r="BS54" s="13"/>
      <c r="BT54" s="13"/>
      <c r="BU54" s="13"/>
      <c r="BV54" s="13"/>
      <c r="BW54" s="13"/>
    </row>
    <row r="55" spans="1:75" ht="12.75" customHeight="1">
      <c r="A55" s="3"/>
      <c r="B55" s="421"/>
      <c r="C55" s="27"/>
      <c r="D55" s="31" t="s">
        <v>19</v>
      </c>
      <c r="E55" s="93">
        <v>2743.2197015711763</v>
      </c>
      <c r="F55" s="93">
        <v>2758.391034121381</v>
      </c>
      <c r="G55" s="93">
        <v>2600.4705495647013</v>
      </c>
      <c r="H55" s="93">
        <v>2609.2278986807387</v>
      </c>
      <c r="I55" s="126">
        <v>2611.525701760778</v>
      </c>
      <c r="J55" s="118">
        <v>2664.3278990722333</v>
      </c>
      <c r="K55" s="94">
        <v>2684.1389077115705</v>
      </c>
      <c r="L55" s="126">
        <v>2726.3760661794913</v>
      </c>
      <c r="M55" s="126">
        <v>2722.0375474891434</v>
      </c>
      <c r="N55" s="126">
        <v>2744.7461021428776</v>
      </c>
      <c r="O55" s="126">
        <v>2546.222769604569</v>
      </c>
      <c r="P55" s="122">
        <v>2567.927201722184</v>
      </c>
      <c r="Q55" s="126">
        <v>2630.7896965473146</v>
      </c>
      <c r="R55" s="126">
        <v>2605.787994493168</v>
      </c>
      <c r="S55" s="126">
        <v>2514.3007707097217</v>
      </c>
      <c r="T55" s="111">
        <v>2484.591683691878</v>
      </c>
      <c r="U55" s="126">
        <v>2386.087595750266</v>
      </c>
      <c r="V55" s="126">
        <v>2451.3367035948854</v>
      </c>
      <c r="W55" s="126">
        <v>2330.2209527726764</v>
      </c>
      <c r="X55" s="126">
        <v>2341.4355894600253</v>
      </c>
      <c r="Y55" s="12">
        <v>2392.6281102007533</v>
      </c>
      <c r="Z55" s="126">
        <v>2420.573389844612</v>
      </c>
      <c r="AA55" s="111">
        <v>2416.2477155727843</v>
      </c>
      <c r="AB55" s="126">
        <v>2431.340161869327</v>
      </c>
      <c r="AC55" s="126">
        <v>2488.6498405920393</v>
      </c>
      <c r="AD55" s="126">
        <v>2559.006958787329</v>
      </c>
      <c r="AE55" s="126">
        <v>2564.054187122581</v>
      </c>
      <c r="AF55" s="126">
        <v>2531.4373486361387</v>
      </c>
      <c r="AG55" s="126">
        <v>2618.3289505702974</v>
      </c>
      <c r="AH55" s="126">
        <v>2632.9416471284653</v>
      </c>
      <c r="AI55" s="126">
        <v>2593.14269135906</v>
      </c>
      <c r="AJ55" s="126">
        <v>2636.437484726335</v>
      </c>
      <c r="AK55" s="126">
        <v>2731.82304071731</v>
      </c>
      <c r="AL55" s="126">
        <v>2751.963122320798</v>
      </c>
      <c r="AM55" s="126">
        <v>2832.11515830625</v>
      </c>
      <c r="AN55" s="122">
        <v>2917.4459212499996</v>
      </c>
      <c r="AO55" s="122">
        <v>2781.77504222875</v>
      </c>
      <c r="AP55" s="94">
        <v>2748.002013103749</v>
      </c>
      <c r="AQ55" s="119">
        <v>2768.754744231539</v>
      </c>
      <c r="AR55" s="94">
        <v>2778.9556784316183</v>
      </c>
      <c r="AS55" s="94">
        <v>2782.1154305339187</v>
      </c>
      <c r="AT55" s="94">
        <v>2752.654178665829</v>
      </c>
      <c r="AU55" s="21">
        <v>2743.4431626281403</v>
      </c>
      <c r="AV55" s="94">
        <v>2764.064625477387</v>
      </c>
      <c r="AW55" s="12">
        <v>2853.008064623899</v>
      </c>
      <c r="AX55" s="94">
        <v>2912.156309735849</v>
      </c>
      <c r="AY55" s="94">
        <v>2955.1292466226414</v>
      </c>
      <c r="AZ55" s="12">
        <v>3090.31597591195</v>
      </c>
      <c r="BA55" s="94">
        <v>3201.9077715056746</v>
      </c>
      <c r="BB55" s="12">
        <v>3290.6878890682683</v>
      </c>
      <c r="BC55" s="94">
        <v>3286.030701011379</v>
      </c>
      <c r="BD55" s="94">
        <v>3314.281485903919</v>
      </c>
      <c r="BE55" s="94">
        <v>3321.5321252591652</v>
      </c>
      <c r="BF55" s="94">
        <v>3343.973667721519</v>
      </c>
      <c r="BG55" s="12">
        <v>3328.9499155696203</v>
      </c>
      <c r="BH55" s="12">
        <v>3334.022945931559</v>
      </c>
      <c r="BI55" s="12">
        <v>3359.5553729404314</v>
      </c>
      <c r="BJ55" s="12">
        <v>3358.5348425348543</v>
      </c>
      <c r="BK55" s="12">
        <v>3394.056936653992</v>
      </c>
      <c r="BL55" s="21">
        <v>50.08326893247295</v>
      </c>
      <c r="BM55" s="209">
        <v>0.014977172044120302</v>
      </c>
      <c r="BN55" s="4"/>
      <c r="BO55" s="374"/>
      <c r="BP55" s="66"/>
      <c r="BQ55" s="13"/>
      <c r="BR55" s="13"/>
      <c r="BS55" s="13"/>
      <c r="BT55" s="13"/>
      <c r="BU55" s="13"/>
      <c r="BV55" s="13"/>
      <c r="BW55" s="13"/>
    </row>
    <row r="56" spans="1:75" ht="12.75" customHeight="1">
      <c r="A56" s="3"/>
      <c r="B56" s="421"/>
      <c r="C56" s="27"/>
      <c r="D56" s="31" t="s">
        <v>122</v>
      </c>
      <c r="E56" s="93"/>
      <c r="F56" s="93"/>
      <c r="G56" s="93"/>
      <c r="H56" s="93"/>
      <c r="I56" s="126"/>
      <c r="J56" s="118"/>
      <c r="K56" s="94"/>
      <c r="L56" s="126"/>
      <c r="M56" s="126"/>
      <c r="N56" s="126"/>
      <c r="O56" s="126"/>
      <c r="P56" s="122"/>
      <c r="Q56" s="214">
        <v>0.0938579109489444</v>
      </c>
      <c r="R56" s="210"/>
      <c r="S56" s="210"/>
      <c r="T56" s="211"/>
      <c r="U56" s="210"/>
      <c r="V56" s="210"/>
      <c r="W56" s="214">
        <v>0.105719031396956</v>
      </c>
      <c r="X56" s="214"/>
      <c r="Y56" s="206"/>
      <c r="Z56" s="214">
        <v>0.121418909201286</v>
      </c>
      <c r="AA56" s="215"/>
      <c r="AB56" s="214"/>
      <c r="AC56" s="214">
        <v>0.13507602231938098</v>
      </c>
      <c r="AD56" s="214"/>
      <c r="AE56" s="214"/>
      <c r="AF56" s="214">
        <v>0.128552029872458</v>
      </c>
      <c r="AG56" s="214"/>
      <c r="AH56" s="214"/>
      <c r="AI56" s="214">
        <v>0.136617083864352</v>
      </c>
      <c r="AJ56" s="214">
        <v>0.14396122145868198</v>
      </c>
      <c r="AK56" s="214">
        <v>0.14396122145868198</v>
      </c>
      <c r="AL56" s="214">
        <v>0.14396122145868198</v>
      </c>
      <c r="AM56" s="214">
        <v>0.17017048577333496</v>
      </c>
      <c r="AN56" s="279">
        <v>0.18506385921925514</v>
      </c>
      <c r="AO56" s="279">
        <v>0.1861840996805738</v>
      </c>
      <c r="AP56" s="207">
        <v>0.18880631968642284</v>
      </c>
      <c r="AQ56" s="217">
        <v>0.18619066079780197</v>
      </c>
      <c r="AR56" s="207">
        <v>0.19102816379715412</v>
      </c>
      <c r="AS56" s="207">
        <v>0.1959953225620355</v>
      </c>
      <c r="AT56" s="207">
        <v>0.2150123196578647</v>
      </c>
      <c r="AU56" s="208">
        <v>0.2264273528313973</v>
      </c>
      <c r="AV56" s="207">
        <v>0.2333317714545106</v>
      </c>
      <c r="AW56" s="206">
        <v>0.23389797091714687</v>
      </c>
      <c r="AX56" s="207">
        <v>0.23647226923605547</v>
      </c>
      <c r="AY56" s="379">
        <v>0.23461957060786007</v>
      </c>
      <c r="AZ56" s="378">
        <v>0.2476663524979081</v>
      </c>
      <c r="BA56" s="379">
        <v>0.2607128382233318</v>
      </c>
      <c r="BB56" s="378">
        <v>0.26097742395530654</v>
      </c>
      <c r="BC56" s="379">
        <v>0.26250673821942216</v>
      </c>
      <c r="BD56" s="379">
        <v>0.26424932210157737</v>
      </c>
      <c r="BE56" s="379">
        <v>0.26325750054003716</v>
      </c>
      <c r="BF56" s="379">
        <v>0.2606379428565828</v>
      </c>
      <c r="BG56" s="378">
        <v>0.25254352480270537</v>
      </c>
      <c r="BH56" s="378">
        <v>0.2585542750938387</v>
      </c>
      <c r="BI56" s="378">
        <v>0.25940073200153296</v>
      </c>
      <c r="BJ56" s="378">
        <v>0.2590537372178014</v>
      </c>
      <c r="BK56" s="378">
        <v>0.26314430586261034</v>
      </c>
      <c r="BL56" s="21" t="s">
        <v>3</v>
      </c>
      <c r="BM56" s="48" t="s">
        <v>3</v>
      </c>
      <c r="BN56" s="4"/>
      <c r="BO56" s="374"/>
      <c r="BP56" s="13"/>
      <c r="BQ56" s="13"/>
      <c r="BR56" s="13"/>
      <c r="BS56" s="13"/>
      <c r="BT56" s="13"/>
      <c r="BU56" s="13"/>
      <c r="BV56" s="13"/>
      <c r="BW56" s="13"/>
    </row>
    <row r="57" spans="1:75" ht="8.25" customHeight="1">
      <c r="A57" s="3"/>
      <c r="B57" s="421"/>
      <c r="C57" s="27"/>
      <c r="D57" s="31"/>
      <c r="E57" s="93"/>
      <c r="F57" s="93"/>
      <c r="G57" s="93"/>
      <c r="H57" s="93"/>
      <c r="I57" s="126"/>
      <c r="J57" s="118"/>
      <c r="K57" s="94"/>
      <c r="L57" s="126"/>
      <c r="M57" s="126"/>
      <c r="N57" s="126"/>
      <c r="O57" s="126"/>
      <c r="P57" s="122"/>
      <c r="Q57" s="214"/>
      <c r="R57" s="210"/>
      <c r="S57" s="210"/>
      <c r="T57" s="211"/>
      <c r="U57" s="210"/>
      <c r="V57" s="210"/>
      <c r="W57" s="214"/>
      <c r="X57" s="214"/>
      <c r="Y57" s="206"/>
      <c r="Z57" s="214"/>
      <c r="AA57" s="215"/>
      <c r="AB57" s="214"/>
      <c r="AC57" s="214"/>
      <c r="AD57" s="214"/>
      <c r="AE57" s="214"/>
      <c r="AF57" s="214"/>
      <c r="AG57" s="214"/>
      <c r="AH57" s="214"/>
      <c r="AI57" s="214"/>
      <c r="AJ57" s="214"/>
      <c r="AK57" s="214"/>
      <c r="AL57" s="214"/>
      <c r="AM57" s="214"/>
      <c r="AN57" s="279"/>
      <c r="AO57" s="279"/>
      <c r="AP57" s="214"/>
      <c r="AQ57" s="215"/>
      <c r="AR57" s="214"/>
      <c r="AS57" s="214"/>
      <c r="AT57" s="214"/>
      <c r="AU57" s="279"/>
      <c r="AV57" s="214"/>
      <c r="AW57" s="216"/>
      <c r="AX57" s="214"/>
      <c r="AY57" s="214"/>
      <c r="AZ57" s="216"/>
      <c r="BA57" s="214"/>
      <c r="BB57" s="216"/>
      <c r="BC57" s="214"/>
      <c r="BD57" s="214"/>
      <c r="BE57" s="214"/>
      <c r="BF57" s="214"/>
      <c r="BG57" s="216"/>
      <c r="BH57" s="216"/>
      <c r="BI57" s="216"/>
      <c r="BJ57" s="216"/>
      <c r="BK57" s="216"/>
      <c r="BL57" s="21"/>
      <c r="BM57" s="48"/>
      <c r="BN57" s="4"/>
      <c r="BO57" s="374"/>
      <c r="BP57" s="13"/>
      <c r="BQ57" s="13"/>
      <c r="BR57" s="13"/>
      <c r="BS57" s="13"/>
      <c r="BT57" s="13"/>
      <c r="BU57" s="13"/>
      <c r="BV57" s="13"/>
      <c r="BW57" s="13"/>
    </row>
    <row r="58" spans="1:75" ht="12.75">
      <c r="A58" s="3"/>
      <c r="B58" s="421"/>
      <c r="C58" s="25"/>
      <c r="D58" s="31" t="s">
        <v>149</v>
      </c>
      <c r="E58" s="91">
        <v>726.4021390374331</v>
      </c>
      <c r="F58" s="91">
        <v>714.1156803452856</v>
      </c>
      <c r="G58" s="91">
        <v>645.5305241059604</v>
      </c>
      <c r="H58" s="91">
        <v>667.6145870712401</v>
      </c>
      <c r="I58" s="94">
        <v>674.4803106719369</v>
      </c>
      <c r="J58" s="118">
        <v>707.1270696452035</v>
      </c>
      <c r="K58" s="94">
        <v>720.3844056282721</v>
      </c>
      <c r="L58" s="94">
        <v>764.8258151238592</v>
      </c>
      <c r="M58" s="94">
        <v>767.1538778210115</v>
      </c>
      <c r="N58" s="94">
        <v>787.6398473479949</v>
      </c>
      <c r="O58" s="94">
        <v>706.0092818051613</v>
      </c>
      <c r="P58" s="21">
        <v>744.0675438828829</v>
      </c>
      <c r="Q58" s="94">
        <v>768.205882225064</v>
      </c>
      <c r="R58" s="94">
        <v>788.8813732844386</v>
      </c>
      <c r="S58" s="94">
        <v>754.2231439694267</v>
      </c>
      <c r="T58" s="119">
        <v>782.3158834124366</v>
      </c>
      <c r="U58" s="94">
        <v>737.346839196451</v>
      </c>
      <c r="V58" s="94">
        <v>785.2136555265821</v>
      </c>
      <c r="W58" s="94">
        <v>686.3630627853535</v>
      </c>
      <c r="X58" s="94">
        <v>659.4464604691047</v>
      </c>
      <c r="Y58" s="12">
        <v>676.1633971608038</v>
      </c>
      <c r="Z58" s="94">
        <v>673.087323102757</v>
      </c>
      <c r="AA58" s="119">
        <v>667.6991567215981</v>
      </c>
      <c r="AB58" s="94">
        <v>674.9487632493766</v>
      </c>
      <c r="AC58" s="94">
        <v>684.6050055099502</v>
      </c>
      <c r="AD58" s="94">
        <v>676.9419382981366</v>
      </c>
      <c r="AE58" s="94">
        <v>659.6200429702235</v>
      </c>
      <c r="AF58" s="94">
        <v>650.4162041918318</v>
      </c>
      <c r="AG58" s="94">
        <v>655.8188776757427</v>
      </c>
      <c r="AH58" s="94">
        <v>662.5515047995049</v>
      </c>
      <c r="AI58" s="94">
        <v>646.0720311881188</v>
      </c>
      <c r="AJ58" s="94">
        <v>661.9903121652172</v>
      </c>
      <c r="AK58" s="94">
        <v>711.7941153599004</v>
      </c>
      <c r="AL58" s="94">
        <v>707.9875413653368</v>
      </c>
      <c r="AM58" s="94">
        <v>788.1156010875001</v>
      </c>
      <c r="AN58" s="21">
        <v>894.3867512500001</v>
      </c>
      <c r="AO58" s="21">
        <v>736.02399534125</v>
      </c>
      <c r="AP58" s="94">
        <v>732.1448110137499</v>
      </c>
      <c r="AQ58" s="119">
        <v>743.4777697834791</v>
      </c>
      <c r="AR58" s="94">
        <v>724.7524258318696</v>
      </c>
      <c r="AS58" s="94">
        <v>723.7755548932159</v>
      </c>
      <c r="AT58" s="94">
        <v>711.7034574233669</v>
      </c>
      <c r="AU58" s="21">
        <v>704.295207005025</v>
      </c>
      <c r="AV58" s="94">
        <v>739.3295263316581</v>
      </c>
      <c r="AW58" s="12">
        <v>766.1809856138364</v>
      </c>
      <c r="AX58" s="94">
        <v>784.459893081761</v>
      </c>
      <c r="AY58" s="94">
        <v>802.3018508188679</v>
      </c>
      <c r="AZ58" s="12">
        <v>859.9058878515723</v>
      </c>
      <c r="BA58" s="94">
        <v>866.5359601361918</v>
      </c>
      <c r="BB58" s="12">
        <v>914.283624448799</v>
      </c>
      <c r="BC58" s="94">
        <v>893.3821600379266</v>
      </c>
      <c r="BD58" s="94">
        <v>906.6017737168141</v>
      </c>
      <c r="BE58" s="94">
        <v>914.3939109608091</v>
      </c>
      <c r="BF58" s="94">
        <v>946.7180622784809</v>
      </c>
      <c r="BG58" s="12">
        <v>919.8598756962025</v>
      </c>
      <c r="BH58" s="12">
        <v>926.226489949303</v>
      </c>
      <c r="BI58" s="12">
        <v>936.442543079848</v>
      </c>
      <c r="BJ58" s="12">
        <v>916.7697445247151</v>
      </c>
      <c r="BK58" s="12">
        <v>943.9046171229404</v>
      </c>
      <c r="BL58" s="21">
        <v>-2.813445155540535</v>
      </c>
      <c r="BM58" s="209">
        <v>-0.0029717877662219783</v>
      </c>
      <c r="BN58" s="88"/>
      <c r="BO58" s="376"/>
      <c r="BP58" s="13"/>
      <c r="BQ58" s="13"/>
      <c r="BR58" s="13"/>
      <c r="BS58" s="13"/>
      <c r="BT58" s="13"/>
      <c r="BU58" s="13"/>
      <c r="BV58" s="13"/>
      <c r="BW58" s="13"/>
    </row>
    <row r="59" spans="1:75" ht="12.75">
      <c r="A59" s="3"/>
      <c r="B59" s="421"/>
      <c r="C59" s="25"/>
      <c r="D59" s="31" t="s">
        <v>122</v>
      </c>
      <c r="E59" s="91"/>
      <c r="F59" s="91"/>
      <c r="G59" s="91"/>
      <c r="H59" s="91"/>
      <c r="I59" s="94"/>
      <c r="J59" s="118"/>
      <c r="K59" s="94"/>
      <c r="L59" s="94"/>
      <c r="M59" s="94"/>
      <c r="N59" s="94"/>
      <c r="O59" s="94"/>
      <c r="P59" s="21"/>
      <c r="Q59" s="207">
        <v>0.2222183215320878</v>
      </c>
      <c r="R59" s="207"/>
      <c r="S59" s="207"/>
      <c r="T59" s="217"/>
      <c r="U59" s="207"/>
      <c r="V59" s="207"/>
      <c r="W59" s="207">
        <v>0.23938787137359432</v>
      </c>
      <c r="X59" s="207"/>
      <c r="Y59" s="206"/>
      <c r="Z59" s="207">
        <v>0.23803913087369732</v>
      </c>
      <c r="AA59" s="217"/>
      <c r="AB59" s="207"/>
      <c r="AC59" s="207">
        <v>0.2529039555903909</v>
      </c>
      <c r="AD59" s="207"/>
      <c r="AE59" s="207"/>
      <c r="AF59" s="207">
        <v>0.24461033699375723</v>
      </c>
      <c r="AG59" s="207"/>
      <c r="AH59" s="207"/>
      <c r="AI59" s="207">
        <v>0.2511115150784887</v>
      </c>
      <c r="AJ59" s="207">
        <v>0.27269312137275437</v>
      </c>
      <c r="AK59" s="207">
        <v>0.26867522902628815</v>
      </c>
      <c r="AL59" s="207">
        <v>0.2720466728513233</v>
      </c>
      <c r="AM59" s="207">
        <v>0.3099795985819176</v>
      </c>
      <c r="AN59" s="208">
        <v>0.33137802056635723</v>
      </c>
      <c r="AO59" s="208">
        <v>0.31183724593766204</v>
      </c>
      <c r="AP59" s="207">
        <v>0.3190268973996913</v>
      </c>
      <c r="AQ59" s="217">
        <v>0.3059342691866027</v>
      </c>
      <c r="AR59" s="207">
        <v>0.30012694219426933</v>
      </c>
      <c r="AS59" s="207">
        <v>0.3060570255462699</v>
      </c>
      <c r="AT59" s="207">
        <v>0.35856031596779625</v>
      </c>
      <c r="AU59" s="208">
        <v>0.35942287217139235</v>
      </c>
      <c r="AV59" s="207">
        <v>0.36377150749828235</v>
      </c>
      <c r="AW59" s="206">
        <v>0.3502176909581742</v>
      </c>
      <c r="AX59" s="207">
        <v>0.35794780338991083</v>
      </c>
      <c r="AY59" s="379">
        <v>0.35590643786050863</v>
      </c>
      <c r="AZ59" s="378">
        <v>0.38621847531538284</v>
      </c>
      <c r="BA59" s="379">
        <v>0.3977693024338573</v>
      </c>
      <c r="BB59" s="378">
        <v>0.39664710048513896</v>
      </c>
      <c r="BC59" s="379">
        <v>0.39431016847590933</v>
      </c>
      <c r="BD59" s="379">
        <v>0.4034082816950827</v>
      </c>
      <c r="BE59" s="379">
        <v>0.3936242757594605</v>
      </c>
      <c r="BF59" s="379">
        <v>0.3952132078033826</v>
      </c>
      <c r="BG59" s="378">
        <v>0.3671902260554237</v>
      </c>
      <c r="BH59" s="378">
        <v>0.39413724819000207</v>
      </c>
      <c r="BI59" s="378">
        <v>0.39228155084847</v>
      </c>
      <c r="BJ59" s="378">
        <v>0.3875486474620854</v>
      </c>
      <c r="BK59" s="378">
        <v>0.3922000384438455</v>
      </c>
      <c r="BL59" s="21" t="s">
        <v>3</v>
      </c>
      <c r="BM59" s="209" t="s">
        <v>3</v>
      </c>
      <c r="BN59" s="88"/>
      <c r="BO59" s="376"/>
      <c r="BP59" s="13"/>
      <c r="BQ59" s="13"/>
      <c r="BR59" s="13"/>
      <c r="BS59" s="13"/>
      <c r="BT59" s="13"/>
      <c r="BU59" s="13"/>
      <c r="BV59" s="13"/>
      <c r="BW59" s="13"/>
    </row>
    <row r="60" spans="1:75" ht="7.5" customHeight="1">
      <c r="A60" s="3"/>
      <c r="B60" s="421"/>
      <c r="C60" s="25"/>
      <c r="D60" s="31"/>
      <c r="E60" s="91"/>
      <c r="F60" s="91"/>
      <c r="G60" s="91"/>
      <c r="H60" s="91"/>
      <c r="I60" s="94"/>
      <c r="J60" s="118"/>
      <c r="K60" s="94"/>
      <c r="L60" s="94"/>
      <c r="M60" s="94"/>
      <c r="N60" s="94"/>
      <c r="O60" s="94"/>
      <c r="P60" s="21"/>
      <c r="Q60" s="207"/>
      <c r="R60" s="207"/>
      <c r="S60" s="207"/>
      <c r="T60" s="217"/>
      <c r="U60" s="207"/>
      <c r="V60" s="207"/>
      <c r="W60" s="207"/>
      <c r="X60" s="207"/>
      <c r="Y60" s="206"/>
      <c r="Z60" s="207"/>
      <c r="AA60" s="217"/>
      <c r="AB60" s="207"/>
      <c r="AC60" s="207"/>
      <c r="AD60" s="207"/>
      <c r="AE60" s="207"/>
      <c r="AF60" s="207"/>
      <c r="AG60" s="207"/>
      <c r="AH60" s="207"/>
      <c r="AI60" s="207"/>
      <c r="AJ60" s="207"/>
      <c r="AK60" s="207"/>
      <c r="AL60" s="207"/>
      <c r="AM60" s="207"/>
      <c r="AN60" s="208"/>
      <c r="AO60" s="208"/>
      <c r="AP60" s="207"/>
      <c r="AQ60" s="217"/>
      <c r="AR60" s="207"/>
      <c r="AS60" s="207"/>
      <c r="AT60" s="207"/>
      <c r="AU60" s="208"/>
      <c r="AV60" s="207"/>
      <c r="AW60" s="206"/>
      <c r="AX60" s="207"/>
      <c r="AY60" s="207"/>
      <c r="AZ60" s="206"/>
      <c r="BA60" s="207"/>
      <c r="BB60" s="206"/>
      <c r="BC60" s="207"/>
      <c r="BD60" s="207"/>
      <c r="BE60" s="207"/>
      <c r="BF60" s="207"/>
      <c r="BG60" s="206"/>
      <c r="BH60" s="206"/>
      <c r="BI60" s="206"/>
      <c r="BJ60" s="206"/>
      <c r="BK60" s="206"/>
      <c r="BL60" s="21"/>
      <c r="BM60" s="48"/>
      <c r="BN60" s="88"/>
      <c r="BO60" s="376"/>
      <c r="BP60" s="13"/>
      <c r="BQ60" s="13"/>
      <c r="BR60" s="13"/>
      <c r="BS60" s="13"/>
      <c r="BT60" s="13"/>
      <c r="BU60" s="13"/>
      <c r="BV60" s="13"/>
      <c r="BW60" s="13"/>
    </row>
    <row r="61" spans="1:75" ht="12.75">
      <c r="A61" s="3"/>
      <c r="B61" s="421"/>
      <c r="C61" s="25"/>
      <c r="D61" s="31" t="s">
        <v>150</v>
      </c>
      <c r="E61" s="91">
        <v>652.5831550802139</v>
      </c>
      <c r="F61" s="91">
        <v>687.3254015936255</v>
      </c>
      <c r="G61" s="91">
        <v>637.0633390728475</v>
      </c>
      <c r="H61" s="91">
        <v>643.047154353562</v>
      </c>
      <c r="I61" s="94">
        <v>663.1096433465086</v>
      </c>
      <c r="J61" s="118">
        <v>690.0520367936924</v>
      </c>
      <c r="K61" s="94">
        <v>699.8929095549738</v>
      </c>
      <c r="L61" s="94">
        <v>724.5007851368969</v>
      </c>
      <c r="M61" s="94">
        <v>728.5068345006486</v>
      </c>
      <c r="N61" s="94">
        <v>744.6761435963778</v>
      </c>
      <c r="O61" s="94">
        <v>698.6719528464516</v>
      </c>
      <c r="P61" s="21">
        <v>708.6660280167308</v>
      </c>
      <c r="Q61" s="94">
        <v>771.3818603580563</v>
      </c>
      <c r="R61" s="94">
        <v>764.4386671607143</v>
      </c>
      <c r="S61" s="94">
        <v>728.6357738458598</v>
      </c>
      <c r="T61" s="119">
        <v>693.7751597601521</v>
      </c>
      <c r="U61" s="94">
        <v>656.4257636286437</v>
      </c>
      <c r="V61" s="94">
        <v>653.2997587696203</v>
      </c>
      <c r="W61" s="94">
        <v>540.466245215909</v>
      </c>
      <c r="X61" s="94">
        <v>539.6107988852459</v>
      </c>
      <c r="Y61" s="12">
        <v>539.155813898241</v>
      </c>
      <c r="Z61" s="94">
        <v>554.1560119160401</v>
      </c>
      <c r="AA61" s="119">
        <v>562.1960480724096</v>
      </c>
      <c r="AB61" s="94">
        <v>572.1164585399002</v>
      </c>
      <c r="AC61" s="94">
        <v>608.5595795783581</v>
      </c>
      <c r="AD61" s="94">
        <v>620.7145663291924</v>
      </c>
      <c r="AE61" s="94">
        <v>610.3984556563275</v>
      </c>
      <c r="AF61" s="94">
        <v>603.0534031064357</v>
      </c>
      <c r="AG61" s="94">
        <v>643.6295858366336</v>
      </c>
      <c r="AH61" s="94">
        <v>648.3539347784653</v>
      </c>
      <c r="AI61" s="94">
        <v>626.846784105198</v>
      </c>
      <c r="AJ61" s="94">
        <v>636.0026311130433</v>
      </c>
      <c r="AK61" s="94">
        <v>656.8047379464509</v>
      </c>
      <c r="AL61" s="94">
        <v>676.3634624975062</v>
      </c>
      <c r="AM61" s="94">
        <v>696.0077874049999</v>
      </c>
      <c r="AN61" s="21">
        <v>704.4966</v>
      </c>
      <c r="AO61" s="21">
        <v>731.8061518450002</v>
      </c>
      <c r="AP61" s="94">
        <v>710.4503205225</v>
      </c>
      <c r="AQ61" s="119">
        <v>704.6154585469336</v>
      </c>
      <c r="AR61" s="94">
        <v>718.9254702158092</v>
      </c>
      <c r="AS61" s="94">
        <v>717.4853472487437</v>
      </c>
      <c r="AT61" s="94">
        <v>708.9336494158292</v>
      </c>
      <c r="AU61" s="21">
        <v>713.5326710025124</v>
      </c>
      <c r="AV61" s="94">
        <v>715.2929561809045</v>
      </c>
      <c r="AW61" s="12">
        <v>762.3895032503143</v>
      </c>
      <c r="AX61" s="94">
        <v>783.7684907383649</v>
      </c>
      <c r="AY61" s="94">
        <v>803.6386000301885</v>
      </c>
      <c r="AZ61" s="12">
        <v>849.0434845911951</v>
      </c>
      <c r="BA61" s="94">
        <v>940.6412368007566</v>
      </c>
      <c r="BB61" s="12">
        <v>934.6898475436158</v>
      </c>
      <c r="BC61" s="94">
        <v>948.904883426043</v>
      </c>
      <c r="BD61" s="94">
        <v>952.7232570543615</v>
      </c>
      <c r="BE61" s="94">
        <v>952.0162611757269</v>
      </c>
      <c r="BF61" s="94">
        <v>935.9753573417721</v>
      </c>
      <c r="BG61" s="12">
        <v>942.7734207594938</v>
      </c>
      <c r="BH61" s="12">
        <v>940.6770136248417</v>
      </c>
      <c r="BI61" s="12">
        <v>952.2319807604564</v>
      </c>
      <c r="BJ61" s="12">
        <v>968.9717057034221</v>
      </c>
      <c r="BK61" s="12">
        <v>976.1041865145754</v>
      </c>
      <c r="BL61" s="21">
        <v>40.12882917280331</v>
      </c>
      <c r="BM61" s="209">
        <v>0.04287380950580966</v>
      </c>
      <c r="BN61" s="88"/>
      <c r="BO61" s="376"/>
      <c r="BP61" s="13"/>
      <c r="BQ61" s="13"/>
      <c r="BR61" s="13"/>
      <c r="BS61" s="13"/>
      <c r="BT61" s="13"/>
      <c r="BU61" s="13"/>
      <c r="BV61" s="13"/>
      <c r="BW61" s="13"/>
    </row>
    <row r="62" spans="1:75" ht="12.75">
      <c r="A62" s="3"/>
      <c r="B62" s="421"/>
      <c r="C62" s="25"/>
      <c r="D62" s="31" t="s">
        <v>122</v>
      </c>
      <c r="E62" s="91"/>
      <c r="F62" s="91"/>
      <c r="G62" s="91"/>
      <c r="H62" s="91"/>
      <c r="I62" s="94"/>
      <c r="J62" s="118"/>
      <c r="K62" s="94"/>
      <c r="L62" s="94"/>
      <c r="M62" s="94"/>
      <c r="N62" s="94"/>
      <c r="O62" s="94"/>
      <c r="P62" s="21"/>
      <c r="Q62" s="207">
        <v>0.07282520113236687</v>
      </c>
      <c r="R62" s="207"/>
      <c r="S62" s="207"/>
      <c r="T62" s="217"/>
      <c r="U62" s="207"/>
      <c r="V62" s="207"/>
      <c r="W62" s="207">
        <v>0.1128824208664379</v>
      </c>
      <c r="X62" s="207"/>
      <c r="Y62" s="206"/>
      <c r="Z62" s="207">
        <v>0.17670049719121955</v>
      </c>
      <c r="AA62" s="217"/>
      <c r="AB62" s="207"/>
      <c r="AC62" s="207">
        <v>0.19806315482472756</v>
      </c>
      <c r="AD62" s="207"/>
      <c r="AE62" s="207"/>
      <c r="AF62" s="207">
        <v>0.18737056544307873</v>
      </c>
      <c r="AG62" s="207"/>
      <c r="AH62" s="207"/>
      <c r="AI62" s="207">
        <v>0.19485109955220797</v>
      </c>
      <c r="AJ62" s="207">
        <v>0.19211632261961667</v>
      </c>
      <c r="AK62" s="207">
        <v>0.20962818012065199</v>
      </c>
      <c r="AL62" s="207">
        <v>0.22309795487359035</v>
      </c>
      <c r="AM62" s="207">
        <v>0.2248414231555706</v>
      </c>
      <c r="AN62" s="208">
        <v>0.22668525298773623</v>
      </c>
      <c r="AO62" s="208">
        <v>0.26594635443495385</v>
      </c>
      <c r="AP62" s="207">
        <v>0.2658198411148004</v>
      </c>
      <c r="AQ62" s="217">
        <v>0.2505939798573431</v>
      </c>
      <c r="AR62" s="207">
        <v>0.2728920685704588</v>
      </c>
      <c r="AS62" s="207">
        <v>0.27240403171246524</v>
      </c>
      <c r="AT62" s="207">
        <v>0.28266112428796347</v>
      </c>
      <c r="AU62" s="208">
        <v>0.3076969269691292</v>
      </c>
      <c r="AV62" s="207">
        <v>0.31736749847637435</v>
      </c>
      <c r="AW62" s="206">
        <v>0.3176632261675125</v>
      </c>
      <c r="AX62" s="207">
        <v>0.3183085047132656</v>
      </c>
      <c r="AY62" s="379">
        <v>0.2997173374075681</v>
      </c>
      <c r="AZ62" s="378">
        <v>0.30638616022230303</v>
      </c>
      <c r="BA62" s="379">
        <v>0.3454916364215606</v>
      </c>
      <c r="BB62" s="378">
        <v>0.33279576197277194</v>
      </c>
      <c r="BC62" s="379">
        <v>0.34277428550233985</v>
      </c>
      <c r="BD62" s="379">
        <v>0.34025791293962776</v>
      </c>
      <c r="BE62" s="379">
        <v>0.34240147408107957</v>
      </c>
      <c r="BF62" s="379">
        <v>0.32870158912680764</v>
      </c>
      <c r="BG62" s="378">
        <v>0.33272497277955837</v>
      </c>
      <c r="BH62" s="378">
        <v>0.32528727628384024</v>
      </c>
      <c r="BI62" s="378">
        <v>0.32653240706339504</v>
      </c>
      <c r="BJ62" s="378">
        <v>0.3343085291311598</v>
      </c>
      <c r="BK62" s="378">
        <v>0.3396847909222899</v>
      </c>
      <c r="BL62" s="21" t="s">
        <v>3</v>
      </c>
      <c r="BM62" s="209" t="s">
        <v>3</v>
      </c>
      <c r="BN62" s="88"/>
      <c r="BO62" s="376"/>
      <c r="BP62" s="13"/>
      <c r="BQ62" s="13"/>
      <c r="BR62" s="13"/>
      <c r="BS62" s="13"/>
      <c r="BT62" s="13"/>
      <c r="BU62" s="13"/>
      <c r="BV62" s="13"/>
      <c r="BW62" s="13"/>
    </row>
    <row r="63" spans="1:75" ht="7.5" customHeight="1">
      <c r="A63" s="3"/>
      <c r="B63" s="421"/>
      <c r="C63" s="25"/>
      <c r="D63" s="31"/>
      <c r="E63" s="91"/>
      <c r="F63" s="91"/>
      <c r="G63" s="91"/>
      <c r="H63" s="91"/>
      <c r="I63" s="94"/>
      <c r="J63" s="118"/>
      <c r="K63" s="94"/>
      <c r="L63" s="94"/>
      <c r="M63" s="94"/>
      <c r="N63" s="94"/>
      <c r="O63" s="94"/>
      <c r="P63" s="21"/>
      <c r="Q63" s="207"/>
      <c r="R63" s="207"/>
      <c r="S63" s="207"/>
      <c r="T63" s="217"/>
      <c r="U63" s="207"/>
      <c r="V63" s="207"/>
      <c r="W63" s="207"/>
      <c r="X63" s="207"/>
      <c r="Y63" s="206"/>
      <c r="Z63" s="207"/>
      <c r="AA63" s="217"/>
      <c r="AB63" s="207"/>
      <c r="AC63" s="207"/>
      <c r="AD63" s="207"/>
      <c r="AE63" s="207"/>
      <c r="AF63" s="207"/>
      <c r="AG63" s="207"/>
      <c r="AH63" s="207"/>
      <c r="AI63" s="207"/>
      <c r="AJ63" s="207"/>
      <c r="AK63" s="207"/>
      <c r="AL63" s="207"/>
      <c r="AM63" s="207"/>
      <c r="AN63" s="208"/>
      <c r="AO63" s="208"/>
      <c r="AP63" s="207"/>
      <c r="AQ63" s="217"/>
      <c r="AR63" s="207"/>
      <c r="AS63" s="207"/>
      <c r="AT63" s="207"/>
      <c r="AU63" s="208"/>
      <c r="AV63" s="207"/>
      <c r="AW63" s="206"/>
      <c r="AX63" s="207"/>
      <c r="AY63" s="207"/>
      <c r="AZ63" s="206"/>
      <c r="BA63" s="207"/>
      <c r="BB63" s="206"/>
      <c r="BC63" s="207"/>
      <c r="BD63" s="207"/>
      <c r="BE63" s="207"/>
      <c r="BF63" s="207"/>
      <c r="BG63" s="206"/>
      <c r="BH63" s="206"/>
      <c r="BI63" s="206"/>
      <c r="BJ63" s="206"/>
      <c r="BK63" s="206"/>
      <c r="BL63" s="21"/>
      <c r="BM63" s="48"/>
      <c r="BN63" s="88"/>
      <c r="BO63" s="376"/>
      <c r="BP63" s="13"/>
      <c r="BQ63" s="13"/>
      <c r="BR63" s="13"/>
      <c r="BS63" s="13"/>
      <c r="BT63" s="13"/>
      <c r="BU63" s="13"/>
      <c r="BV63" s="13"/>
      <c r="BW63" s="13"/>
    </row>
    <row r="64" spans="1:75" ht="12.75">
      <c r="A64" s="3"/>
      <c r="B64" s="421"/>
      <c r="C64" s="25"/>
      <c r="D64" s="31" t="s">
        <v>151</v>
      </c>
      <c r="E64" s="91">
        <v>1332.855614973262</v>
      </c>
      <c r="F64" s="91">
        <v>1332.2002956175297</v>
      </c>
      <c r="G64" s="91">
        <v>1294.237287417218</v>
      </c>
      <c r="H64" s="91">
        <v>1264.5968799472296</v>
      </c>
      <c r="I64" s="94">
        <v>1247.5317599472992</v>
      </c>
      <c r="J64" s="118">
        <v>1243.8027595269382</v>
      </c>
      <c r="K64" s="94">
        <v>1237.4645312827224</v>
      </c>
      <c r="L64" s="94">
        <v>1209.8943548891784</v>
      </c>
      <c r="M64" s="94">
        <v>1200.9554753566795</v>
      </c>
      <c r="N64" s="94">
        <v>1176.8364895126963</v>
      </c>
      <c r="O64" s="94">
        <v>1114.0411489965043</v>
      </c>
      <c r="P64" s="21">
        <v>1085.762548316946</v>
      </c>
      <c r="Q64" s="94">
        <v>1067.0127332480815</v>
      </c>
      <c r="R64" s="94">
        <v>1025.4964225046986</v>
      </c>
      <c r="S64" s="94">
        <v>1005.2817181250595</v>
      </c>
      <c r="T64" s="119">
        <v>983.6847967208122</v>
      </c>
      <c r="U64" s="94">
        <v>967.0675633079848</v>
      </c>
      <c r="V64" s="94">
        <v>988.2030436240503</v>
      </c>
      <c r="W64" s="94">
        <v>1077.7476480858584</v>
      </c>
      <c r="X64" s="94">
        <v>1118.7011468600253</v>
      </c>
      <c r="Y64" s="12">
        <v>1149.762547487437</v>
      </c>
      <c r="Z64" s="94">
        <v>1166.6532528283208</v>
      </c>
      <c r="AA64" s="119">
        <v>1160.853119189763</v>
      </c>
      <c r="AB64" s="94">
        <v>1157.2520553927682</v>
      </c>
      <c r="AC64" s="94">
        <v>1170.8155389278604</v>
      </c>
      <c r="AD64" s="94">
        <v>1234.8908215565216</v>
      </c>
      <c r="AE64" s="94">
        <v>1264.3237921079406</v>
      </c>
      <c r="AF64" s="94">
        <v>1248.610579618812</v>
      </c>
      <c r="AG64" s="94">
        <v>1290.7294461769804</v>
      </c>
      <c r="AH64" s="94">
        <v>1295.6659524616337</v>
      </c>
      <c r="AI64" s="94">
        <v>1295.907172529703</v>
      </c>
      <c r="AJ64" s="94">
        <v>1313.04355470559</v>
      </c>
      <c r="AK64" s="94">
        <v>1335.868604747198</v>
      </c>
      <c r="AL64" s="94">
        <v>1342.2357750685787</v>
      </c>
      <c r="AM64" s="94">
        <v>1318.11964345375</v>
      </c>
      <c r="AN64" s="21">
        <v>1289.2978187499998</v>
      </c>
      <c r="AO64" s="21">
        <v>1284.8282219125</v>
      </c>
      <c r="AP64" s="94">
        <v>1277.0550266024995</v>
      </c>
      <c r="AQ64" s="119">
        <v>1290.7764218811012</v>
      </c>
      <c r="AR64" s="94">
        <v>1310.3436441104138</v>
      </c>
      <c r="AS64" s="94">
        <v>1310.9389849070349</v>
      </c>
      <c r="AT64" s="94">
        <v>1302.3796414798992</v>
      </c>
      <c r="AU64" s="21">
        <v>1295.2885509974874</v>
      </c>
      <c r="AV64" s="94">
        <v>1280.8522928643215</v>
      </c>
      <c r="AW64" s="12">
        <v>1294.793351534591</v>
      </c>
      <c r="AX64" s="94">
        <v>1314.4144267157228</v>
      </c>
      <c r="AY64" s="94">
        <v>1315.1199470113206</v>
      </c>
      <c r="AZ64" s="12">
        <v>1346.3229188528303</v>
      </c>
      <c r="BA64" s="94">
        <v>1365.953614374527</v>
      </c>
      <c r="BB64" s="12">
        <v>1414.1863918280656</v>
      </c>
      <c r="BC64" s="94">
        <v>1414.4587236156767</v>
      </c>
      <c r="BD64" s="94">
        <v>1413.848538533502</v>
      </c>
      <c r="BE64" s="94">
        <v>1423.7204313147913</v>
      </c>
      <c r="BF64" s="94">
        <v>1428.48448721519</v>
      </c>
      <c r="BG64" s="12">
        <v>1438.0461535443037</v>
      </c>
      <c r="BH64" s="12">
        <v>1440.472084474018</v>
      </c>
      <c r="BI64" s="12">
        <v>1443.2288548162232</v>
      </c>
      <c r="BJ64" s="12">
        <v>1443.8595647148288</v>
      </c>
      <c r="BK64" s="12">
        <v>1445.0159910139416</v>
      </c>
      <c r="BL64" s="21">
        <v>16.5315037987516</v>
      </c>
      <c r="BM64" s="209">
        <v>0.011572756964956188</v>
      </c>
      <c r="BN64" s="88"/>
      <c r="BO64" s="376"/>
      <c r="BP64" s="13"/>
      <c r="BQ64" s="13"/>
      <c r="BR64" s="13"/>
      <c r="BS64" s="13"/>
      <c r="BT64" s="13"/>
      <c r="BU64" s="13"/>
      <c r="BV64" s="13"/>
      <c r="BW64" s="13"/>
    </row>
    <row r="65" spans="1:75" ht="12.75">
      <c r="A65" s="3"/>
      <c r="B65" s="421"/>
      <c r="C65" s="25"/>
      <c r="D65" s="31" t="s">
        <v>122</v>
      </c>
      <c r="E65" s="91"/>
      <c r="F65" s="91"/>
      <c r="G65" s="91"/>
      <c r="H65" s="91"/>
      <c r="I65" s="94"/>
      <c r="J65" s="118"/>
      <c r="K65" s="94"/>
      <c r="L65" s="94"/>
      <c r="M65" s="94"/>
      <c r="N65" s="94"/>
      <c r="O65" s="94"/>
      <c r="P65" s="21"/>
      <c r="Q65" s="207">
        <v>0.012766670394509301</v>
      </c>
      <c r="R65" s="207"/>
      <c r="S65" s="207"/>
      <c r="T65" s="217"/>
      <c r="U65" s="207"/>
      <c r="V65" s="207"/>
      <c r="W65" s="207">
        <v>0.015435259577337958</v>
      </c>
      <c r="X65" s="207"/>
      <c r="Y65" s="206"/>
      <c r="Z65" s="207">
        <v>0.026280047201945544</v>
      </c>
      <c r="AA65" s="217"/>
      <c r="AB65" s="207"/>
      <c r="AC65" s="207">
        <v>0.0325353170893781</v>
      </c>
      <c r="AD65" s="207"/>
      <c r="AE65" s="207"/>
      <c r="AF65" s="207">
        <v>0.0368889375874389</v>
      </c>
      <c r="AG65" s="207"/>
      <c r="AH65" s="207"/>
      <c r="AI65" s="207">
        <v>0.05008471698234002</v>
      </c>
      <c r="AJ65" s="207">
        <v>0.053908476992980264</v>
      </c>
      <c r="AK65" s="207">
        <v>0.052585533862611986</v>
      </c>
      <c r="AL65" s="207">
        <v>0.05524247167510321</v>
      </c>
      <c r="AM65" s="207">
        <v>0.05619330516797578</v>
      </c>
      <c r="AN65" s="208">
        <v>0.05986126527758078</v>
      </c>
      <c r="AO65" s="208">
        <v>0.06778389651506354</v>
      </c>
      <c r="AP65" s="207">
        <v>0.07014918882515336</v>
      </c>
      <c r="AQ65" s="217">
        <v>0.08039879881838066</v>
      </c>
      <c r="AR65" s="207">
        <v>0.0852830580368863</v>
      </c>
      <c r="AS65" s="207">
        <v>0.09135320472665208</v>
      </c>
      <c r="AT65" s="207">
        <v>0.09938874211885262</v>
      </c>
      <c r="AU65" s="208">
        <v>0.10840276501826</v>
      </c>
      <c r="AV65" s="207">
        <v>0.10984020066022128</v>
      </c>
      <c r="AW65" s="206">
        <v>0.1144203723654276</v>
      </c>
      <c r="AX65" s="207">
        <v>0.1143049584382312</v>
      </c>
      <c r="AY65" s="379">
        <v>0.11798621592489952</v>
      </c>
      <c r="AZ65" s="378">
        <v>0.12100595928498269</v>
      </c>
      <c r="BA65" s="379">
        <v>0.11482536665759224</v>
      </c>
      <c r="BB65" s="378">
        <v>0.12556944662469033</v>
      </c>
      <c r="BC65" s="379">
        <v>0.12586478533681775</v>
      </c>
      <c r="BD65" s="379">
        <v>0.12664210744895085</v>
      </c>
      <c r="BE65" s="379">
        <v>0.1270590470825338</v>
      </c>
      <c r="BF65" s="379">
        <v>0.12743216943858052</v>
      </c>
      <c r="BG65" s="378">
        <v>0.12658514686447828</v>
      </c>
      <c r="BH65" s="378">
        <v>0.1269064749288552</v>
      </c>
      <c r="BI65" s="378">
        <v>0.1271938294495909</v>
      </c>
      <c r="BJ65" s="378">
        <v>0.12739156162404017</v>
      </c>
      <c r="BK65" s="378">
        <v>0.1275327070149798</v>
      </c>
      <c r="BL65" s="21" t="s">
        <v>3</v>
      </c>
      <c r="BM65" s="209" t="s">
        <v>3</v>
      </c>
      <c r="BN65" s="88"/>
      <c r="BO65" s="376"/>
      <c r="BP65" s="13"/>
      <c r="BQ65" s="13"/>
      <c r="BR65" s="13"/>
      <c r="BS65" s="13"/>
      <c r="BT65" s="13"/>
      <c r="BU65" s="13"/>
      <c r="BV65" s="13"/>
      <c r="BW65" s="13"/>
    </row>
    <row r="66" spans="1:75" ht="7.5" customHeight="1">
      <c r="A66" s="3"/>
      <c r="B66" s="421"/>
      <c r="C66" s="25"/>
      <c r="D66" s="31"/>
      <c r="E66" s="91"/>
      <c r="F66" s="91"/>
      <c r="G66" s="91"/>
      <c r="H66" s="91"/>
      <c r="I66" s="94"/>
      <c r="J66" s="118"/>
      <c r="K66" s="94"/>
      <c r="L66" s="94"/>
      <c r="M66" s="94"/>
      <c r="N66" s="94"/>
      <c r="O66" s="94"/>
      <c r="P66" s="21"/>
      <c r="Q66" s="207"/>
      <c r="R66" s="207"/>
      <c r="S66" s="207"/>
      <c r="T66" s="217"/>
      <c r="U66" s="207"/>
      <c r="V66" s="207"/>
      <c r="W66" s="207"/>
      <c r="X66" s="207"/>
      <c r="Y66" s="206"/>
      <c r="Z66" s="207"/>
      <c r="AA66" s="217"/>
      <c r="AB66" s="207"/>
      <c r="AC66" s="207"/>
      <c r="AD66" s="207"/>
      <c r="AE66" s="207"/>
      <c r="AF66" s="207"/>
      <c r="AG66" s="207"/>
      <c r="AH66" s="207"/>
      <c r="AI66" s="207"/>
      <c r="AJ66" s="207"/>
      <c r="AK66" s="207"/>
      <c r="AL66" s="207"/>
      <c r="AM66" s="207"/>
      <c r="AN66" s="208"/>
      <c r="AO66" s="208"/>
      <c r="AP66" s="207"/>
      <c r="AQ66" s="217"/>
      <c r="AR66" s="207"/>
      <c r="AS66" s="207"/>
      <c r="AT66" s="207"/>
      <c r="AU66" s="208"/>
      <c r="AV66" s="207"/>
      <c r="AW66" s="206"/>
      <c r="AX66" s="207"/>
      <c r="AY66" s="207"/>
      <c r="AZ66" s="206"/>
      <c r="BA66" s="207"/>
      <c r="BB66" s="206"/>
      <c r="BC66" s="207"/>
      <c r="BD66" s="207"/>
      <c r="BE66" s="207"/>
      <c r="BF66" s="207"/>
      <c r="BG66" s="206"/>
      <c r="BH66" s="206"/>
      <c r="BI66" s="206"/>
      <c r="BJ66" s="206"/>
      <c r="BK66" s="206"/>
      <c r="BL66" s="208"/>
      <c r="BM66" s="209"/>
      <c r="BN66" s="88"/>
      <c r="BO66" s="376"/>
      <c r="BP66" s="13"/>
      <c r="BQ66" s="13"/>
      <c r="BR66" s="13"/>
      <c r="BS66" s="13"/>
      <c r="BT66" s="13"/>
      <c r="BU66" s="13"/>
      <c r="BV66" s="13"/>
      <c r="BW66" s="13"/>
    </row>
    <row r="67" spans="1:75" ht="12.75">
      <c r="A67" s="3"/>
      <c r="B67" s="421"/>
      <c r="C67" s="25"/>
      <c r="D67" s="31" t="s">
        <v>152</v>
      </c>
      <c r="E67" s="91">
        <v>31.37879248026738</v>
      </c>
      <c r="F67" s="91">
        <v>24.74965656494024</v>
      </c>
      <c r="G67" s="91">
        <v>23.639398968675497</v>
      </c>
      <c r="H67" s="91">
        <v>33.96927730870712</v>
      </c>
      <c r="I67" s="94">
        <v>26.40398779503294</v>
      </c>
      <c r="J67" s="118">
        <v>23.346033106399474</v>
      </c>
      <c r="K67" s="94">
        <v>26.397061245602092</v>
      </c>
      <c r="L67" s="94">
        <v>27.15511102955671</v>
      </c>
      <c r="M67" s="94">
        <v>25.421359810804148</v>
      </c>
      <c r="N67" s="94">
        <v>35.593621685808536</v>
      </c>
      <c r="O67" s="94">
        <v>27.500385956451613</v>
      </c>
      <c r="P67" s="21">
        <v>29.43108150562419</v>
      </c>
      <c r="Q67" s="94">
        <v>24.1892207161125</v>
      </c>
      <c r="R67" s="94">
        <v>26.971531543316324</v>
      </c>
      <c r="S67" s="94">
        <v>26.160134769375794</v>
      </c>
      <c r="T67" s="119">
        <v>24.815843798477157</v>
      </c>
      <c r="U67" s="94">
        <v>25.24742961718631</v>
      </c>
      <c r="V67" s="94">
        <v>24.62024567463291</v>
      </c>
      <c r="W67" s="94">
        <v>25.64399668555555</v>
      </c>
      <c r="X67" s="94">
        <v>23.67718324564943</v>
      </c>
      <c r="Y67" s="12">
        <v>27.54635165427135</v>
      </c>
      <c r="Z67" s="94">
        <v>26.67680199749373</v>
      </c>
      <c r="AA67" s="119">
        <v>25.49939158901373</v>
      </c>
      <c r="AB67" s="94">
        <v>27.022884687281795</v>
      </c>
      <c r="AC67" s="94">
        <v>24.66971657587067</v>
      </c>
      <c r="AD67" s="94">
        <v>26.45963260347826</v>
      </c>
      <c r="AE67" s="94">
        <v>29.71189638808933</v>
      </c>
      <c r="AF67" s="94">
        <v>29.3571617190594</v>
      </c>
      <c r="AG67" s="94">
        <v>28.15104088094059</v>
      </c>
      <c r="AH67" s="94">
        <v>26.370255088861384</v>
      </c>
      <c r="AI67" s="94">
        <v>24.316703536039604</v>
      </c>
      <c r="AJ67" s="94">
        <v>25.40098674248447</v>
      </c>
      <c r="AK67" s="94">
        <v>27.355582663760906</v>
      </c>
      <c r="AL67" s="94">
        <v>25.376343389376558</v>
      </c>
      <c r="AM67" s="94">
        <v>29.872126360000003</v>
      </c>
      <c r="AN67" s="21">
        <v>29.26475125</v>
      </c>
      <c r="AO67" s="21">
        <v>29.116673129999995</v>
      </c>
      <c r="AP67" s="94">
        <v>28.351854964999998</v>
      </c>
      <c r="AQ67" s="119">
        <v>29.885094020025036</v>
      </c>
      <c r="AR67" s="94">
        <v>24.934138273525722</v>
      </c>
      <c r="AS67" s="94">
        <v>29.915543484924626</v>
      </c>
      <c r="AT67" s="94">
        <v>29.637430346733673</v>
      </c>
      <c r="AU67" s="21">
        <v>30.32673362311558</v>
      </c>
      <c r="AV67" s="94">
        <v>28.58985010050251</v>
      </c>
      <c r="AW67" s="12">
        <v>29.64422422515723</v>
      </c>
      <c r="AX67" s="94">
        <v>29.513499199999995</v>
      </c>
      <c r="AY67" s="94">
        <v>34.068848762264146</v>
      </c>
      <c r="AZ67" s="12">
        <v>35.0436846163522</v>
      </c>
      <c r="BA67" s="94">
        <v>28.776960194199244</v>
      </c>
      <c r="BB67" s="12">
        <v>27.528025247787607</v>
      </c>
      <c r="BC67" s="94">
        <v>29.284933931731988</v>
      </c>
      <c r="BD67" s="94">
        <v>41.10791659924146</v>
      </c>
      <c r="BE67" s="94">
        <v>31.40152180783818</v>
      </c>
      <c r="BF67" s="94">
        <v>32.795760886075946</v>
      </c>
      <c r="BG67" s="12">
        <v>28.270465569620253</v>
      </c>
      <c r="BH67" s="12">
        <v>26.647357883396698</v>
      </c>
      <c r="BI67" s="12">
        <v>27.651994283903676</v>
      </c>
      <c r="BJ67" s="12">
        <v>28.933827591888466</v>
      </c>
      <c r="BK67" s="12">
        <v>29.032142002534854</v>
      </c>
      <c r="BL67" s="21">
        <v>-3.763618883541092</v>
      </c>
      <c r="BM67" s="209">
        <v>-0.11475930979662086</v>
      </c>
      <c r="BN67" s="88"/>
      <c r="BO67" s="376"/>
      <c r="BP67" s="13"/>
      <c r="BQ67" s="13"/>
      <c r="BR67" s="13"/>
      <c r="BS67" s="13"/>
      <c r="BT67" s="13"/>
      <c r="BU67" s="13"/>
      <c r="BV67" s="13"/>
      <c r="BW67" s="13"/>
    </row>
    <row r="68" spans="1:75" ht="12.75">
      <c r="A68" s="3"/>
      <c r="B68" s="421"/>
      <c r="C68" s="25"/>
      <c r="D68" s="31" t="s">
        <v>122</v>
      </c>
      <c r="E68" s="91"/>
      <c r="F68" s="91"/>
      <c r="G68" s="91"/>
      <c r="H68" s="91"/>
      <c r="I68" s="94"/>
      <c r="J68" s="118"/>
      <c r="K68" s="94"/>
      <c r="L68" s="94"/>
      <c r="M68" s="94"/>
      <c r="N68" s="94"/>
      <c r="O68" s="94"/>
      <c r="P68" s="21"/>
      <c r="Q68" s="207">
        <v>0.2651083471233562</v>
      </c>
      <c r="R68" s="207"/>
      <c r="S68" s="207"/>
      <c r="T68" s="217"/>
      <c r="U68" s="207"/>
      <c r="V68" s="207"/>
      <c r="W68" s="207">
        <v>0.17159723703044003</v>
      </c>
      <c r="X68" s="207"/>
      <c r="Y68" s="206"/>
      <c r="Z68" s="207">
        <v>0.1912865666539766</v>
      </c>
      <c r="AA68" s="217"/>
      <c r="AB68" s="207"/>
      <c r="AC68" s="207">
        <v>0.1780126839598285</v>
      </c>
      <c r="AD68" s="207"/>
      <c r="AE68" s="207"/>
      <c r="AF68" s="207">
        <v>0.24758891759094884</v>
      </c>
      <c r="AG68" s="207"/>
      <c r="AH68" s="207"/>
      <c r="AI68" s="207">
        <v>0.20503810156424274</v>
      </c>
      <c r="AJ68" s="207">
        <v>0.2384043107298579</v>
      </c>
      <c r="AK68" s="207">
        <v>0.20220952079544602</v>
      </c>
      <c r="AL68" s="207">
        <v>0.2132401832871082</v>
      </c>
      <c r="AM68" s="207">
        <v>0.23706962431816656</v>
      </c>
      <c r="AN68" s="208">
        <v>0.2274306449127942</v>
      </c>
      <c r="AO68" s="208">
        <v>0.22979083496686564</v>
      </c>
      <c r="AP68" s="207">
        <v>0.2409046450728414</v>
      </c>
      <c r="AQ68" s="217">
        <v>0.25804440724018785</v>
      </c>
      <c r="AR68" s="207">
        <v>0.2166467229905792</v>
      </c>
      <c r="AS68" s="207">
        <v>0.2861602352425671</v>
      </c>
      <c r="AT68" s="207">
        <v>0.230657206257273</v>
      </c>
      <c r="AU68" s="208">
        <v>0.2666326125099326</v>
      </c>
      <c r="AV68" s="207">
        <v>0.2902173348700655</v>
      </c>
      <c r="AW68" s="206">
        <v>0.2917538001584988</v>
      </c>
      <c r="AX68" s="207">
        <v>0.27527242898323007</v>
      </c>
      <c r="AY68" s="379">
        <v>0.3450751660943919</v>
      </c>
      <c r="AZ68" s="378">
        <v>0.2912786027586548</v>
      </c>
      <c r="BA68" s="379">
        <v>0.2872872461114192</v>
      </c>
      <c r="BB68" s="378">
        <v>0.2727357642334357</v>
      </c>
      <c r="BC68" s="379">
        <v>0.2405603491595563</v>
      </c>
      <c r="BD68" s="379">
        <v>0.1664299036591825</v>
      </c>
      <c r="BE68" s="379">
        <v>0.24273574556299282</v>
      </c>
      <c r="BF68" s="379">
        <v>0.23538014296699533</v>
      </c>
      <c r="BG68" s="378">
        <v>0.2554484131800331</v>
      </c>
      <c r="BH68" s="378">
        <v>0.3065980469488589</v>
      </c>
      <c r="BI68" s="378">
        <v>0.3478079803271949</v>
      </c>
      <c r="BJ68" s="378">
        <v>0.23768364451775628</v>
      </c>
      <c r="BK68" s="378">
        <v>0.24361902066741462</v>
      </c>
      <c r="BL68" s="21" t="s">
        <v>3</v>
      </c>
      <c r="BM68" s="209" t="s">
        <v>3</v>
      </c>
      <c r="BN68" s="88"/>
      <c r="BO68" s="376"/>
      <c r="BP68" s="13"/>
      <c r="BQ68" s="13"/>
      <c r="BR68" s="13"/>
      <c r="BS68" s="13"/>
      <c r="BT68" s="13"/>
      <c r="BU68" s="13"/>
      <c r="BV68" s="13"/>
      <c r="BW68" s="13"/>
    </row>
    <row r="69" spans="1:75" ht="7.5" customHeight="1">
      <c r="A69" s="3"/>
      <c r="B69" s="421"/>
      <c r="C69" s="25"/>
      <c r="D69" s="31"/>
      <c r="E69" s="91"/>
      <c r="F69" s="91"/>
      <c r="G69" s="91"/>
      <c r="H69" s="91"/>
      <c r="I69" s="94"/>
      <c r="J69" s="118"/>
      <c r="K69" s="94"/>
      <c r="L69" s="94"/>
      <c r="M69" s="94"/>
      <c r="N69" s="94"/>
      <c r="O69" s="94"/>
      <c r="P69" s="21"/>
      <c r="Q69" s="207"/>
      <c r="R69" s="207"/>
      <c r="S69" s="207"/>
      <c r="T69" s="217"/>
      <c r="U69" s="207"/>
      <c r="V69" s="207"/>
      <c r="W69" s="207"/>
      <c r="X69" s="207"/>
      <c r="Y69" s="206"/>
      <c r="Z69" s="207"/>
      <c r="AA69" s="217"/>
      <c r="AB69" s="207"/>
      <c r="AC69" s="207"/>
      <c r="AD69" s="207"/>
      <c r="AE69" s="207"/>
      <c r="AF69" s="207"/>
      <c r="AG69" s="207"/>
      <c r="AH69" s="207"/>
      <c r="AI69" s="207"/>
      <c r="AJ69" s="207"/>
      <c r="AK69" s="207"/>
      <c r="AL69" s="207"/>
      <c r="AM69" s="207"/>
      <c r="AN69" s="208"/>
      <c r="AO69" s="208"/>
      <c r="AP69" s="207"/>
      <c r="AQ69" s="217"/>
      <c r="AR69" s="207"/>
      <c r="AS69" s="207"/>
      <c r="AT69" s="207"/>
      <c r="AU69" s="208"/>
      <c r="AV69" s="207"/>
      <c r="AW69" s="206"/>
      <c r="AX69" s="207"/>
      <c r="AY69" s="207"/>
      <c r="AZ69" s="206"/>
      <c r="BA69" s="207"/>
      <c r="BB69" s="206"/>
      <c r="BC69" s="207"/>
      <c r="BD69" s="207"/>
      <c r="BE69" s="207"/>
      <c r="BF69" s="207"/>
      <c r="BG69" s="206"/>
      <c r="BH69" s="206"/>
      <c r="BI69" s="206"/>
      <c r="BJ69" s="206"/>
      <c r="BK69" s="206"/>
      <c r="BL69" s="21"/>
      <c r="BM69" s="48"/>
      <c r="BN69" s="88"/>
      <c r="BO69" s="376"/>
      <c r="BP69" s="13"/>
      <c r="BQ69" s="13"/>
      <c r="BR69" s="13"/>
      <c r="BS69" s="13"/>
      <c r="BT69" s="13"/>
      <c r="BU69" s="13"/>
      <c r="BV69" s="13"/>
      <c r="BW69" s="13"/>
    </row>
    <row r="70" spans="1:75" ht="12.75" customHeight="1">
      <c r="A70" s="3"/>
      <c r="B70" s="421"/>
      <c r="C70" s="25"/>
      <c r="D70" s="31" t="s">
        <v>143</v>
      </c>
      <c r="E70" s="91">
        <v>705.2923288770054</v>
      </c>
      <c r="F70" s="91">
        <v>720.472895219123</v>
      </c>
      <c r="G70" s="91">
        <v>697.390565562914</v>
      </c>
      <c r="H70" s="91">
        <v>709.2438034300791</v>
      </c>
      <c r="I70" s="94">
        <v>723.487508432147</v>
      </c>
      <c r="J70" s="118">
        <v>738.936227989487</v>
      </c>
      <c r="K70" s="94">
        <v>757.2</v>
      </c>
      <c r="L70" s="94">
        <v>776.8026852672751</v>
      </c>
      <c r="M70" s="94">
        <v>787.3658274967574</v>
      </c>
      <c r="N70" s="94">
        <v>791.5164455368692</v>
      </c>
      <c r="O70" s="94">
        <v>781.0651899354839</v>
      </c>
      <c r="P70" s="21">
        <v>776.7662884169885</v>
      </c>
      <c r="Q70" s="94">
        <v>785.8510026214833</v>
      </c>
      <c r="R70" s="94">
        <v>786.9874123035714</v>
      </c>
      <c r="S70" s="94">
        <v>778.7691052445863</v>
      </c>
      <c r="T70" s="119">
        <v>765.7570761903554</v>
      </c>
      <c r="U70" s="94">
        <v>751.62750317744</v>
      </c>
      <c r="V70" s="94">
        <v>753.2236378835444</v>
      </c>
      <c r="W70" s="94">
        <v>724.6829545454547</v>
      </c>
      <c r="X70" s="94">
        <v>728.4774490025221</v>
      </c>
      <c r="Y70" s="12">
        <v>738.4414278969849</v>
      </c>
      <c r="Z70" s="94">
        <v>751.4728212055138</v>
      </c>
      <c r="AA70" s="119">
        <v>764.5030666229711</v>
      </c>
      <c r="AB70" s="94">
        <v>769.62704759601</v>
      </c>
      <c r="AC70" s="94">
        <v>785.9872072139302</v>
      </c>
      <c r="AD70" s="94">
        <v>718.8674818037266</v>
      </c>
      <c r="AE70" s="94">
        <v>728.074612698511</v>
      </c>
      <c r="AF70" s="94">
        <v>735.9715050891089</v>
      </c>
      <c r="AG70" s="94">
        <v>777.0477395470296</v>
      </c>
      <c r="AH70" s="94">
        <v>786.4153893948021</v>
      </c>
      <c r="AI70" s="94">
        <v>791.3418776101485</v>
      </c>
      <c r="AJ70" s="94">
        <v>801.0887465590062</v>
      </c>
      <c r="AK70" s="94">
        <v>806.847051410959</v>
      </c>
      <c r="AL70" s="94">
        <v>811.0160797119702</v>
      </c>
      <c r="AM70" s="94">
        <v>814.0792310374999</v>
      </c>
      <c r="AN70" s="21">
        <v>811.0794466099998</v>
      </c>
      <c r="AO70" s="21">
        <v>808.0499533937499</v>
      </c>
      <c r="AP70" s="94">
        <v>802.7023764262499</v>
      </c>
      <c r="AQ70" s="119">
        <v>807.5921417772215</v>
      </c>
      <c r="AR70" s="94">
        <v>816.3659751003764</v>
      </c>
      <c r="AS70" s="94">
        <v>822.1668321482409</v>
      </c>
      <c r="AT70" s="94">
        <v>821.5402914836683</v>
      </c>
      <c r="AU70" s="21">
        <v>824.7798180577889</v>
      </c>
      <c r="AV70" s="94">
        <v>831.2640866105528</v>
      </c>
      <c r="AW70" s="12">
        <v>839.1902521534591</v>
      </c>
      <c r="AX70" s="94">
        <v>840.7496996867925</v>
      </c>
      <c r="AY70" s="94">
        <v>847.5964233798742</v>
      </c>
      <c r="AZ70" s="12">
        <v>865.8807261861635</v>
      </c>
      <c r="BA70" s="94">
        <v>897.2553715750314</v>
      </c>
      <c r="BB70" s="12">
        <v>913.710708216182</v>
      </c>
      <c r="BC70" s="94">
        <v>915.0804811403284</v>
      </c>
      <c r="BD70" s="94">
        <v>920.1370310897596</v>
      </c>
      <c r="BE70" s="94">
        <v>923.358554336283</v>
      </c>
      <c r="BF70" s="94">
        <v>925.2792675670886</v>
      </c>
      <c r="BG70" s="12">
        <v>924.3816484607595</v>
      </c>
      <c r="BH70" s="12">
        <v>925.9037584879594</v>
      </c>
      <c r="BI70" s="12">
        <v>927.9521412737643</v>
      </c>
      <c r="BJ70" s="12">
        <v>927.6798888948034</v>
      </c>
      <c r="BK70" s="12">
        <v>929.5019319239542</v>
      </c>
      <c r="BL70" s="21">
        <v>4.222664356865607</v>
      </c>
      <c r="BM70" s="209">
        <v>0.0045636647279134746</v>
      </c>
      <c r="BN70" s="4"/>
      <c r="BO70" s="374"/>
      <c r="BP70" s="13"/>
      <c r="BQ70" s="13"/>
      <c r="BR70" s="13"/>
      <c r="BS70" s="13"/>
      <c r="BT70" s="13"/>
      <c r="BU70" s="13"/>
      <c r="BV70" s="13"/>
      <c r="BW70" s="13"/>
    </row>
    <row r="71" spans="1:75" ht="12.75" customHeight="1" hidden="1">
      <c r="A71" s="3"/>
      <c r="B71" s="421"/>
      <c r="C71" s="25"/>
      <c r="D71" s="31" t="s">
        <v>86</v>
      </c>
      <c r="E71" s="91">
        <v>228.4215240641711</v>
      </c>
      <c r="F71" s="91"/>
      <c r="G71" s="91"/>
      <c r="H71" s="91"/>
      <c r="I71" s="94"/>
      <c r="J71" s="118"/>
      <c r="K71" s="91">
        <v>241.03481675392675</v>
      </c>
      <c r="L71" s="94"/>
      <c r="M71" s="94"/>
      <c r="N71" s="94"/>
      <c r="O71" s="94"/>
      <c r="P71" s="21"/>
      <c r="Q71" s="91" t="e">
        <v>#DIV/0!</v>
      </c>
      <c r="R71" s="91">
        <v>252.5913663686224</v>
      </c>
      <c r="S71" s="91">
        <v>245.076899355414</v>
      </c>
      <c r="T71" s="91">
        <v>232.48795848477155</v>
      </c>
      <c r="U71" s="91">
        <v>211.48039438276294</v>
      </c>
      <c r="V71" s="91">
        <v>203.34817026455696</v>
      </c>
      <c r="W71" s="91">
        <v>154.40454545454543</v>
      </c>
      <c r="X71" s="91">
        <v>150.57186435435054</v>
      </c>
      <c r="Y71" s="11"/>
      <c r="Z71" s="94"/>
      <c r="AA71" s="119"/>
      <c r="AB71" s="94"/>
      <c r="AC71" s="94"/>
      <c r="AD71" s="94"/>
      <c r="AE71" s="94"/>
      <c r="AF71" s="94"/>
      <c r="AG71" s="94"/>
      <c r="AH71" s="94"/>
      <c r="AI71" s="94"/>
      <c r="AJ71" s="94"/>
      <c r="AK71" s="94"/>
      <c r="AL71" s="94"/>
      <c r="AM71" s="94"/>
      <c r="AN71" s="21"/>
      <c r="AO71" s="21"/>
      <c r="AP71" s="94"/>
      <c r="AQ71" s="119"/>
      <c r="AR71" s="94"/>
      <c r="AS71" s="94"/>
      <c r="AT71" s="207"/>
      <c r="AU71" s="21"/>
      <c r="AV71" s="94"/>
      <c r="AW71" s="12"/>
      <c r="AX71" s="207"/>
      <c r="AY71" s="94"/>
      <c r="AZ71" s="12"/>
      <c r="BA71" s="94"/>
      <c r="BB71" s="12"/>
      <c r="BC71" s="94"/>
      <c r="BD71" s="94"/>
      <c r="BE71" s="94"/>
      <c r="BF71" s="94"/>
      <c r="BG71" s="12"/>
      <c r="BH71" s="12"/>
      <c r="BI71" s="12"/>
      <c r="BJ71" s="12"/>
      <c r="BK71" s="12"/>
      <c r="BL71" s="21" t="e">
        <v>#REF!</v>
      </c>
      <c r="BM71" s="48" t="e">
        <v>#REF!</v>
      </c>
      <c r="BN71" s="88"/>
      <c r="BO71" s="374"/>
      <c r="BP71" s="13"/>
      <c r="BQ71" s="13"/>
      <c r="BR71" s="13"/>
      <c r="BS71" s="13"/>
      <c r="BT71" s="13"/>
      <c r="BU71" s="13"/>
      <c r="BV71" s="13"/>
      <c r="BW71" s="13"/>
    </row>
    <row r="72" spans="1:75" ht="12.75" customHeight="1" hidden="1">
      <c r="A72" s="3"/>
      <c r="B72" s="421"/>
      <c r="C72" s="25"/>
      <c r="D72" s="238" t="s">
        <v>16</v>
      </c>
      <c r="E72" s="91">
        <v>0</v>
      </c>
      <c r="F72" s="91"/>
      <c r="G72" s="91"/>
      <c r="H72" s="91"/>
      <c r="I72" s="94"/>
      <c r="J72" s="118"/>
      <c r="K72" s="91">
        <v>0</v>
      </c>
      <c r="L72" s="94"/>
      <c r="M72" s="94"/>
      <c r="N72" s="94"/>
      <c r="O72" s="94"/>
      <c r="P72" s="21"/>
      <c r="Q72" s="91" t="e">
        <v>#DIV/0!</v>
      </c>
      <c r="R72" s="91">
        <v>0</v>
      </c>
      <c r="S72" s="91">
        <v>0</v>
      </c>
      <c r="T72" s="91">
        <v>0</v>
      </c>
      <c r="U72" s="91">
        <v>0</v>
      </c>
      <c r="V72" s="91">
        <v>0</v>
      </c>
      <c r="W72" s="91">
        <v>0</v>
      </c>
      <c r="X72" s="91">
        <v>0</v>
      </c>
      <c r="Y72" s="11"/>
      <c r="Z72" s="94"/>
      <c r="AA72" s="119"/>
      <c r="AB72" s="94"/>
      <c r="AC72" s="94"/>
      <c r="AD72" s="94"/>
      <c r="AE72" s="94"/>
      <c r="AF72" s="94"/>
      <c r="AG72" s="94"/>
      <c r="AH72" s="94"/>
      <c r="AI72" s="94"/>
      <c r="AJ72" s="94"/>
      <c r="AK72" s="94"/>
      <c r="AL72" s="94"/>
      <c r="AM72" s="94"/>
      <c r="AN72" s="21"/>
      <c r="AO72" s="21"/>
      <c r="AP72" s="94"/>
      <c r="AQ72" s="119"/>
      <c r="AR72" s="94"/>
      <c r="AS72" s="94"/>
      <c r="AT72" s="94"/>
      <c r="AU72" s="21"/>
      <c r="AV72" s="94"/>
      <c r="AW72" s="12"/>
      <c r="AX72" s="94"/>
      <c r="AY72" s="94"/>
      <c r="AZ72" s="12"/>
      <c r="BA72" s="94"/>
      <c r="BB72" s="12"/>
      <c r="BC72" s="94"/>
      <c r="BD72" s="94"/>
      <c r="BE72" s="94"/>
      <c r="BF72" s="94"/>
      <c r="BG72" s="12"/>
      <c r="BH72" s="12"/>
      <c r="BI72" s="12"/>
      <c r="BJ72" s="12"/>
      <c r="BK72" s="12"/>
      <c r="BL72" s="21" t="e">
        <v>#REF!</v>
      </c>
      <c r="BM72" s="48" t="e">
        <v>#REF!</v>
      </c>
      <c r="BN72" s="88"/>
      <c r="BO72" s="374"/>
      <c r="BP72" s="13"/>
      <c r="BQ72" s="13"/>
      <c r="BR72" s="13"/>
      <c r="BS72" s="13"/>
      <c r="BT72" s="13"/>
      <c r="BU72" s="13"/>
      <c r="BV72" s="13"/>
      <c r="BW72" s="13"/>
    </row>
    <row r="73" spans="1:75" ht="12.75" customHeight="1" hidden="1">
      <c r="A73" s="3"/>
      <c r="B73" s="421"/>
      <c r="C73" s="25"/>
      <c r="D73" s="238" t="s">
        <v>17</v>
      </c>
      <c r="E73" s="91">
        <v>228.4215240641711</v>
      </c>
      <c r="F73" s="91"/>
      <c r="G73" s="91"/>
      <c r="H73" s="91"/>
      <c r="I73" s="94"/>
      <c r="J73" s="118"/>
      <c r="K73" s="91">
        <v>240.9548429319372</v>
      </c>
      <c r="L73" s="94"/>
      <c r="M73" s="94"/>
      <c r="N73" s="94"/>
      <c r="O73" s="94"/>
      <c r="P73" s="21"/>
      <c r="Q73" s="91" t="e">
        <v>#DIV/0!</v>
      </c>
      <c r="R73" s="91">
        <v>252.5113663686224</v>
      </c>
      <c r="S73" s="91">
        <v>244.996899355414</v>
      </c>
      <c r="T73" s="91">
        <v>232.40795848477154</v>
      </c>
      <c r="U73" s="91">
        <v>211.44039438276295</v>
      </c>
      <c r="V73" s="91">
        <v>203.30817026455696</v>
      </c>
      <c r="W73" s="91">
        <v>154.40454545454543</v>
      </c>
      <c r="X73" s="91">
        <v>150.57186435435054</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12"/>
      <c r="BC73" s="94"/>
      <c r="BD73" s="94"/>
      <c r="BE73" s="94"/>
      <c r="BF73" s="94"/>
      <c r="BG73" s="12"/>
      <c r="BH73" s="12"/>
      <c r="BI73" s="12"/>
      <c r="BJ73" s="12"/>
      <c r="BK73" s="12"/>
      <c r="BL73" s="21" t="e">
        <v>#REF!</v>
      </c>
      <c r="BM73" s="48" t="e">
        <v>#REF!</v>
      </c>
      <c r="BN73" s="88"/>
      <c r="BO73" s="374"/>
      <c r="BP73" s="13"/>
      <c r="BQ73" s="13"/>
      <c r="BR73" s="13"/>
      <c r="BS73" s="13"/>
      <c r="BT73" s="13"/>
      <c r="BU73" s="13"/>
      <c r="BV73" s="13"/>
      <c r="BW73" s="13"/>
    </row>
    <row r="74" spans="1:75" ht="12.75" customHeight="1" hidden="1">
      <c r="A74" s="3"/>
      <c r="B74" s="421"/>
      <c r="C74" s="25"/>
      <c r="D74" s="238" t="s">
        <v>18</v>
      </c>
      <c r="E74" s="91">
        <v>0</v>
      </c>
      <c r="F74" s="91"/>
      <c r="G74" s="91"/>
      <c r="H74" s="91"/>
      <c r="I74" s="94"/>
      <c r="J74" s="118"/>
      <c r="K74" s="91">
        <v>0</v>
      </c>
      <c r="L74" s="94"/>
      <c r="M74" s="94"/>
      <c r="N74" s="94"/>
      <c r="O74" s="94"/>
      <c r="P74" s="21"/>
      <c r="Q74" s="91" t="e">
        <v>#DIV/0!</v>
      </c>
      <c r="R74" s="91">
        <v>0</v>
      </c>
      <c r="S74" s="91">
        <v>0</v>
      </c>
      <c r="T74" s="91">
        <v>0</v>
      </c>
      <c r="U74" s="91">
        <v>0</v>
      </c>
      <c r="V74" s="91">
        <v>0</v>
      </c>
      <c r="W74" s="91">
        <v>0</v>
      </c>
      <c r="X74" s="91">
        <v>0</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12"/>
      <c r="BC74" s="94"/>
      <c r="BD74" s="94"/>
      <c r="BE74" s="94"/>
      <c r="BF74" s="94"/>
      <c r="BG74" s="12"/>
      <c r="BH74" s="12"/>
      <c r="BI74" s="12"/>
      <c r="BJ74" s="12"/>
      <c r="BK74" s="12"/>
      <c r="BL74" s="21" t="e">
        <v>#REF!</v>
      </c>
      <c r="BM74" s="48" t="e">
        <v>#REF!</v>
      </c>
      <c r="BN74" s="88"/>
      <c r="BO74" s="374"/>
      <c r="BP74" s="13"/>
      <c r="BQ74" s="13"/>
      <c r="BR74" s="13"/>
      <c r="BS74" s="13"/>
      <c r="BT74" s="13"/>
      <c r="BU74" s="13"/>
      <c r="BV74" s="13"/>
      <c r="BW74" s="13"/>
    </row>
    <row r="75" spans="1:75" ht="12.75" customHeight="1" hidden="1">
      <c r="A75" s="3"/>
      <c r="B75" s="421"/>
      <c r="C75" s="25"/>
      <c r="D75" s="238" t="s">
        <v>30</v>
      </c>
      <c r="E75" s="91">
        <v>0</v>
      </c>
      <c r="F75" s="91"/>
      <c r="G75" s="91"/>
      <c r="H75" s="91"/>
      <c r="I75" s="94"/>
      <c r="J75" s="118"/>
      <c r="K75" s="91">
        <v>0.0799738219895288</v>
      </c>
      <c r="L75" s="94"/>
      <c r="M75" s="94"/>
      <c r="N75" s="94"/>
      <c r="O75" s="94"/>
      <c r="P75" s="21"/>
      <c r="Q75" s="91" t="e">
        <v>#DIV/0!</v>
      </c>
      <c r="R75" s="91">
        <v>0.08</v>
      </c>
      <c r="S75" s="91">
        <v>0.08</v>
      </c>
      <c r="T75" s="91">
        <v>0.08</v>
      </c>
      <c r="U75" s="91">
        <v>0.04</v>
      </c>
      <c r="V75" s="91">
        <v>0.04</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12"/>
      <c r="BC75" s="94"/>
      <c r="BD75" s="94"/>
      <c r="BE75" s="94"/>
      <c r="BF75" s="94"/>
      <c r="BG75" s="12"/>
      <c r="BH75" s="12"/>
      <c r="BI75" s="12"/>
      <c r="BJ75" s="12"/>
      <c r="BK75" s="12"/>
      <c r="BL75" s="21" t="e">
        <v>#REF!</v>
      </c>
      <c r="BM75" s="48" t="e">
        <v>#REF!</v>
      </c>
      <c r="BN75" s="88"/>
      <c r="BO75" s="374"/>
      <c r="BP75" s="13"/>
      <c r="BQ75" s="13"/>
      <c r="BR75" s="13"/>
      <c r="BS75" s="13"/>
      <c r="BT75" s="13"/>
      <c r="BU75" s="13"/>
      <c r="BV75" s="13"/>
      <c r="BW75" s="13"/>
    </row>
    <row r="76" spans="1:75" ht="12.75" customHeight="1" hidden="1">
      <c r="A76" s="3"/>
      <c r="B76" s="421"/>
      <c r="C76" s="25"/>
      <c r="D76" s="31" t="s">
        <v>87</v>
      </c>
      <c r="E76" s="91">
        <v>194.504628342246</v>
      </c>
      <c r="F76" s="91"/>
      <c r="G76" s="91"/>
      <c r="H76" s="91"/>
      <c r="I76" s="94"/>
      <c r="J76" s="118"/>
      <c r="K76" s="91">
        <v>202.43442264397908</v>
      </c>
      <c r="L76" s="94"/>
      <c r="M76" s="94"/>
      <c r="N76" s="94"/>
      <c r="O76" s="94"/>
      <c r="P76" s="21"/>
      <c r="Q76" s="91" t="e">
        <v>#DIV/0!</v>
      </c>
      <c r="R76" s="91">
        <v>213.51387208545918</v>
      </c>
      <c r="S76" s="91">
        <v>212.98580756815284</v>
      </c>
      <c r="T76" s="91">
        <v>210.05971297715732</v>
      </c>
      <c r="U76" s="91">
        <v>208.90018183650187</v>
      </c>
      <c r="V76" s="91">
        <v>211.66447012278482</v>
      </c>
      <c r="W76" s="91">
        <v>193.61709085227272</v>
      </c>
      <c r="X76" s="91">
        <v>193.19971068978563</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12"/>
      <c r="BC76" s="94"/>
      <c r="BD76" s="94"/>
      <c r="BE76" s="94"/>
      <c r="BF76" s="94"/>
      <c r="BG76" s="12"/>
      <c r="BH76" s="12"/>
      <c r="BI76" s="12"/>
      <c r="BJ76" s="12"/>
      <c r="BK76" s="12"/>
      <c r="BL76" s="21" t="e">
        <v>#REF!</v>
      </c>
      <c r="BM76" s="48" t="e">
        <v>#REF!</v>
      </c>
      <c r="BN76" s="88"/>
      <c r="BO76" s="374"/>
      <c r="BP76" s="13"/>
      <c r="BQ76" s="13"/>
      <c r="BR76" s="13"/>
      <c r="BS76" s="13"/>
      <c r="BT76" s="13"/>
      <c r="BU76" s="13"/>
      <c r="BV76" s="13"/>
      <c r="BW76" s="13"/>
    </row>
    <row r="77" spans="1:75" ht="12.75" customHeight="1" hidden="1">
      <c r="A77" s="3"/>
      <c r="B77" s="421"/>
      <c r="C77" s="25"/>
      <c r="D77" s="238" t="s">
        <v>16</v>
      </c>
      <c r="E77" s="91">
        <v>0.135427807486631</v>
      </c>
      <c r="F77" s="91"/>
      <c r="G77" s="91"/>
      <c r="H77" s="91"/>
      <c r="I77" s="94"/>
      <c r="J77" s="118"/>
      <c r="K77" s="91">
        <v>0.17277486910994763</v>
      </c>
      <c r="L77" s="94"/>
      <c r="M77" s="94"/>
      <c r="N77" s="94"/>
      <c r="O77" s="94"/>
      <c r="P77" s="21"/>
      <c r="Q77" s="91" t="e">
        <v>#DIV/0!</v>
      </c>
      <c r="R77" s="91">
        <v>0.1548299706632653</v>
      </c>
      <c r="S77" s="91">
        <v>0.15460547006369424</v>
      </c>
      <c r="T77" s="91">
        <v>0.17513282614213196</v>
      </c>
      <c r="U77" s="91">
        <v>0.15366563878326997</v>
      </c>
      <c r="V77" s="91">
        <v>0.15283786329113924</v>
      </c>
      <c r="W77" s="91">
        <v>0.13500340404040403</v>
      </c>
      <c r="X77" s="91">
        <v>0.100909263556116</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12"/>
      <c r="BC77" s="94"/>
      <c r="BD77" s="94"/>
      <c r="BE77" s="94"/>
      <c r="BF77" s="94"/>
      <c r="BG77" s="12"/>
      <c r="BH77" s="12"/>
      <c r="BI77" s="12"/>
      <c r="BJ77" s="12"/>
      <c r="BK77" s="12"/>
      <c r="BL77" s="21" t="e">
        <v>#REF!</v>
      </c>
      <c r="BM77" s="48" t="e">
        <v>#REF!</v>
      </c>
      <c r="BN77" s="88"/>
      <c r="BO77" s="374"/>
      <c r="BP77" s="13"/>
      <c r="BQ77" s="13"/>
      <c r="BR77" s="13"/>
      <c r="BS77" s="13"/>
      <c r="BT77" s="13"/>
      <c r="BU77" s="13"/>
      <c r="BV77" s="13"/>
      <c r="BW77" s="13"/>
    </row>
    <row r="78" spans="1:75" ht="12.75" customHeight="1" hidden="1">
      <c r="A78" s="3"/>
      <c r="B78" s="421"/>
      <c r="C78" s="25"/>
      <c r="D78" s="238" t="s">
        <v>17</v>
      </c>
      <c r="E78" s="91">
        <v>72.51377005347594</v>
      </c>
      <c r="F78" s="91"/>
      <c r="G78" s="91"/>
      <c r="H78" s="91"/>
      <c r="I78" s="94"/>
      <c r="J78" s="118"/>
      <c r="K78" s="91">
        <v>77.46007853403142</v>
      </c>
      <c r="L78" s="94"/>
      <c r="M78" s="94"/>
      <c r="N78" s="94"/>
      <c r="O78" s="94"/>
      <c r="P78" s="21"/>
      <c r="Q78" s="91" t="e">
        <v>#DIV/0!</v>
      </c>
      <c r="R78" s="91">
        <v>87.46655372576532</v>
      </c>
      <c r="S78" s="91">
        <v>86.59694173503183</v>
      </c>
      <c r="T78" s="91">
        <v>84.15006819035528</v>
      </c>
      <c r="U78" s="91">
        <v>81.65071523954371</v>
      </c>
      <c r="V78" s="91">
        <v>82.47310520759494</v>
      </c>
      <c r="W78" s="91">
        <v>61.705875104797975</v>
      </c>
      <c r="X78" s="91">
        <v>59.29548499495587</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12"/>
      <c r="BC78" s="94"/>
      <c r="BD78" s="94"/>
      <c r="BE78" s="94"/>
      <c r="BF78" s="94"/>
      <c r="BG78" s="12"/>
      <c r="BH78" s="12"/>
      <c r="BI78" s="12"/>
      <c r="BJ78" s="12"/>
      <c r="BK78" s="12"/>
      <c r="BL78" s="21" t="e">
        <v>#REF!</v>
      </c>
      <c r="BM78" s="48" t="e">
        <v>#REF!</v>
      </c>
      <c r="BN78" s="88"/>
      <c r="BO78" s="374"/>
      <c r="BP78" s="13"/>
      <c r="BQ78" s="13"/>
      <c r="BR78" s="13"/>
      <c r="BS78" s="13"/>
      <c r="BT78" s="13"/>
      <c r="BU78" s="13"/>
      <c r="BV78" s="13"/>
      <c r="BW78" s="13"/>
    </row>
    <row r="79" spans="1:75" ht="12.75" customHeight="1" hidden="1">
      <c r="A79" s="3"/>
      <c r="B79" s="421"/>
      <c r="C79" s="25"/>
      <c r="D79" s="238" t="s">
        <v>18</v>
      </c>
      <c r="E79" s="91">
        <v>121.40294117647059</v>
      </c>
      <c r="F79" s="91"/>
      <c r="G79" s="91"/>
      <c r="H79" s="91"/>
      <c r="I79" s="94"/>
      <c r="J79" s="118"/>
      <c r="K79" s="91">
        <v>124.25837696335078</v>
      </c>
      <c r="L79" s="94"/>
      <c r="M79" s="94"/>
      <c r="N79" s="94"/>
      <c r="O79" s="94"/>
      <c r="P79" s="21"/>
      <c r="Q79" s="91" t="e">
        <v>#DIV/0!</v>
      </c>
      <c r="R79" s="91">
        <v>125.38968226658162</v>
      </c>
      <c r="S79" s="91">
        <v>125.64773528025476</v>
      </c>
      <c r="T79" s="91">
        <v>125.28186849238578</v>
      </c>
      <c r="U79" s="91">
        <v>126.55191439797211</v>
      </c>
      <c r="V79" s="91">
        <v>128.562837743038</v>
      </c>
      <c r="W79" s="91">
        <v>131.39938235858585</v>
      </c>
      <c r="X79" s="91">
        <v>133.27306624968472</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12"/>
      <c r="BC79" s="94"/>
      <c r="BD79" s="94"/>
      <c r="BE79" s="94"/>
      <c r="BF79" s="94"/>
      <c r="BG79" s="12"/>
      <c r="BH79" s="12"/>
      <c r="BI79" s="12"/>
      <c r="BJ79" s="12"/>
      <c r="BK79" s="12"/>
      <c r="BL79" s="21" t="e">
        <v>#REF!</v>
      </c>
      <c r="BM79" s="48" t="e">
        <v>#REF!</v>
      </c>
      <c r="BN79" s="88"/>
      <c r="BO79" s="374"/>
      <c r="BP79" s="13"/>
      <c r="BQ79" s="13"/>
      <c r="BR79" s="13"/>
      <c r="BS79" s="13"/>
      <c r="BT79" s="13"/>
      <c r="BU79" s="13"/>
      <c r="BV79" s="13"/>
      <c r="BW79" s="13"/>
    </row>
    <row r="80" spans="1:75" ht="12.75" customHeight="1" hidden="1">
      <c r="A80" s="3"/>
      <c r="B80" s="421"/>
      <c r="C80" s="25"/>
      <c r="D80" s="238" t="s">
        <v>30</v>
      </c>
      <c r="E80" s="91">
        <v>0.45248930481283417</v>
      </c>
      <c r="F80" s="91"/>
      <c r="G80" s="91"/>
      <c r="H80" s="91"/>
      <c r="I80" s="94"/>
      <c r="J80" s="118"/>
      <c r="K80" s="91">
        <v>0.5431922774869109</v>
      </c>
      <c r="L80" s="94"/>
      <c r="M80" s="94"/>
      <c r="N80" s="94"/>
      <c r="O80" s="94"/>
      <c r="P80" s="21"/>
      <c r="Q80" s="91" t="e">
        <v>#DIV/0!</v>
      </c>
      <c r="R80" s="91">
        <v>0.5028061224489795</v>
      </c>
      <c r="S80" s="91">
        <v>0.5865250828025478</v>
      </c>
      <c r="T80" s="91">
        <v>0.4526434682741116</v>
      </c>
      <c r="U80" s="91">
        <v>0.5438865602027884</v>
      </c>
      <c r="V80" s="91">
        <v>0.4756893088607594</v>
      </c>
      <c r="W80" s="91">
        <v>0.3768299848484848</v>
      </c>
      <c r="X80" s="91">
        <v>0.5302501815889028</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12"/>
      <c r="BC80" s="94"/>
      <c r="BD80" s="94"/>
      <c r="BE80" s="94"/>
      <c r="BF80" s="94"/>
      <c r="BG80" s="12"/>
      <c r="BH80" s="12"/>
      <c r="BI80" s="12"/>
      <c r="BJ80" s="12"/>
      <c r="BK80" s="12"/>
      <c r="BL80" s="21" t="e">
        <v>#REF!</v>
      </c>
      <c r="BM80" s="48" t="e">
        <v>#REF!</v>
      </c>
      <c r="BN80" s="88"/>
      <c r="BO80" s="374"/>
      <c r="BP80" s="13"/>
      <c r="BQ80" s="13"/>
      <c r="BR80" s="13"/>
      <c r="BS80" s="13"/>
      <c r="BT80" s="13"/>
      <c r="BU80" s="13"/>
      <c r="BV80" s="13"/>
      <c r="BW80" s="13"/>
    </row>
    <row r="81" spans="1:75" ht="12.75" customHeight="1" hidden="1">
      <c r="A81" s="3"/>
      <c r="B81" s="421"/>
      <c r="C81" s="25"/>
      <c r="D81" s="31" t="s">
        <v>88</v>
      </c>
      <c r="E81" s="91">
        <v>122.92112299465239</v>
      </c>
      <c r="F81" s="91"/>
      <c r="G81" s="91"/>
      <c r="H81" s="91"/>
      <c r="I81" s="94"/>
      <c r="J81" s="118"/>
      <c r="K81" s="91">
        <v>143.89370366492147</v>
      </c>
      <c r="L81" s="94"/>
      <c r="M81" s="94"/>
      <c r="N81" s="94"/>
      <c r="O81" s="94"/>
      <c r="P81" s="21"/>
      <c r="Q81" s="91" t="e">
        <v>#DIV/0!</v>
      </c>
      <c r="R81" s="91">
        <v>162.97114955739795</v>
      </c>
      <c r="S81" s="91">
        <v>164.94147961401274</v>
      </c>
      <c r="T81" s="91">
        <v>167.0769375114213</v>
      </c>
      <c r="U81" s="91">
        <v>163.98627154245887</v>
      </c>
      <c r="V81" s="91">
        <v>165.27273190506327</v>
      </c>
      <c r="W81" s="91">
        <v>168.14391095833332</v>
      </c>
      <c r="X81" s="91">
        <v>171.67960621563682</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12"/>
      <c r="BC81" s="94"/>
      <c r="BD81" s="94"/>
      <c r="BE81" s="94"/>
      <c r="BF81" s="94"/>
      <c r="BG81" s="12"/>
      <c r="BH81" s="12"/>
      <c r="BI81" s="12"/>
      <c r="BJ81" s="12"/>
      <c r="BK81" s="12"/>
      <c r="BL81" s="21" t="e">
        <v>#REF!</v>
      </c>
      <c r="BM81" s="48" t="e">
        <v>#REF!</v>
      </c>
      <c r="BN81" s="88"/>
      <c r="BO81" s="374"/>
      <c r="BP81" s="13"/>
      <c r="BQ81" s="13"/>
      <c r="BR81" s="13"/>
      <c r="BS81" s="13"/>
      <c r="BT81" s="13"/>
      <c r="BU81" s="13"/>
      <c r="BV81" s="13"/>
      <c r="BW81" s="13"/>
    </row>
    <row r="82" spans="1:75" ht="12.75" customHeight="1" hidden="1">
      <c r="A82" s="3"/>
      <c r="B82" s="421"/>
      <c r="C82" s="25"/>
      <c r="D82" s="238" t="s">
        <v>16</v>
      </c>
      <c r="E82" s="91">
        <v>0.39304812834224595</v>
      </c>
      <c r="F82" s="91"/>
      <c r="G82" s="91"/>
      <c r="H82" s="91"/>
      <c r="I82" s="94"/>
      <c r="J82" s="118"/>
      <c r="K82" s="91">
        <v>0.6772251308900523</v>
      </c>
      <c r="L82" s="94"/>
      <c r="M82" s="94"/>
      <c r="N82" s="94"/>
      <c r="O82" s="94"/>
      <c r="P82" s="21"/>
      <c r="Q82" s="91" t="e">
        <v>#DIV/0!</v>
      </c>
      <c r="R82" s="91">
        <v>0.2821975765306122</v>
      </c>
      <c r="S82" s="91">
        <v>0.23310028535031846</v>
      </c>
      <c r="T82" s="91">
        <v>0.2855089035532995</v>
      </c>
      <c r="U82" s="91">
        <v>0.25404731178707224</v>
      </c>
      <c r="V82" s="91">
        <v>0.2774862911392405</v>
      </c>
      <c r="W82" s="91">
        <v>0.314520202020202</v>
      </c>
      <c r="X82" s="91">
        <v>1.1426579180327867</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12"/>
      <c r="BC82" s="94"/>
      <c r="BD82" s="94"/>
      <c r="BE82" s="94"/>
      <c r="BF82" s="94"/>
      <c r="BG82" s="12"/>
      <c r="BH82" s="12"/>
      <c r="BI82" s="12"/>
      <c r="BJ82" s="12"/>
      <c r="BK82" s="12"/>
      <c r="BL82" s="21" t="e">
        <v>#REF!</v>
      </c>
      <c r="BM82" s="48" t="e">
        <v>#REF!</v>
      </c>
      <c r="BN82" s="88"/>
      <c r="BO82" s="374"/>
      <c r="BP82" s="13"/>
      <c r="BQ82" s="13"/>
      <c r="BR82" s="13"/>
      <c r="BS82" s="13"/>
      <c r="BT82" s="13"/>
      <c r="BU82" s="13"/>
      <c r="BV82" s="13"/>
      <c r="BW82" s="13"/>
    </row>
    <row r="83" spans="1:75" ht="12.75" customHeight="1" hidden="1">
      <c r="A83" s="3"/>
      <c r="B83" s="421"/>
      <c r="C83" s="25"/>
      <c r="D83" s="238" t="s">
        <v>17</v>
      </c>
      <c r="E83" s="91">
        <v>25.537433155080212</v>
      </c>
      <c r="F83" s="91"/>
      <c r="G83" s="91"/>
      <c r="H83" s="91"/>
      <c r="I83" s="94"/>
      <c r="J83" s="118"/>
      <c r="K83" s="91">
        <v>30.236649214659685</v>
      </c>
      <c r="L83" s="94"/>
      <c r="M83" s="94"/>
      <c r="N83" s="94"/>
      <c r="O83" s="94"/>
      <c r="P83" s="21"/>
      <c r="Q83" s="91" t="e">
        <v>#DIV/0!</v>
      </c>
      <c r="R83" s="91">
        <v>41.02155612244898</v>
      </c>
      <c r="S83" s="91">
        <v>41.72148504076433</v>
      </c>
      <c r="T83" s="91">
        <v>43.89830879568528</v>
      </c>
      <c r="U83" s="91">
        <v>39.98488271356147</v>
      </c>
      <c r="V83" s="91">
        <v>39.58332377721519</v>
      </c>
      <c r="W83" s="91">
        <v>32.549154963383835</v>
      </c>
      <c r="X83" s="91">
        <v>30.54552332912988</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12"/>
      <c r="BC83" s="94"/>
      <c r="BD83" s="94"/>
      <c r="BE83" s="94"/>
      <c r="BF83" s="94"/>
      <c r="BG83" s="12"/>
      <c r="BH83" s="12"/>
      <c r="BI83" s="12"/>
      <c r="BJ83" s="12"/>
      <c r="BK83" s="12"/>
      <c r="BL83" s="21" t="e">
        <v>#REF!</v>
      </c>
      <c r="BM83" s="48" t="e">
        <v>#REF!</v>
      </c>
      <c r="BN83" s="88"/>
      <c r="BO83" s="374"/>
      <c r="BP83" s="13"/>
      <c r="BQ83" s="13"/>
      <c r="BR83" s="13"/>
      <c r="BS83" s="13"/>
      <c r="BT83" s="13"/>
      <c r="BU83" s="13"/>
      <c r="BV83" s="13"/>
      <c r="BW83" s="13"/>
    </row>
    <row r="84" spans="1:75" ht="12.75" customHeight="1" hidden="1">
      <c r="A84" s="3"/>
      <c r="B84" s="421"/>
      <c r="C84" s="25"/>
      <c r="D84" s="238" t="s">
        <v>18</v>
      </c>
      <c r="E84" s="91">
        <v>96.52740641711229</v>
      </c>
      <c r="F84" s="91"/>
      <c r="G84" s="91"/>
      <c r="H84" s="91"/>
      <c r="I84" s="94"/>
      <c r="J84" s="118"/>
      <c r="K84" s="91">
        <v>112.61034031413614</v>
      </c>
      <c r="L84" s="94"/>
      <c r="M84" s="94"/>
      <c r="N84" s="94"/>
      <c r="O84" s="94"/>
      <c r="P84" s="21"/>
      <c r="Q84" s="91" t="e">
        <v>#DIV/0!</v>
      </c>
      <c r="R84" s="91">
        <v>119.95297782780611</v>
      </c>
      <c r="S84" s="91">
        <v>121.29468280509555</v>
      </c>
      <c r="T84" s="91">
        <v>121.12873797335023</v>
      </c>
      <c r="U84" s="91">
        <v>122.07376524968318</v>
      </c>
      <c r="V84" s="91">
        <v>123.6461117113924</v>
      </c>
      <c r="W84" s="91">
        <v>132.88929554671716</v>
      </c>
      <c r="X84" s="91">
        <v>137.96834804539722</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12"/>
      <c r="BC84" s="94"/>
      <c r="BD84" s="94"/>
      <c r="BE84" s="94"/>
      <c r="BF84" s="94"/>
      <c r="BG84" s="12"/>
      <c r="BH84" s="12"/>
      <c r="BI84" s="12"/>
      <c r="BJ84" s="12"/>
      <c r="BK84" s="12"/>
      <c r="BL84" s="21" t="e">
        <v>#REF!</v>
      </c>
      <c r="BM84" s="48" t="e">
        <v>#REF!</v>
      </c>
      <c r="BN84" s="88"/>
      <c r="BO84" s="374"/>
      <c r="BP84" s="13"/>
      <c r="BQ84" s="13"/>
      <c r="BR84" s="13"/>
      <c r="BS84" s="13"/>
      <c r="BT84" s="13"/>
      <c r="BU84" s="13"/>
      <c r="BV84" s="13"/>
      <c r="BW84" s="13"/>
    </row>
    <row r="85" spans="1:75" ht="12.75" customHeight="1" hidden="1">
      <c r="A85" s="3"/>
      <c r="B85" s="421"/>
      <c r="C85" s="25"/>
      <c r="D85" s="238" t="s">
        <v>30</v>
      </c>
      <c r="E85" s="91">
        <v>0.463235294117647</v>
      </c>
      <c r="F85" s="91"/>
      <c r="G85" s="91"/>
      <c r="H85" s="91"/>
      <c r="I85" s="94"/>
      <c r="J85" s="118"/>
      <c r="K85" s="91">
        <v>0.36948900523560213</v>
      </c>
      <c r="L85" s="94"/>
      <c r="M85" s="94"/>
      <c r="N85" s="94"/>
      <c r="O85" s="94"/>
      <c r="P85" s="21"/>
      <c r="Q85" s="91" t="e">
        <v>#DIV/0!</v>
      </c>
      <c r="R85" s="91">
        <v>1.7144180306122447</v>
      </c>
      <c r="S85" s="91">
        <v>1.6922114828025479</v>
      </c>
      <c r="T85" s="91">
        <v>1.7643818388324868</v>
      </c>
      <c r="U85" s="91">
        <v>1.673576267427123</v>
      </c>
      <c r="V85" s="91">
        <v>1.7658101253164558</v>
      </c>
      <c r="W85" s="91">
        <v>2.3909402462121205</v>
      </c>
      <c r="X85" s="91">
        <v>2.023076923076923</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12"/>
      <c r="BC85" s="94"/>
      <c r="BD85" s="94"/>
      <c r="BE85" s="94"/>
      <c r="BF85" s="94"/>
      <c r="BG85" s="12"/>
      <c r="BH85" s="12"/>
      <c r="BI85" s="12"/>
      <c r="BJ85" s="12"/>
      <c r="BK85" s="12"/>
      <c r="BL85" s="21" t="e">
        <v>#REF!</v>
      </c>
      <c r="BM85" s="48" t="e">
        <v>#REF!</v>
      </c>
      <c r="BN85" s="88"/>
      <c r="BO85" s="374"/>
      <c r="BP85" s="13"/>
      <c r="BQ85" s="13"/>
      <c r="BR85" s="13"/>
      <c r="BS85" s="13"/>
      <c r="BT85" s="13"/>
      <c r="BU85" s="13"/>
      <c r="BV85" s="13"/>
      <c r="BW85" s="13"/>
    </row>
    <row r="86" spans="1:75" ht="12.75" customHeight="1">
      <c r="A86" s="3"/>
      <c r="B86" s="421"/>
      <c r="C86" s="25"/>
      <c r="D86" s="31" t="s">
        <v>122</v>
      </c>
      <c r="E86" s="91"/>
      <c r="F86" s="91"/>
      <c r="G86" s="91"/>
      <c r="H86" s="91"/>
      <c r="I86" s="94"/>
      <c r="J86" s="118"/>
      <c r="K86" s="91"/>
      <c r="L86" s="94"/>
      <c r="M86" s="94"/>
      <c r="N86" s="94"/>
      <c r="O86" s="94"/>
      <c r="P86" s="21"/>
      <c r="Q86" s="218">
        <v>0.07584540095010697</v>
      </c>
      <c r="R86" s="218"/>
      <c r="S86" s="218"/>
      <c r="T86" s="220"/>
      <c r="U86" s="218"/>
      <c r="V86" s="218"/>
      <c r="W86" s="218">
        <v>0.08603754377717791</v>
      </c>
      <c r="X86" s="218"/>
      <c r="Y86" s="221"/>
      <c r="Z86" s="207">
        <v>0.0991784854988828</v>
      </c>
      <c r="AA86" s="217"/>
      <c r="AB86" s="207"/>
      <c r="AC86" s="207">
        <v>0.11008397446846742</v>
      </c>
      <c r="AD86" s="207"/>
      <c r="AE86" s="207"/>
      <c r="AF86" s="207">
        <v>0.030676092893966368</v>
      </c>
      <c r="AG86" s="207"/>
      <c r="AH86" s="207"/>
      <c r="AI86" s="207">
        <v>0.03422100987934165</v>
      </c>
      <c r="AJ86" s="207">
        <v>0.03963547392296924</v>
      </c>
      <c r="AK86" s="207">
        <v>0.04768209067070042</v>
      </c>
      <c r="AL86" s="207">
        <v>0.05184907867809308</v>
      </c>
      <c r="AM86" s="207">
        <v>0.0554663707686089</v>
      </c>
      <c r="AN86" s="208">
        <v>0.06291023886687762</v>
      </c>
      <c r="AO86" s="208">
        <v>0.0723831225261505</v>
      </c>
      <c r="AP86" s="207">
        <v>0.07745967581324666</v>
      </c>
      <c r="AQ86" s="217">
        <v>0.08215289965920462</v>
      </c>
      <c r="AR86" s="207">
        <v>0.08904566720621429</v>
      </c>
      <c r="AS86" s="207">
        <v>0.09396993289318152</v>
      </c>
      <c r="AT86" s="207">
        <v>0.10294956902782354</v>
      </c>
      <c r="AU86" s="208">
        <v>0.12025764571242725</v>
      </c>
      <c r="AV86" s="207">
        <v>0.1299949687489404</v>
      </c>
      <c r="AW86" s="206">
        <v>0.13613438461995359</v>
      </c>
      <c r="AX86" s="207">
        <v>0.1386659984004525</v>
      </c>
      <c r="AY86" s="379">
        <v>0.14395608408291696</v>
      </c>
      <c r="AZ86" s="378">
        <v>0.15095823134394531</v>
      </c>
      <c r="BA86" s="379">
        <v>0.16184433932926395</v>
      </c>
      <c r="BB86" s="378">
        <v>0.1721189140395754</v>
      </c>
      <c r="BC86" s="379">
        <v>0.17325783417606583</v>
      </c>
      <c r="BD86" s="379">
        <v>0.17481640878517019</v>
      </c>
      <c r="BE86" s="379">
        <v>0.17409296363129376</v>
      </c>
      <c r="BF86" s="379">
        <v>0.1751186531104171</v>
      </c>
      <c r="BG86" s="378">
        <v>0.17439069682530392</v>
      </c>
      <c r="BH86" s="378">
        <v>0.17605622202766788</v>
      </c>
      <c r="BI86" s="378">
        <v>0.17770566885752456</v>
      </c>
      <c r="BJ86" s="378">
        <v>0.17762924033441246</v>
      </c>
      <c r="BK86" s="378">
        <v>0.17876769371427</v>
      </c>
      <c r="BL86" s="21" t="s">
        <v>3</v>
      </c>
      <c r="BM86" s="209" t="s">
        <v>3</v>
      </c>
      <c r="BN86" s="88"/>
      <c r="BO86" s="374"/>
      <c r="BP86" s="13"/>
      <c r="BQ86" s="13"/>
      <c r="BR86" s="13"/>
      <c r="BS86" s="13"/>
      <c r="BT86" s="13"/>
      <c r="BU86" s="13"/>
      <c r="BV86" s="13"/>
      <c r="BW86" s="13"/>
    </row>
    <row r="87" spans="1:75" ht="5.25" customHeight="1">
      <c r="A87" s="3"/>
      <c r="B87" s="421"/>
      <c r="C87" s="25"/>
      <c r="D87" s="31"/>
      <c r="E87" s="91"/>
      <c r="F87" s="91"/>
      <c r="G87" s="91"/>
      <c r="H87" s="91"/>
      <c r="I87" s="94"/>
      <c r="J87" s="118"/>
      <c r="K87" s="91"/>
      <c r="L87" s="94"/>
      <c r="M87" s="94"/>
      <c r="N87" s="94"/>
      <c r="O87" s="94"/>
      <c r="P87" s="21"/>
      <c r="Q87" s="218"/>
      <c r="R87" s="218"/>
      <c r="S87" s="218"/>
      <c r="T87" s="220"/>
      <c r="U87" s="218"/>
      <c r="V87" s="218"/>
      <c r="W87" s="218"/>
      <c r="X87" s="218"/>
      <c r="Y87" s="221"/>
      <c r="Z87" s="207"/>
      <c r="AA87" s="217"/>
      <c r="AB87" s="207"/>
      <c r="AC87" s="207"/>
      <c r="AD87" s="207"/>
      <c r="AE87" s="207"/>
      <c r="AF87" s="207"/>
      <c r="AG87" s="207"/>
      <c r="AH87" s="207"/>
      <c r="AI87" s="207"/>
      <c r="AJ87" s="207"/>
      <c r="AK87" s="207"/>
      <c r="AL87" s="207"/>
      <c r="AM87" s="207"/>
      <c r="AN87" s="208"/>
      <c r="AO87" s="208"/>
      <c r="AP87" s="207"/>
      <c r="AQ87" s="217"/>
      <c r="AR87" s="207"/>
      <c r="AS87" s="207"/>
      <c r="AT87" s="207"/>
      <c r="AU87" s="208"/>
      <c r="AV87" s="207"/>
      <c r="AW87" s="206"/>
      <c r="AX87" s="207"/>
      <c r="AY87" s="207"/>
      <c r="AZ87" s="12"/>
      <c r="BA87" s="94"/>
      <c r="BB87" s="12"/>
      <c r="BC87" s="94"/>
      <c r="BD87" s="94"/>
      <c r="BE87" s="94"/>
      <c r="BF87" s="94"/>
      <c r="BG87" s="206"/>
      <c r="BH87" s="206"/>
      <c r="BI87" s="12"/>
      <c r="BJ87" s="12"/>
      <c r="BK87" s="12"/>
      <c r="BL87" s="21"/>
      <c r="BM87" s="48"/>
      <c r="BN87" s="88"/>
      <c r="BO87" s="66"/>
      <c r="BP87" s="13"/>
      <c r="BQ87" s="13"/>
      <c r="BR87" s="13"/>
      <c r="BS87" s="13"/>
      <c r="BT87" s="13"/>
      <c r="BU87" s="13"/>
      <c r="BV87" s="13"/>
      <c r="BW87" s="13"/>
    </row>
    <row r="88" spans="1:75" ht="13.5">
      <c r="A88" s="3"/>
      <c r="B88" s="421"/>
      <c r="C88" s="25"/>
      <c r="D88" s="31" t="s">
        <v>144</v>
      </c>
      <c r="E88" s="91">
        <v>463.5692456454545</v>
      </c>
      <c r="F88" s="91">
        <v>487.76033463057104</v>
      </c>
      <c r="G88" s="94">
        <v>402.195089893245</v>
      </c>
      <c r="H88" s="94">
        <v>419.8186939785752</v>
      </c>
      <c r="I88" s="94">
        <v>423.7998278210013</v>
      </c>
      <c r="J88" s="119">
        <v>397.2936689894744</v>
      </c>
      <c r="K88" s="91">
        <v>424.6166477315707</v>
      </c>
      <c r="L88" s="91">
        <v>441.1021338945372</v>
      </c>
      <c r="M88" s="91">
        <v>427.0771431479636</v>
      </c>
      <c r="N88" s="91">
        <v>422.0598263941526</v>
      </c>
      <c r="O88" s="91">
        <v>436.3550619441936</v>
      </c>
      <c r="P88" s="19">
        <v>416.68488324146716</v>
      </c>
      <c r="Q88" s="91">
        <v>471.59052292882353</v>
      </c>
      <c r="R88" s="91">
        <v>468.6054543333674</v>
      </c>
      <c r="S88" s="91">
        <v>412.2392089911465</v>
      </c>
      <c r="T88" s="161">
        <v>391.4124746090355</v>
      </c>
      <c r="U88" s="91">
        <v>383.05881549534854</v>
      </c>
      <c r="V88" s="91">
        <v>388.2296457940506</v>
      </c>
      <c r="W88" s="91">
        <v>390.23099018621207</v>
      </c>
      <c r="X88" s="91">
        <v>384.28406297230765</v>
      </c>
      <c r="Y88" s="11">
        <v>399.23471363819095</v>
      </c>
      <c r="Z88" s="91">
        <v>395.0147701125564</v>
      </c>
      <c r="AA88" s="161">
        <v>393.71466107173535</v>
      </c>
      <c r="AB88" s="91">
        <v>380.7552691164339</v>
      </c>
      <c r="AC88" s="91">
        <v>466.42031270890556</v>
      </c>
      <c r="AD88" s="91">
        <v>434.91240866751554</v>
      </c>
      <c r="AE88" s="91">
        <v>470.26186781985103</v>
      </c>
      <c r="AF88" s="91">
        <v>433.53472608019797</v>
      </c>
      <c r="AG88" s="91">
        <v>457.79887677227725</v>
      </c>
      <c r="AH88" s="91">
        <v>502.707746074876</v>
      </c>
      <c r="AI88" s="91">
        <v>514.3652278960609</v>
      </c>
      <c r="AJ88" s="91">
        <v>529.5369418978808</v>
      </c>
      <c r="AK88" s="91">
        <v>555.9134464430274</v>
      </c>
      <c r="AL88" s="91">
        <v>546.4655225937302</v>
      </c>
      <c r="AM88" s="91">
        <v>578.9426179731959</v>
      </c>
      <c r="AN88" s="19">
        <v>650.7749502336537</v>
      </c>
      <c r="AO88" s="19">
        <v>608.1231381882197</v>
      </c>
      <c r="AP88" s="91">
        <v>557.07077491375</v>
      </c>
      <c r="AQ88" s="161">
        <v>588.7026666783479</v>
      </c>
      <c r="AR88" s="91">
        <v>572.6639778933501</v>
      </c>
      <c r="AS88" s="91">
        <v>577.5599281030151</v>
      </c>
      <c r="AT88" s="91">
        <v>560.6896734836683</v>
      </c>
      <c r="AU88" s="19">
        <v>552.6450262223618</v>
      </c>
      <c r="AV88" s="91">
        <v>548.7594194786432</v>
      </c>
      <c r="AW88" s="11">
        <v>560.185423344654</v>
      </c>
      <c r="AX88" s="91">
        <v>541.7319992125787</v>
      </c>
      <c r="AY88" s="91">
        <v>540.3753803509435</v>
      </c>
      <c r="AZ88" s="12">
        <v>546.7497864953459</v>
      </c>
      <c r="BA88" s="94">
        <v>640.8798326089534</v>
      </c>
      <c r="BB88" s="11">
        <v>608.8886344563844</v>
      </c>
      <c r="BC88" s="94">
        <v>600.1738430530974</v>
      </c>
      <c r="BD88" s="94">
        <v>603.1851867914033</v>
      </c>
      <c r="BE88" s="94">
        <v>586.8355027206069</v>
      </c>
      <c r="BF88" s="91">
        <v>572.1991925525316</v>
      </c>
      <c r="BG88" s="11">
        <v>601.7508381221519</v>
      </c>
      <c r="BH88" s="11">
        <v>581.5312156072243</v>
      </c>
      <c r="BI88" s="11">
        <v>617.2501002713561</v>
      </c>
      <c r="BJ88" s="12">
        <v>631.3722802460077</v>
      </c>
      <c r="BK88" s="12">
        <v>627.9242447580482</v>
      </c>
      <c r="BL88" s="21">
        <v>55.72505220551659</v>
      </c>
      <c r="BM88" s="209">
        <v>0.09738750583853828</v>
      </c>
      <c r="BN88" s="88"/>
      <c r="BO88" s="294" t="s">
        <v>189</v>
      </c>
      <c r="BP88" s="13"/>
      <c r="BQ88" s="13"/>
      <c r="BR88" s="13"/>
      <c r="BS88" s="13"/>
      <c r="BT88" s="13"/>
      <c r="BU88" s="13"/>
      <c r="BV88" s="13"/>
      <c r="BW88" s="13"/>
    </row>
    <row r="89" spans="1:75" ht="12.75">
      <c r="A89" s="3"/>
      <c r="B89" s="421"/>
      <c r="C89" s="25"/>
      <c r="D89" s="31" t="s">
        <v>109</v>
      </c>
      <c r="E89" s="91"/>
      <c r="F89" s="91"/>
      <c r="G89" s="94"/>
      <c r="H89" s="94"/>
      <c r="I89" s="94"/>
      <c r="J89" s="119"/>
      <c r="K89" s="91"/>
      <c r="L89" s="91"/>
      <c r="M89" s="91"/>
      <c r="N89" s="91"/>
      <c r="O89" s="91"/>
      <c r="P89" s="19"/>
      <c r="Q89" s="91">
        <v>61.58124289452685</v>
      </c>
      <c r="R89" s="91"/>
      <c r="S89" s="91"/>
      <c r="T89" s="161"/>
      <c r="U89" s="91"/>
      <c r="V89" s="91"/>
      <c r="W89" s="91">
        <v>47.14209646545455</v>
      </c>
      <c r="X89" s="91"/>
      <c r="Y89" s="11"/>
      <c r="Z89" s="91">
        <v>52.011435827644114</v>
      </c>
      <c r="AA89" s="161"/>
      <c r="AB89" s="91"/>
      <c r="AC89" s="91">
        <v>69.07999055855723</v>
      </c>
      <c r="AD89" s="91"/>
      <c r="AE89" s="91"/>
      <c r="AF89" s="91">
        <v>53.23757697341585</v>
      </c>
      <c r="AG89" s="91"/>
      <c r="AH89" s="91"/>
      <c r="AI89" s="91">
        <v>35.96631270571318</v>
      </c>
      <c r="AJ89" s="91">
        <v>69.1189817921628</v>
      </c>
      <c r="AK89" s="91">
        <v>75.47829393283318</v>
      </c>
      <c r="AL89" s="91">
        <v>55.51426968069925</v>
      </c>
      <c r="AM89" s="91">
        <v>73.82491656493255</v>
      </c>
      <c r="AN89" s="19">
        <v>130.95438185225925</v>
      </c>
      <c r="AO89" s="19">
        <v>105.06449133884325</v>
      </c>
      <c r="AP89" s="91">
        <v>78.685</v>
      </c>
      <c r="AQ89" s="161">
        <v>99.28523153942426</v>
      </c>
      <c r="AR89" s="91">
        <v>98.64692597239647</v>
      </c>
      <c r="AS89" s="91">
        <v>104.63944723618091</v>
      </c>
      <c r="AT89" s="91">
        <v>106.82437185929648</v>
      </c>
      <c r="AU89" s="19">
        <v>102.20389447236181</v>
      </c>
      <c r="AV89" s="91">
        <v>102.46783919597989</v>
      </c>
      <c r="AW89" s="11">
        <v>92.53421383647799</v>
      </c>
      <c r="AX89" s="91">
        <v>77.72113207547171</v>
      </c>
      <c r="AY89" s="91">
        <v>72.48905660377359</v>
      </c>
      <c r="AZ89" s="12">
        <v>66.62352201257862</v>
      </c>
      <c r="BA89" s="94">
        <v>143.13732660781844</v>
      </c>
      <c r="BB89" s="11">
        <v>91.32920353982303</v>
      </c>
      <c r="BC89" s="94">
        <v>77.3628318584071</v>
      </c>
      <c r="BD89" s="94">
        <v>79.27762326169407</v>
      </c>
      <c r="BE89" s="94">
        <v>60.23160556257901</v>
      </c>
      <c r="BF89" s="91">
        <v>64.21746835443038</v>
      </c>
      <c r="BG89" s="11">
        <v>69.16506329113923</v>
      </c>
      <c r="BH89" s="11">
        <v>60.35564005069709</v>
      </c>
      <c r="BI89" s="11">
        <v>83.4785804816223</v>
      </c>
      <c r="BJ89" s="12">
        <v>95.12053231939164</v>
      </c>
      <c r="BK89" s="12">
        <v>84.90950570342206</v>
      </c>
      <c r="BL89" s="21">
        <v>20.692037348991676</v>
      </c>
      <c r="BM89" s="209">
        <v>0.3222182044733959</v>
      </c>
      <c r="BN89" s="88"/>
      <c r="BO89" s="294"/>
      <c r="BP89" s="13"/>
      <c r="BQ89" s="13"/>
      <c r="BR89" s="13"/>
      <c r="BS89" s="13"/>
      <c r="BT89" s="13"/>
      <c r="BU89" s="13"/>
      <c r="BV89" s="13"/>
      <c r="BW89" s="13"/>
    </row>
    <row r="90" spans="1:75" ht="12.75">
      <c r="A90" s="3"/>
      <c r="B90" s="421"/>
      <c r="C90" s="25"/>
      <c r="D90" s="31" t="s">
        <v>110</v>
      </c>
      <c r="E90" s="91"/>
      <c r="F90" s="91"/>
      <c r="G90" s="94"/>
      <c r="H90" s="94"/>
      <c r="I90" s="94"/>
      <c r="J90" s="119"/>
      <c r="K90" s="91"/>
      <c r="L90" s="91"/>
      <c r="M90" s="91"/>
      <c r="N90" s="91"/>
      <c r="O90" s="91"/>
      <c r="P90" s="19"/>
      <c r="Q90" s="91">
        <v>21.73499483248082</v>
      </c>
      <c r="R90" s="91"/>
      <c r="S90" s="91"/>
      <c r="T90" s="161"/>
      <c r="U90" s="91"/>
      <c r="V90" s="91"/>
      <c r="W90" s="91">
        <v>22.38554383712121</v>
      </c>
      <c r="X90" s="91"/>
      <c r="Y90" s="11"/>
      <c r="Z90" s="91">
        <v>25.85070074310777</v>
      </c>
      <c r="AA90" s="161"/>
      <c r="AB90" s="91"/>
      <c r="AC90" s="91">
        <v>28.728057945273633</v>
      </c>
      <c r="AD90" s="91"/>
      <c r="AE90" s="91"/>
      <c r="AF90" s="91">
        <v>27.45773900371287</v>
      </c>
      <c r="AG90" s="91"/>
      <c r="AH90" s="91"/>
      <c r="AI90" s="91">
        <v>28.983240512129953</v>
      </c>
      <c r="AJ90" s="91">
        <v>33.80464733180498</v>
      </c>
      <c r="AK90" s="91">
        <v>35.96572798879203</v>
      </c>
      <c r="AL90" s="91">
        <v>36.42285309410334</v>
      </c>
      <c r="AM90" s="91">
        <v>38.62277953826327</v>
      </c>
      <c r="AN90" s="19">
        <v>50.9374714513946</v>
      </c>
      <c r="AO90" s="19">
        <v>46.33303242937643</v>
      </c>
      <c r="AP90" s="91">
        <v>47.11291746375</v>
      </c>
      <c r="AQ90" s="161">
        <v>46.125074932415515</v>
      </c>
      <c r="AR90" s="91">
        <v>46.87696759222083</v>
      </c>
      <c r="AS90" s="91">
        <v>47.86701516457286</v>
      </c>
      <c r="AT90" s="91">
        <v>48.541552476130654</v>
      </c>
      <c r="AU90" s="19">
        <v>52.32935913442211</v>
      </c>
      <c r="AV90" s="91">
        <v>55.814165290201</v>
      </c>
      <c r="AW90" s="11">
        <v>60.51367669308176</v>
      </c>
      <c r="AX90" s="91">
        <v>62.72462071823899</v>
      </c>
      <c r="AY90" s="91">
        <v>61.32587870566038</v>
      </c>
      <c r="AZ90" s="12">
        <v>67.6893979509434</v>
      </c>
      <c r="BA90" s="94">
        <v>74.01950954728879</v>
      </c>
      <c r="BB90" s="11">
        <v>78.47252512136535</v>
      </c>
      <c r="BC90" s="94">
        <v>78.50236077243994</v>
      </c>
      <c r="BD90" s="94">
        <v>78.02587404677622</v>
      </c>
      <c r="BE90" s="94">
        <v>81.02460969785082</v>
      </c>
      <c r="BF90" s="91">
        <v>82.85995806455695</v>
      </c>
      <c r="BG90" s="11">
        <v>82.90755300126582</v>
      </c>
      <c r="BH90" s="11">
        <v>80.9881709391635</v>
      </c>
      <c r="BI90" s="11">
        <v>80.96282239670468</v>
      </c>
      <c r="BJ90" s="12">
        <v>80.97841175031687</v>
      </c>
      <c r="BK90" s="12">
        <v>80.99374761850446</v>
      </c>
      <c r="BL90" s="21">
        <v>-1.8662104460524915</v>
      </c>
      <c r="BM90" s="209">
        <v>-0.022522464283635135</v>
      </c>
      <c r="BN90" s="88"/>
      <c r="BO90" s="294"/>
      <c r="BP90" s="13"/>
      <c r="BQ90" s="13"/>
      <c r="BR90" s="13"/>
      <c r="BS90" s="13"/>
      <c r="BT90" s="13"/>
      <c r="BU90" s="13"/>
      <c r="BV90" s="13"/>
      <c r="BW90" s="13"/>
    </row>
    <row r="91" spans="1:75" ht="12.75">
      <c r="A91" s="3"/>
      <c r="B91" s="421"/>
      <c r="C91" s="25"/>
      <c r="D91" s="31" t="s">
        <v>111</v>
      </c>
      <c r="E91" s="91"/>
      <c r="F91" s="91"/>
      <c r="G91" s="94"/>
      <c r="H91" s="94"/>
      <c r="I91" s="94"/>
      <c r="J91" s="119"/>
      <c r="K91" s="91"/>
      <c r="L91" s="91"/>
      <c r="M91" s="91"/>
      <c r="N91" s="91"/>
      <c r="O91" s="91"/>
      <c r="P91" s="19"/>
      <c r="Q91" s="91">
        <v>107.59002251158567</v>
      </c>
      <c r="R91" s="91"/>
      <c r="S91" s="91"/>
      <c r="T91" s="161"/>
      <c r="U91" s="91"/>
      <c r="V91" s="91"/>
      <c r="W91" s="91">
        <v>61.000899557474746</v>
      </c>
      <c r="X91" s="91"/>
      <c r="Y91" s="11"/>
      <c r="Z91" s="91">
        <v>61.05079578025063</v>
      </c>
      <c r="AA91" s="161"/>
      <c r="AB91" s="91"/>
      <c r="AC91" s="91">
        <v>107.05937669875624</v>
      </c>
      <c r="AD91" s="91"/>
      <c r="AE91" s="91"/>
      <c r="AF91" s="91">
        <v>89.94553778178218</v>
      </c>
      <c r="AG91" s="91"/>
      <c r="AH91" s="91"/>
      <c r="AI91" s="91">
        <v>111.8849127020792</v>
      </c>
      <c r="AJ91" s="91">
        <v>87.1490557552795</v>
      </c>
      <c r="AK91" s="91">
        <v>97.87639133454546</v>
      </c>
      <c r="AL91" s="91">
        <v>87.79493534678306</v>
      </c>
      <c r="AM91" s="91">
        <v>108.64752629</v>
      </c>
      <c r="AN91" s="19">
        <v>102.84771678999999</v>
      </c>
      <c r="AO91" s="19">
        <v>88.56331068</v>
      </c>
      <c r="AP91" s="91">
        <v>81.56</v>
      </c>
      <c r="AQ91" s="161">
        <v>90.21614518147683</v>
      </c>
      <c r="AR91" s="91">
        <v>67.47904642409034</v>
      </c>
      <c r="AS91" s="91">
        <v>76.67399497487438</v>
      </c>
      <c r="AT91" s="91">
        <v>77.11557788944722</v>
      </c>
      <c r="AU91" s="19">
        <v>77.98793969849247</v>
      </c>
      <c r="AV91" s="91">
        <v>75.59258793969849</v>
      </c>
      <c r="AW91" s="11">
        <v>85.55962264150942</v>
      </c>
      <c r="AX91" s="91">
        <v>76.66314465408804</v>
      </c>
      <c r="AY91" s="91">
        <v>80.01383647798743</v>
      </c>
      <c r="AZ91" s="12">
        <v>85.08452830188678</v>
      </c>
      <c r="BA91" s="94">
        <v>92.62610340479195</v>
      </c>
      <c r="BB91" s="11">
        <v>86.70859671302149</v>
      </c>
      <c r="BC91" s="94">
        <v>91.84462705436157</v>
      </c>
      <c r="BD91" s="94">
        <v>93.24867256637168</v>
      </c>
      <c r="BE91" s="94">
        <v>91.33489254108724</v>
      </c>
      <c r="BF91" s="91">
        <v>68.25316455696202</v>
      </c>
      <c r="BG91" s="11">
        <v>92.74139240506328</v>
      </c>
      <c r="BH91" s="11">
        <v>74.1662864385298</v>
      </c>
      <c r="BI91" s="11">
        <v>86.6746514575412</v>
      </c>
      <c r="BJ91" s="12">
        <v>89.10253485424589</v>
      </c>
      <c r="BK91" s="12">
        <v>95.76501901140684</v>
      </c>
      <c r="BL91" s="21">
        <v>27.511854454444816</v>
      </c>
      <c r="BM91" s="209">
        <v>0.4030854046552561</v>
      </c>
      <c r="BN91" s="88"/>
      <c r="BO91" s="294"/>
      <c r="BP91" s="13"/>
      <c r="BQ91" s="13"/>
      <c r="BR91" s="13"/>
      <c r="BS91" s="13"/>
      <c r="BT91" s="13"/>
      <c r="BU91" s="13"/>
      <c r="BV91" s="13"/>
      <c r="BW91" s="13"/>
    </row>
    <row r="92" spans="1:75" ht="12.75">
      <c r="A92" s="3"/>
      <c r="B92" s="421"/>
      <c r="C92" s="25"/>
      <c r="D92" s="31" t="s">
        <v>112</v>
      </c>
      <c r="E92" s="91"/>
      <c r="F92" s="91"/>
      <c r="G92" s="94"/>
      <c r="H92" s="94"/>
      <c r="I92" s="94"/>
      <c r="J92" s="119"/>
      <c r="K92" s="91"/>
      <c r="L92" s="91"/>
      <c r="M92" s="91"/>
      <c r="N92" s="91"/>
      <c r="O92" s="91"/>
      <c r="P92" s="19"/>
      <c r="Q92" s="91">
        <v>280.6842626902302</v>
      </c>
      <c r="R92" s="91"/>
      <c r="S92" s="91"/>
      <c r="T92" s="161"/>
      <c r="U92" s="91"/>
      <c r="V92" s="91"/>
      <c r="W92" s="91">
        <v>259.70245032616157</v>
      </c>
      <c r="X92" s="91"/>
      <c r="Y92" s="11"/>
      <c r="Z92" s="91">
        <v>256.1018377615539</v>
      </c>
      <c r="AA92" s="161"/>
      <c r="AB92" s="91"/>
      <c r="AC92" s="91">
        <v>261.5528875063185</v>
      </c>
      <c r="AD92" s="91"/>
      <c r="AE92" s="91"/>
      <c r="AF92" s="91">
        <v>262.8938723212871</v>
      </c>
      <c r="AG92" s="91"/>
      <c r="AH92" s="91"/>
      <c r="AI92" s="91">
        <v>337.5307619761386</v>
      </c>
      <c r="AJ92" s="91">
        <v>339.46425701863353</v>
      </c>
      <c r="AK92" s="91">
        <v>346.5930331868568</v>
      </c>
      <c r="AL92" s="91">
        <v>366.7334644721446</v>
      </c>
      <c r="AM92" s="91">
        <v>357.84739558</v>
      </c>
      <c r="AN92" s="19">
        <v>366.03538014</v>
      </c>
      <c r="AO92" s="19">
        <v>368.16230374</v>
      </c>
      <c r="AP92" s="91">
        <v>349.71285745</v>
      </c>
      <c r="AQ92" s="161">
        <v>353.07621502503133</v>
      </c>
      <c r="AR92" s="91">
        <v>359.66103790464246</v>
      </c>
      <c r="AS92" s="91">
        <v>348.37947072738694</v>
      </c>
      <c r="AT92" s="91">
        <v>328.208171258794</v>
      </c>
      <c r="AU92" s="19">
        <v>320.12383291708545</v>
      </c>
      <c r="AV92" s="91">
        <v>314.88482705276385</v>
      </c>
      <c r="AW92" s="11">
        <v>321.5779101735849</v>
      </c>
      <c r="AX92" s="91">
        <v>324.6231017647799</v>
      </c>
      <c r="AY92" s="91">
        <v>326.54660856352206</v>
      </c>
      <c r="AZ92" s="12">
        <v>327.3523382299371</v>
      </c>
      <c r="BA92" s="94">
        <v>331.09689304905424</v>
      </c>
      <c r="BB92" s="11">
        <v>352.3783090821745</v>
      </c>
      <c r="BC92" s="94">
        <v>352.46402336788873</v>
      </c>
      <c r="BD92" s="94">
        <v>352.6330169165613</v>
      </c>
      <c r="BE92" s="94">
        <v>354.2443949190898</v>
      </c>
      <c r="BF92" s="91">
        <v>356.86860157658225</v>
      </c>
      <c r="BG92" s="11">
        <v>356.9368294246835</v>
      </c>
      <c r="BH92" s="11">
        <v>366.021118178834</v>
      </c>
      <c r="BI92" s="11">
        <v>366.13404593548796</v>
      </c>
      <c r="BJ92" s="12">
        <v>366.17080132205325</v>
      </c>
      <c r="BK92" s="12">
        <v>366.25597242471486</v>
      </c>
      <c r="BL92" s="21">
        <v>9.387370848132605</v>
      </c>
      <c r="BM92" s="209">
        <v>0.02630483827005481</v>
      </c>
      <c r="BN92" s="88"/>
      <c r="BO92" s="294"/>
      <c r="BP92" s="13"/>
      <c r="BQ92" s="13"/>
      <c r="BR92" s="13"/>
      <c r="BS92" s="13"/>
      <c r="BT92" s="13"/>
      <c r="BU92" s="13"/>
      <c r="BV92" s="13"/>
      <c r="BW92" s="13"/>
    </row>
    <row r="93" spans="1:75" ht="12.75">
      <c r="A93" s="3"/>
      <c r="B93" s="421"/>
      <c r="C93" s="25"/>
      <c r="D93" s="31" t="s">
        <v>129</v>
      </c>
      <c r="E93" s="91"/>
      <c r="F93" s="91"/>
      <c r="G93" s="94"/>
      <c r="H93" s="94"/>
      <c r="I93" s="94"/>
      <c r="J93" s="119"/>
      <c r="K93" s="91"/>
      <c r="L93" s="91"/>
      <c r="M93" s="91"/>
      <c r="N93" s="91"/>
      <c r="O93" s="91"/>
      <c r="P93" s="19"/>
      <c r="Q93" s="91">
        <v>96.12493606138105</v>
      </c>
      <c r="R93" s="91"/>
      <c r="S93" s="91"/>
      <c r="T93" s="161"/>
      <c r="U93" s="91"/>
      <c r="V93" s="91"/>
      <c r="W93" s="91">
        <v>38.650252525252526</v>
      </c>
      <c r="X93" s="91"/>
      <c r="Y93" s="11"/>
      <c r="Z93" s="91">
        <v>44.26203007518797</v>
      </c>
      <c r="AA93" s="161"/>
      <c r="AB93" s="91"/>
      <c r="AC93" s="91">
        <v>105.39278606965175</v>
      </c>
      <c r="AD93" s="91"/>
      <c r="AE93" s="91"/>
      <c r="AF93" s="91">
        <v>72.40928217821782</v>
      </c>
      <c r="AG93" s="91"/>
      <c r="AH93" s="91"/>
      <c r="AI93" s="91">
        <v>69.8424504950495</v>
      </c>
      <c r="AJ93" s="91">
        <v>78.21291925465839</v>
      </c>
      <c r="AK93" s="91">
        <v>95.26100184433375</v>
      </c>
      <c r="AL93" s="91">
        <v>61.151745635910224</v>
      </c>
      <c r="AM93" s="91">
        <v>97.542125</v>
      </c>
      <c r="AN93" s="19">
        <v>145.858375</v>
      </c>
      <c r="AO93" s="19">
        <v>107.9175</v>
      </c>
      <c r="AP93" s="91">
        <v>74.47075</v>
      </c>
      <c r="AQ93" s="161">
        <v>101.35231539424278</v>
      </c>
      <c r="AR93" s="91">
        <v>81.06787954830614</v>
      </c>
      <c r="AS93" s="91">
        <v>96.25188442211055</v>
      </c>
      <c r="AT93" s="91">
        <v>95.08982412060301</v>
      </c>
      <c r="AU93" s="19">
        <v>93.06896984924623</v>
      </c>
      <c r="AV93" s="91">
        <v>89.67349246231154</v>
      </c>
      <c r="AW93" s="11">
        <v>88.22264150943397</v>
      </c>
      <c r="AX93" s="91">
        <v>62.727421383647815</v>
      </c>
      <c r="AY93" s="91">
        <v>63.877484276729554</v>
      </c>
      <c r="AZ93" s="12">
        <v>56.07421383647797</v>
      </c>
      <c r="BA93" s="94">
        <v>134.8906683480454</v>
      </c>
      <c r="BB93" s="11">
        <v>75.99089759797724</v>
      </c>
      <c r="BC93" s="94">
        <v>66.77635903919091</v>
      </c>
      <c r="BD93" s="94">
        <v>68.59747155499369</v>
      </c>
      <c r="BE93" s="94">
        <v>50.60113780025285</v>
      </c>
      <c r="BF93" s="91">
        <v>31.43860759493671</v>
      </c>
      <c r="BG93" s="11">
        <v>61.53797468354429</v>
      </c>
      <c r="BH93" s="11">
        <v>33.941825095057034</v>
      </c>
      <c r="BI93" s="11">
        <v>68.66679340937895</v>
      </c>
      <c r="BJ93" s="12">
        <v>82.50684410646389</v>
      </c>
      <c r="BK93" s="12">
        <v>80.1</v>
      </c>
      <c r="BL93" s="21">
        <v>48.66139240506328</v>
      </c>
      <c r="BM93" s="209">
        <v>1.5478227608559982</v>
      </c>
      <c r="BN93" s="88"/>
      <c r="BO93" s="294"/>
      <c r="BP93" s="13"/>
      <c r="BQ93" s="13"/>
      <c r="BR93" s="13"/>
      <c r="BS93" s="13"/>
      <c r="BT93" s="13"/>
      <c r="BU93" s="13"/>
      <c r="BV93" s="13"/>
      <c r="BW93" s="13"/>
    </row>
    <row r="94" spans="1:75" ht="12.75">
      <c r="A94" s="3"/>
      <c r="B94" s="421"/>
      <c r="C94" s="25"/>
      <c r="D94" s="31" t="s">
        <v>130</v>
      </c>
      <c r="E94" s="91"/>
      <c r="F94" s="91"/>
      <c r="G94" s="94"/>
      <c r="H94" s="94"/>
      <c r="I94" s="94"/>
      <c r="J94" s="119"/>
      <c r="K94" s="91"/>
      <c r="L94" s="91"/>
      <c r="M94" s="91"/>
      <c r="N94" s="91"/>
      <c r="O94" s="91"/>
      <c r="P94" s="19"/>
      <c r="Q94" s="91">
        <v>50.791048593350375</v>
      </c>
      <c r="R94" s="91"/>
      <c r="S94" s="91"/>
      <c r="T94" s="161"/>
      <c r="U94" s="91"/>
      <c r="V94" s="91"/>
      <c r="W94" s="91">
        <v>37.07449494949495</v>
      </c>
      <c r="X94" s="91"/>
      <c r="Y94" s="11"/>
      <c r="Z94" s="91">
        <v>40.85175438596491</v>
      </c>
      <c r="AA94" s="161"/>
      <c r="AB94" s="91"/>
      <c r="AC94" s="91">
        <v>56.84601990049752</v>
      </c>
      <c r="AD94" s="91"/>
      <c r="AE94" s="91"/>
      <c r="AF94" s="91">
        <v>41.568688118811885</v>
      </c>
      <c r="AG94" s="91"/>
      <c r="AH94" s="91"/>
      <c r="AI94" s="91">
        <v>23.569059405940592</v>
      </c>
      <c r="AJ94" s="91">
        <v>55.87304347826087</v>
      </c>
      <c r="AK94" s="91">
        <v>62.474844333748436</v>
      </c>
      <c r="AL94" s="91">
        <v>41.780673316708224</v>
      </c>
      <c r="AM94" s="91">
        <v>59.918499999999995</v>
      </c>
      <c r="AN94" s="19">
        <v>113.71</v>
      </c>
      <c r="AO94" s="19">
        <v>85.96012499999999</v>
      </c>
      <c r="AP94" s="91">
        <v>60.754749999999994</v>
      </c>
      <c r="AQ94" s="161">
        <v>81.94017521902377</v>
      </c>
      <c r="AR94" s="91">
        <v>80.72195734002509</v>
      </c>
      <c r="AS94" s="91">
        <v>85.17826633165829</v>
      </c>
      <c r="AT94" s="91">
        <v>87.60025125628141</v>
      </c>
      <c r="AU94" s="19">
        <v>82.1214824120603</v>
      </c>
      <c r="AV94" s="91">
        <v>81.49547738693467</v>
      </c>
      <c r="AW94" s="11">
        <v>69.55471698113209</v>
      </c>
      <c r="AX94" s="91">
        <v>53.68415094339625</v>
      </c>
      <c r="AY94" s="91">
        <v>49.55245283018867</v>
      </c>
      <c r="AZ94" s="12">
        <v>40.444150943396224</v>
      </c>
      <c r="BA94" s="94">
        <v>114.35245901639345</v>
      </c>
      <c r="BB94" s="11">
        <v>60.60101137800253</v>
      </c>
      <c r="BC94" s="94">
        <v>46.630214917825555</v>
      </c>
      <c r="BD94" s="94">
        <v>49.86561314791403</v>
      </c>
      <c r="BE94" s="94">
        <v>31.66649810366625</v>
      </c>
      <c r="BF94" s="91">
        <v>34.69164556962026</v>
      </c>
      <c r="BG94" s="11">
        <v>40.44101265822785</v>
      </c>
      <c r="BH94" s="11">
        <v>30.653992395437257</v>
      </c>
      <c r="BI94" s="11">
        <v>53.18403041825095</v>
      </c>
      <c r="BJ94" s="12">
        <v>64.28415716096325</v>
      </c>
      <c r="BK94" s="12">
        <v>55.55766793409379</v>
      </c>
      <c r="BL94" s="21">
        <v>20.86602236447353</v>
      </c>
      <c r="BM94" s="209">
        <v>0.60147110411926</v>
      </c>
      <c r="BN94" s="88"/>
      <c r="BO94" s="294"/>
      <c r="BP94" s="13"/>
      <c r="BQ94" s="13"/>
      <c r="BR94" s="13"/>
      <c r="BS94" s="13"/>
      <c r="BT94" s="13"/>
      <c r="BU94" s="13"/>
      <c r="BV94" s="13"/>
      <c r="BW94" s="13"/>
    </row>
    <row r="95" spans="1:75" ht="12.75">
      <c r="A95" s="3"/>
      <c r="B95" s="421"/>
      <c r="C95" s="25"/>
      <c r="D95" s="31" t="s">
        <v>131</v>
      </c>
      <c r="E95" s="91"/>
      <c r="F95" s="91"/>
      <c r="G95" s="94"/>
      <c r="H95" s="94"/>
      <c r="I95" s="94"/>
      <c r="J95" s="119"/>
      <c r="K95" s="91"/>
      <c r="L95" s="91"/>
      <c r="M95" s="91"/>
      <c r="N95" s="91"/>
      <c r="O95" s="91"/>
      <c r="P95" s="19"/>
      <c r="Q95" s="91">
        <v>45.33388746803068</v>
      </c>
      <c r="R95" s="91"/>
      <c r="S95" s="91"/>
      <c r="T95" s="161"/>
      <c r="U95" s="91"/>
      <c r="V95" s="91"/>
      <c r="W95" s="91">
        <v>1.575757575757576</v>
      </c>
      <c r="X95" s="91"/>
      <c r="Y95" s="11"/>
      <c r="Z95" s="91">
        <v>3.4102756892230572</v>
      </c>
      <c r="AA95" s="161"/>
      <c r="AB95" s="91"/>
      <c r="AC95" s="91">
        <v>48.54676616915424</v>
      </c>
      <c r="AD95" s="91"/>
      <c r="AE95" s="91"/>
      <c r="AF95" s="91">
        <v>30.840594059405934</v>
      </c>
      <c r="AG95" s="91"/>
      <c r="AH95" s="91"/>
      <c r="AI95" s="91">
        <v>46.273391089108905</v>
      </c>
      <c r="AJ95" s="91">
        <v>22.339875776397516</v>
      </c>
      <c r="AK95" s="91">
        <v>32.786157510585305</v>
      </c>
      <c r="AL95" s="91">
        <v>19.371072319201996</v>
      </c>
      <c r="AM95" s="91">
        <v>37.623625000000004</v>
      </c>
      <c r="AN95" s="19">
        <v>32.148374999999994</v>
      </c>
      <c r="AO95" s="19">
        <v>21.957375</v>
      </c>
      <c r="AP95" s="91">
        <v>13.716000000000001</v>
      </c>
      <c r="AQ95" s="161">
        <v>19.41214017521901</v>
      </c>
      <c r="AR95" s="91">
        <v>0.3459222082810546</v>
      </c>
      <c r="AS95" s="91">
        <v>11.073618090452264</v>
      </c>
      <c r="AT95" s="91">
        <v>7.4895728643216035</v>
      </c>
      <c r="AU95" s="19">
        <v>10.947487437185929</v>
      </c>
      <c r="AV95" s="91">
        <v>8.178015075376875</v>
      </c>
      <c r="AW95" s="11">
        <v>18.66792452830188</v>
      </c>
      <c r="AX95" s="91">
        <v>9.043270440251566</v>
      </c>
      <c r="AY95" s="91">
        <v>14.325031446540882</v>
      </c>
      <c r="AZ95" s="12">
        <v>15.630062893081748</v>
      </c>
      <c r="BA95" s="94">
        <v>20.538209331651963</v>
      </c>
      <c r="BB95" s="11">
        <v>15.389886219974713</v>
      </c>
      <c r="BC95" s="94">
        <v>20.14614412136536</v>
      </c>
      <c r="BD95" s="94">
        <v>18.73185840707965</v>
      </c>
      <c r="BE95" s="94">
        <v>18.9346396965866</v>
      </c>
      <c r="BF95" s="91">
        <v>-3.253037974683553</v>
      </c>
      <c r="BG95" s="11">
        <v>21.096962025316447</v>
      </c>
      <c r="BH95" s="11">
        <v>3.2878326996197758</v>
      </c>
      <c r="BI95" s="11">
        <v>15.48276299112801</v>
      </c>
      <c r="BJ95" s="12">
        <v>18.22268694550064</v>
      </c>
      <c r="BK95" s="12">
        <v>24.542332065906205</v>
      </c>
      <c r="BL95" s="21">
        <v>27.79537004058976</v>
      </c>
      <c r="BM95" s="209">
        <v>-8.54443454300395</v>
      </c>
      <c r="BN95" s="88"/>
      <c r="BO95" s="294"/>
      <c r="BP95" s="13"/>
      <c r="BQ95" s="13"/>
      <c r="BR95" s="13"/>
      <c r="BS95" s="13"/>
      <c r="BT95" s="13"/>
      <c r="BU95" s="13"/>
      <c r="BV95" s="13"/>
      <c r="BW95" s="13"/>
    </row>
    <row r="96" spans="1:75" ht="12.75">
      <c r="A96" s="3"/>
      <c r="B96" s="421"/>
      <c r="C96" s="25"/>
      <c r="D96" s="31" t="s">
        <v>168</v>
      </c>
      <c r="E96" s="91"/>
      <c r="F96" s="91"/>
      <c r="G96" s="94"/>
      <c r="H96" s="94"/>
      <c r="I96" s="94"/>
      <c r="J96" s="119"/>
      <c r="K96" s="91"/>
      <c r="L96" s="91"/>
      <c r="M96" s="91"/>
      <c r="N96" s="91"/>
      <c r="O96" s="91"/>
      <c r="P96" s="19"/>
      <c r="Q96" s="91"/>
      <c r="R96" s="91"/>
      <c r="S96" s="91"/>
      <c r="T96" s="161"/>
      <c r="U96" s="91"/>
      <c r="V96" s="91"/>
      <c r="W96" s="91"/>
      <c r="X96" s="91"/>
      <c r="Y96" s="11"/>
      <c r="Z96" s="91"/>
      <c r="AA96" s="161"/>
      <c r="AB96" s="91"/>
      <c r="AC96" s="91"/>
      <c r="AD96" s="91"/>
      <c r="AE96" s="91"/>
      <c r="AF96" s="91"/>
      <c r="AG96" s="91"/>
      <c r="AH96" s="91"/>
      <c r="AI96" s="218">
        <v>0.02397761366109634</v>
      </c>
      <c r="AJ96" s="218">
        <v>0.02107176522422027</v>
      </c>
      <c r="AK96" s="218">
        <v>0.02208316476297934</v>
      </c>
      <c r="AL96" s="218">
        <v>0.04173670217822772</v>
      </c>
      <c r="AM96" s="218">
        <v>0.04000097282902343</v>
      </c>
      <c r="AN96" s="232">
        <v>0.03451992008330035</v>
      </c>
      <c r="AO96" s="232">
        <v>0.04909550375153622</v>
      </c>
      <c r="AP96" s="218">
        <v>0.046261726048320274</v>
      </c>
      <c r="AQ96" s="217">
        <v>0.045922895793850366</v>
      </c>
      <c r="AR96" s="207">
        <v>0.044324548771052734</v>
      </c>
      <c r="AS96" s="218">
        <v>0.040851521634775685</v>
      </c>
      <c r="AT96" s="218">
        <v>0.036178457472942106</v>
      </c>
      <c r="AU96" s="232">
        <v>0.026939883598268374</v>
      </c>
      <c r="AV96" s="218">
        <v>0.021519921669810083</v>
      </c>
      <c r="AW96" s="221">
        <v>0.02176313662450653</v>
      </c>
      <c r="AX96" s="218">
        <v>0.02083840434294999</v>
      </c>
      <c r="AY96" s="218">
        <v>0.02055313419225224</v>
      </c>
      <c r="AZ96" s="221">
        <v>0.01757316705171968</v>
      </c>
      <c r="BA96" s="218">
        <v>0.013766444716409249</v>
      </c>
      <c r="BB96" s="221">
        <v>0.02196243386388096</v>
      </c>
      <c r="BC96" s="218">
        <v>0.022469924878352737</v>
      </c>
      <c r="BD96" s="218">
        <v>0.02198072705793706</v>
      </c>
      <c r="BE96" s="218">
        <v>0.02102434516137083</v>
      </c>
      <c r="BF96" s="218">
        <v>0.02112622389105499</v>
      </c>
      <c r="BG96" s="221">
        <v>0.02112622389105499</v>
      </c>
      <c r="BH96" s="221">
        <v>0.02214432276548243</v>
      </c>
      <c r="BI96" s="221">
        <v>0.02214432276548243</v>
      </c>
      <c r="BJ96" s="221">
        <v>0.02511056153988063</v>
      </c>
      <c r="BK96" s="221">
        <v>0.022538571186119606</v>
      </c>
      <c r="BL96" s="21" t="s">
        <v>3</v>
      </c>
      <c r="BM96" s="209" t="s">
        <v>3</v>
      </c>
      <c r="BN96" s="88"/>
      <c r="BO96" s="294"/>
      <c r="BP96" s="13"/>
      <c r="BQ96" s="13"/>
      <c r="BR96" s="13"/>
      <c r="BS96" s="13"/>
      <c r="BT96" s="13"/>
      <c r="BU96" s="13"/>
      <c r="BV96" s="13"/>
      <c r="BW96" s="13"/>
    </row>
    <row r="97" spans="1:75" ht="13.5">
      <c r="A97" s="3"/>
      <c r="B97" s="421"/>
      <c r="C97" s="27"/>
      <c r="D97" s="31" t="s">
        <v>145</v>
      </c>
      <c r="E97" s="91">
        <v>3803.103743315508</v>
      </c>
      <c r="F97" s="91">
        <v>3749.199335989375</v>
      </c>
      <c r="G97" s="91">
        <v>3711.53243142565</v>
      </c>
      <c r="H97" s="91">
        <v>3730.4175461741424</v>
      </c>
      <c r="I97" s="91">
        <v>3733.392187084568</v>
      </c>
      <c r="J97" s="91">
        <v>3770.5879999999997</v>
      </c>
      <c r="K97" s="94">
        <v>3742.350130890052</v>
      </c>
      <c r="L97" s="94">
        <v>3743.8</v>
      </c>
      <c r="M97" s="94">
        <v>3742.54</v>
      </c>
      <c r="N97" s="94">
        <v>3757.56</v>
      </c>
      <c r="O97" s="94">
        <v>3743.42</v>
      </c>
      <c r="P97" s="21">
        <v>3729.27</v>
      </c>
      <c r="Q97" s="94">
        <v>3729.8</v>
      </c>
      <c r="R97" s="94">
        <v>3695.2750000000005</v>
      </c>
      <c r="S97" s="94">
        <v>3676.19</v>
      </c>
      <c r="T97" s="119">
        <v>3669.4</v>
      </c>
      <c r="U97" s="94">
        <v>3687.9</v>
      </c>
      <c r="V97" s="94">
        <v>3671.99</v>
      </c>
      <c r="W97" s="94">
        <v>3638</v>
      </c>
      <c r="X97" s="94">
        <v>3621.492686002522</v>
      </c>
      <c r="Y97" s="12">
        <v>3605.934673366834</v>
      </c>
      <c r="Z97" s="94">
        <v>3592.6</v>
      </c>
      <c r="AA97" s="119">
        <v>3562</v>
      </c>
      <c r="AB97" s="94">
        <v>3563.35</v>
      </c>
      <c r="AC97" s="94">
        <v>3617</v>
      </c>
      <c r="AD97" s="94">
        <v>3585.9</v>
      </c>
      <c r="AE97" s="94">
        <v>3580.3</v>
      </c>
      <c r="AF97" s="94">
        <v>3596.4</v>
      </c>
      <c r="AG97" s="94">
        <v>3649.2</v>
      </c>
      <c r="AH97" s="94">
        <v>3678.3</v>
      </c>
      <c r="AI97" s="94">
        <v>3669</v>
      </c>
      <c r="AJ97" s="94">
        <v>3688.53</v>
      </c>
      <c r="AK97" s="94">
        <v>3693.9</v>
      </c>
      <c r="AL97" s="94">
        <v>3716.41</v>
      </c>
      <c r="AM97" s="94">
        <v>3738.1751249999998</v>
      </c>
      <c r="AN97" s="21">
        <v>3740.2553749999997</v>
      </c>
      <c r="AO97" s="21">
        <v>3750.7772499999996</v>
      </c>
      <c r="AP97" s="94">
        <v>3748.8745</v>
      </c>
      <c r="AQ97" s="119">
        <v>3743.439173967459</v>
      </c>
      <c r="AR97" s="94">
        <v>3759.1279799247177</v>
      </c>
      <c r="AS97" s="94">
        <v>3793.115201005025</v>
      </c>
      <c r="AT97" s="94">
        <v>3829.3669597989956</v>
      </c>
      <c r="AU97" s="21">
        <v>3831.0459798994975</v>
      </c>
      <c r="AV97" s="94">
        <v>3874.6824120603014</v>
      </c>
      <c r="AW97" s="12">
        <v>3897.738880503145</v>
      </c>
      <c r="AX97" s="94">
        <v>3927.5335023748426</v>
      </c>
      <c r="AY97" s="94">
        <v>3940.150052374843</v>
      </c>
      <c r="AZ97" s="12">
        <v>3965</v>
      </c>
      <c r="BA97" s="126">
        <v>4001.9438839848676</v>
      </c>
      <c r="BB97" s="97">
        <v>3978.2102402022756</v>
      </c>
      <c r="BC97" s="94">
        <v>3978.144523984868</v>
      </c>
      <c r="BD97" s="94">
        <v>3968.1089139848677</v>
      </c>
      <c r="BE97" s="94">
        <v>3958.2193239848675</v>
      </c>
      <c r="BF97" s="126">
        <v>3961.5490002022757</v>
      </c>
      <c r="BG97" s="97">
        <v>3963.7826502022754</v>
      </c>
      <c r="BH97" s="97">
        <v>3977.309370202275</v>
      </c>
      <c r="BI97" s="97">
        <v>3998.26</v>
      </c>
      <c r="BJ97" s="97">
        <v>3990.69</v>
      </c>
      <c r="BK97" s="12">
        <v>3989.49</v>
      </c>
      <c r="BL97" s="21">
        <v>27.94099979772409</v>
      </c>
      <c r="BM97" s="209">
        <v>0.007053049147264678</v>
      </c>
      <c r="BN97" s="3"/>
      <c r="BO97" s="293" t="s">
        <v>188</v>
      </c>
      <c r="BP97" s="13"/>
      <c r="BQ97" s="13"/>
      <c r="BR97" s="13"/>
      <c r="BS97" s="13"/>
      <c r="BT97" s="13"/>
      <c r="BU97" s="13"/>
      <c r="BV97" s="13"/>
      <c r="BW97" s="13"/>
    </row>
    <row r="98" spans="1:75" ht="12.75">
      <c r="A98" s="3"/>
      <c r="B98" s="421"/>
      <c r="C98" s="27"/>
      <c r="D98" s="31" t="s">
        <v>122</v>
      </c>
      <c r="E98" s="91"/>
      <c r="F98" s="91"/>
      <c r="G98" s="91"/>
      <c r="H98" s="91"/>
      <c r="I98" s="91"/>
      <c r="J98" s="161"/>
      <c r="K98" s="94"/>
      <c r="L98" s="94"/>
      <c r="M98" s="94"/>
      <c r="N98" s="94"/>
      <c r="O98" s="94"/>
      <c r="P98" s="12"/>
      <c r="Q98" s="207">
        <v>0.020591694066259585</v>
      </c>
      <c r="R98" s="167"/>
      <c r="S98" s="167"/>
      <c r="T98" s="113"/>
      <c r="U98" s="167"/>
      <c r="V98" s="167"/>
      <c r="W98" s="207">
        <v>0.02378809694735045</v>
      </c>
      <c r="X98" s="207"/>
      <c r="Y98" s="206"/>
      <c r="Z98" s="207">
        <v>0.030836958303827763</v>
      </c>
      <c r="AA98" s="217"/>
      <c r="AB98" s="207"/>
      <c r="AC98" s="207">
        <v>0.03505357413036601</v>
      </c>
      <c r="AD98" s="207"/>
      <c r="AE98" s="207"/>
      <c r="AF98" s="207">
        <v>0.03876542530127945</v>
      </c>
      <c r="AG98" s="207"/>
      <c r="AH98" s="207"/>
      <c r="AI98" s="207">
        <v>0.04366887332350849</v>
      </c>
      <c r="AJ98" s="207">
        <v>0.044927926714266465</v>
      </c>
      <c r="AK98" s="207">
        <v>0.04673999334636102</v>
      </c>
      <c r="AL98" s="207">
        <v>0.05379186697703765</v>
      </c>
      <c r="AM98" s="207">
        <v>0.056799104616587485</v>
      </c>
      <c r="AN98" s="208">
        <v>0.06067796496880211</v>
      </c>
      <c r="AO98" s="208">
        <v>0.067849496559335</v>
      </c>
      <c r="AP98" s="207">
        <v>0.07127472525420629</v>
      </c>
      <c r="AQ98" s="217">
        <v>0.07186851004803416</v>
      </c>
      <c r="AR98" s="207">
        <v>0.07192196326799676</v>
      </c>
      <c r="AS98" s="207">
        <v>0.07197264638539722</v>
      </c>
      <c r="AT98" s="207">
        <v>0.07896853465913599</v>
      </c>
      <c r="AU98" s="208">
        <v>0.08585306386338591</v>
      </c>
      <c r="AV98" s="207">
        <v>0.09631847927105194</v>
      </c>
      <c r="AW98" s="206">
        <v>0.10471479899226592</v>
      </c>
      <c r="AX98" s="207">
        <v>0.11119936014127016</v>
      </c>
      <c r="AY98" s="379">
        <v>0.11839081079923151</v>
      </c>
      <c r="AZ98" s="378">
        <v>0.12606278730701245</v>
      </c>
      <c r="BA98" s="239">
        <v>0.13107753593264812</v>
      </c>
      <c r="BB98" s="241">
        <v>0.13719807358943278</v>
      </c>
      <c r="BC98" s="379">
        <v>0.13099144272840668</v>
      </c>
      <c r="BD98" s="379">
        <v>0.13096510435987618</v>
      </c>
      <c r="BE98" s="379">
        <v>0.1309593055552678</v>
      </c>
      <c r="BF98" s="239">
        <v>0.13716547382681815</v>
      </c>
      <c r="BG98" s="241">
        <v>0.13715530955610575</v>
      </c>
      <c r="BH98" s="241">
        <v>0.13717772357815658</v>
      </c>
      <c r="BI98" s="241">
        <v>0.13717772357815658</v>
      </c>
      <c r="BJ98" s="241">
        <v>0.13717772357815658</v>
      </c>
      <c r="BK98" s="378">
        <v>0.13717772357815658</v>
      </c>
      <c r="BL98" s="21" t="s">
        <v>3</v>
      </c>
      <c r="BM98" s="209" t="s">
        <v>3</v>
      </c>
      <c r="BN98" s="3"/>
      <c r="BO98" s="293"/>
      <c r="BP98" s="13"/>
      <c r="BQ98" s="13"/>
      <c r="BR98" s="13"/>
      <c r="BS98" s="13"/>
      <c r="BT98" s="13"/>
      <c r="BU98" s="13"/>
      <c r="BV98" s="13"/>
      <c r="BW98" s="13"/>
    </row>
    <row r="99" spans="1:75" ht="12.75">
      <c r="A99" s="3"/>
      <c r="B99" s="421"/>
      <c r="C99" s="27"/>
      <c r="D99" s="31" t="s">
        <v>20</v>
      </c>
      <c r="E99" s="91">
        <v>3137.6497326203207</v>
      </c>
      <c r="F99" s="91">
        <v>3086.4980079681272</v>
      </c>
      <c r="G99" s="94">
        <v>3046.708060564723</v>
      </c>
      <c r="H99" s="94">
        <v>3063.7467018469656</v>
      </c>
      <c r="I99" s="94">
        <v>3063.7635968342383</v>
      </c>
      <c r="J99" s="118">
        <v>3096.41</v>
      </c>
      <c r="K99" s="94">
        <v>3064.7</v>
      </c>
      <c r="L99" s="94">
        <v>3059.3</v>
      </c>
      <c r="M99" s="94">
        <v>3049.86</v>
      </c>
      <c r="N99" s="94">
        <v>3055.52</v>
      </c>
      <c r="O99" s="94">
        <v>3031.55</v>
      </c>
      <c r="P99" s="12">
        <v>3017.94</v>
      </c>
      <c r="Q99" s="126">
        <v>2995.04</v>
      </c>
      <c r="R99" s="126">
        <v>2956.8750000000005</v>
      </c>
      <c r="S99" s="126">
        <v>2933.8</v>
      </c>
      <c r="T99" s="119">
        <v>2919</v>
      </c>
      <c r="U99" s="94">
        <v>2931.7</v>
      </c>
      <c r="V99" s="94">
        <v>2909.72</v>
      </c>
      <c r="W99" s="94">
        <v>2885.4</v>
      </c>
      <c r="X99" s="94">
        <v>2863.5</v>
      </c>
      <c r="Y99" s="12">
        <v>2841.5</v>
      </c>
      <c r="Z99" s="94">
        <v>2820.1</v>
      </c>
      <c r="AA99" s="111">
        <v>2778.61</v>
      </c>
      <c r="AB99" s="94">
        <v>2767.3</v>
      </c>
      <c r="AC99" s="94">
        <v>2813.3</v>
      </c>
      <c r="AD99" s="94">
        <v>2897.6</v>
      </c>
      <c r="AE99" s="94">
        <v>2889.8</v>
      </c>
      <c r="AF99" s="94">
        <v>2901.1</v>
      </c>
      <c r="AG99" s="94">
        <v>2935.2</v>
      </c>
      <c r="AH99" s="94">
        <v>2960.5</v>
      </c>
      <c r="AI99" s="94">
        <v>2947</v>
      </c>
      <c r="AJ99" s="94">
        <v>2959.6</v>
      </c>
      <c r="AK99" s="94">
        <v>2956.8</v>
      </c>
      <c r="AL99" s="94">
        <v>2971.82</v>
      </c>
      <c r="AM99" s="94">
        <v>2986.3624999999997</v>
      </c>
      <c r="AN99" s="21">
        <v>2980.9125</v>
      </c>
      <c r="AO99" s="21">
        <v>2985.7</v>
      </c>
      <c r="AP99" s="94">
        <v>2983.2125</v>
      </c>
      <c r="AQ99" s="119">
        <v>2971.6020025031285</v>
      </c>
      <c r="AR99" s="94">
        <v>2981.831869510665</v>
      </c>
      <c r="AS99" s="94">
        <v>3011.645728643216</v>
      </c>
      <c r="AT99" s="94">
        <v>3041.155778894473</v>
      </c>
      <c r="AU99" s="21">
        <v>3038.957286432161</v>
      </c>
      <c r="AV99" s="94">
        <v>3076.645728643216</v>
      </c>
      <c r="AW99" s="12">
        <v>3092.603773584906</v>
      </c>
      <c r="AX99" s="94">
        <v>3113.635220125786</v>
      </c>
      <c r="AY99" s="94">
        <v>3114.1262201257864</v>
      </c>
      <c r="AZ99" s="12">
        <v>3125.9</v>
      </c>
      <c r="BA99" s="126">
        <v>3150.718789407314</v>
      </c>
      <c r="BB99" s="97">
        <v>3126.118836915297</v>
      </c>
      <c r="BC99" s="94">
        <v>3126.743319407314</v>
      </c>
      <c r="BD99" s="94">
        <v>3117.384849407314</v>
      </c>
      <c r="BE99" s="94">
        <v>3109.271009407314</v>
      </c>
      <c r="BF99" s="126">
        <v>3111.236236915297</v>
      </c>
      <c r="BG99" s="97">
        <v>3112.432026915297</v>
      </c>
      <c r="BH99" s="97">
        <v>3124.289076915297</v>
      </c>
      <c r="BI99" s="97">
        <v>3142.21</v>
      </c>
      <c r="BJ99" s="97">
        <v>3135.52</v>
      </c>
      <c r="BK99" s="12">
        <v>3134.47</v>
      </c>
      <c r="BL99" s="21">
        <v>23.233763084702787</v>
      </c>
      <c r="BM99" s="209">
        <v>0.007467694933940061</v>
      </c>
      <c r="BN99" s="88"/>
      <c r="BO99" s="293"/>
      <c r="BP99" s="13"/>
      <c r="BQ99" s="13"/>
      <c r="BR99" s="13"/>
      <c r="BS99" s="13"/>
      <c r="BT99" s="13"/>
      <c r="BU99" s="13"/>
      <c r="BV99" s="13"/>
      <c r="BW99" s="13"/>
    </row>
    <row r="100" spans="1:75" ht="12.75">
      <c r="A100" s="3"/>
      <c r="B100" s="421"/>
      <c r="C100" s="27"/>
      <c r="D100" s="31" t="s">
        <v>21</v>
      </c>
      <c r="E100" s="91">
        <v>665.4540106951871</v>
      </c>
      <c r="F100" s="91">
        <v>662.701328021248</v>
      </c>
      <c r="G100" s="94">
        <v>664.8243708609272</v>
      </c>
      <c r="H100" s="94">
        <v>666.6708443271768</v>
      </c>
      <c r="I100" s="94">
        <v>669.6285902503294</v>
      </c>
      <c r="J100" s="118">
        <v>674.178</v>
      </c>
      <c r="K100" s="94">
        <v>677.650130890052</v>
      </c>
      <c r="L100" s="94">
        <v>684.5</v>
      </c>
      <c r="M100" s="94">
        <v>692.68</v>
      </c>
      <c r="N100" s="94">
        <v>702.04</v>
      </c>
      <c r="O100" s="94">
        <v>711.87</v>
      </c>
      <c r="P100" s="12">
        <v>711.33</v>
      </c>
      <c r="Q100" s="126">
        <v>734.76</v>
      </c>
      <c r="R100" s="126">
        <v>738.4</v>
      </c>
      <c r="S100" s="126">
        <v>742.39</v>
      </c>
      <c r="T100" s="119">
        <v>750.4</v>
      </c>
      <c r="U100" s="94">
        <v>756.2</v>
      </c>
      <c r="V100" s="94">
        <v>762.27</v>
      </c>
      <c r="W100" s="94">
        <v>752.6</v>
      </c>
      <c r="X100" s="94">
        <v>757.9926860025221</v>
      </c>
      <c r="Y100" s="12">
        <v>764.4346733668341</v>
      </c>
      <c r="Z100" s="94">
        <v>772.5</v>
      </c>
      <c r="AA100" s="111">
        <v>783.39</v>
      </c>
      <c r="AB100" s="94">
        <v>796.05</v>
      </c>
      <c r="AC100" s="94">
        <v>803.7</v>
      </c>
      <c r="AD100" s="94">
        <v>688.3</v>
      </c>
      <c r="AE100" s="94">
        <v>690.5</v>
      </c>
      <c r="AF100" s="94">
        <v>695.3</v>
      </c>
      <c r="AG100" s="94">
        <v>714</v>
      </c>
      <c r="AH100" s="94">
        <v>717.8</v>
      </c>
      <c r="AI100" s="94">
        <v>722</v>
      </c>
      <c r="AJ100" s="94">
        <v>728.93</v>
      </c>
      <c r="AK100" s="94">
        <v>737.1</v>
      </c>
      <c r="AL100" s="94">
        <v>744.59</v>
      </c>
      <c r="AM100" s="94">
        <v>751.812625</v>
      </c>
      <c r="AN100" s="21">
        <v>759.3428749999999</v>
      </c>
      <c r="AO100" s="21">
        <v>765.0772499999999</v>
      </c>
      <c r="AP100" s="94">
        <v>765.662</v>
      </c>
      <c r="AQ100" s="119">
        <v>771.8371714643303</v>
      </c>
      <c r="AR100" s="94">
        <v>777.2961104140528</v>
      </c>
      <c r="AS100" s="94">
        <v>781.469472361809</v>
      </c>
      <c r="AT100" s="94">
        <v>788.2111809045226</v>
      </c>
      <c r="AU100" s="21">
        <v>792.0886934673367</v>
      </c>
      <c r="AV100" s="94">
        <v>798.0366834170854</v>
      </c>
      <c r="AW100" s="12">
        <v>805.1351069182391</v>
      </c>
      <c r="AX100" s="94">
        <v>813.8982822490567</v>
      </c>
      <c r="AY100" s="94">
        <v>826.0238322490568</v>
      </c>
      <c r="AZ100" s="12">
        <v>839.1</v>
      </c>
      <c r="BA100" s="126">
        <v>851.2250945775537</v>
      </c>
      <c r="BB100" s="97">
        <v>852.0914032869786</v>
      </c>
      <c r="BC100" s="94">
        <v>851.4012045775537</v>
      </c>
      <c r="BD100" s="94">
        <v>850.7240645775536</v>
      </c>
      <c r="BE100" s="94">
        <v>848.9483145775537</v>
      </c>
      <c r="BF100" s="126">
        <v>850.3127632869786</v>
      </c>
      <c r="BG100" s="97">
        <v>851.3506232869786</v>
      </c>
      <c r="BH100" s="97">
        <v>853.0202932869786</v>
      </c>
      <c r="BI100" s="97">
        <v>856.05</v>
      </c>
      <c r="BJ100" s="97">
        <v>855.17</v>
      </c>
      <c r="BK100" s="12">
        <v>855.02</v>
      </c>
      <c r="BL100" s="21">
        <v>4.707236713021416</v>
      </c>
      <c r="BM100" s="209">
        <v>0.0055358885768397315</v>
      </c>
      <c r="BN100" s="88"/>
      <c r="BO100" s="291"/>
      <c r="BP100" s="13"/>
      <c r="BQ100" s="13"/>
      <c r="BR100" s="13"/>
      <c r="BS100" s="13"/>
      <c r="BT100" s="13"/>
      <c r="BU100" s="13"/>
      <c r="BV100" s="13"/>
      <c r="BW100" s="13"/>
    </row>
    <row r="101" spans="1:75" ht="12.75" hidden="1">
      <c r="A101" s="3"/>
      <c r="B101" s="17"/>
      <c r="C101" s="27"/>
      <c r="D101" s="238" t="s">
        <v>89</v>
      </c>
      <c r="E101" s="91">
        <v>282.9345192513369</v>
      </c>
      <c r="F101" s="91"/>
      <c r="G101" s="94"/>
      <c r="H101" s="94"/>
      <c r="I101" s="94"/>
      <c r="J101" s="118"/>
      <c r="K101" s="94">
        <v>278.0355401832461</v>
      </c>
      <c r="L101" s="94"/>
      <c r="M101" s="94"/>
      <c r="N101" s="94"/>
      <c r="O101" s="94"/>
      <c r="P101" s="12"/>
      <c r="Q101" s="126" t="e">
        <v>#DIV/0!</v>
      </c>
      <c r="R101" s="126">
        <v>281.41377742346936</v>
      </c>
      <c r="S101" s="126">
        <v>280.2597956687898</v>
      </c>
      <c r="T101" s="119">
        <v>279.1024553299493</v>
      </c>
      <c r="U101" s="94">
        <v>279.34393776932825</v>
      </c>
      <c r="V101" s="94">
        <v>278.92269493670887</v>
      </c>
      <c r="W101" s="94">
        <v>277.62978219696964</v>
      </c>
      <c r="X101" s="94">
        <v>277.6607818411097</v>
      </c>
      <c r="Y101" s="12" t="e">
        <v>#DIV/0!</v>
      </c>
      <c r="Z101" s="94"/>
      <c r="AA101" s="119"/>
      <c r="AB101" s="94"/>
      <c r="AC101" s="94"/>
      <c r="AD101" s="94"/>
      <c r="AE101" s="94"/>
      <c r="AF101" s="94"/>
      <c r="AG101" s="94"/>
      <c r="AH101" s="94"/>
      <c r="AI101" s="94"/>
      <c r="AJ101" s="94"/>
      <c r="AK101" s="94"/>
      <c r="AL101" s="94"/>
      <c r="AM101" s="94"/>
      <c r="AN101" s="21"/>
      <c r="AO101" s="21"/>
      <c r="AP101" s="94"/>
      <c r="AQ101" s="119"/>
      <c r="AR101" s="94"/>
      <c r="AS101" s="94"/>
      <c r="AT101" s="94"/>
      <c r="AU101" s="21"/>
      <c r="AV101" s="94"/>
      <c r="AW101" s="12"/>
      <c r="AX101" s="94"/>
      <c r="AY101" s="94"/>
      <c r="AZ101" s="12"/>
      <c r="BA101" s="94"/>
      <c r="BB101" s="12">
        <v>817.2307022490568</v>
      </c>
      <c r="BC101" s="94"/>
      <c r="BD101" s="94"/>
      <c r="BE101" s="94"/>
      <c r="BF101" s="94">
        <v>817.2307022490568</v>
      </c>
      <c r="BG101" s="12">
        <v>801.3976334170854</v>
      </c>
      <c r="BH101" s="12"/>
      <c r="BI101" s="12">
        <v>817.2307022490568</v>
      </c>
      <c r="BJ101" s="12"/>
      <c r="BK101" s="12"/>
      <c r="BL101" s="21"/>
      <c r="BM101" s="48"/>
      <c r="BN101" s="3"/>
      <c r="BO101" s="13"/>
      <c r="BP101" s="13"/>
      <c r="BQ101" s="13"/>
      <c r="BR101" s="13"/>
      <c r="BS101" s="13"/>
      <c r="BT101" s="13"/>
      <c r="BU101" s="13"/>
      <c r="BV101" s="13"/>
      <c r="BW101" s="13"/>
    </row>
    <row r="102" spans="1:75" ht="12.75" hidden="1">
      <c r="A102" s="3"/>
      <c r="B102" s="17"/>
      <c r="C102" s="27"/>
      <c r="D102" s="238" t="s">
        <v>90</v>
      </c>
      <c r="E102" s="91">
        <v>194.71666149732619</v>
      </c>
      <c r="F102" s="91"/>
      <c r="G102" s="94"/>
      <c r="H102" s="94"/>
      <c r="I102" s="94"/>
      <c r="J102" s="118"/>
      <c r="K102" s="94">
        <v>198.30387879581153</v>
      </c>
      <c r="L102" s="94"/>
      <c r="M102" s="94"/>
      <c r="N102" s="94"/>
      <c r="O102" s="94"/>
      <c r="P102" s="12"/>
      <c r="Q102" s="126" t="e">
        <v>#DIV/0!</v>
      </c>
      <c r="R102" s="126">
        <v>215.40484633290814</v>
      </c>
      <c r="S102" s="126">
        <v>216.78513347898087</v>
      </c>
      <c r="T102" s="119">
        <v>218.1787796002538</v>
      </c>
      <c r="U102" s="94">
        <v>219.52192191001265</v>
      </c>
      <c r="V102" s="94">
        <v>220.97271072658228</v>
      </c>
      <c r="W102" s="94">
        <v>206.61098484848483</v>
      </c>
      <c r="X102" s="94">
        <v>207.38184110970997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12"/>
      <c r="BC102" s="94"/>
      <c r="BD102" s="94"/>
      <c r="BE102" s="94"/>
      <c r="BF102" s="94"/>
      <c r="BG102" s="12"/>
      <c r="BH102" s="12"/>
      <c r="BI102" s="12"/>
      <c r="BJ102" s="12"/>
      <c r="BK102" s="12"/>
      <c r="BL102" s="21"/>
      <c r="BM102" s="48"/>
      <c r="BN102" s="3"/>
      <c r="BO102" s="13"/>
      <c r="BP102" s="13"/>
      <c r="BQ102" s="13"/>
      <c r="BR102" s="13"/>
      <c r="BS102" s="13"/>
      <c r="BT102" s="13"/>
      <c r="BU102" s="13"/>
      <c r="BV102" s="13"/>
      <c r="BW102" s="13"/>
    </row>
    <row r="103" spans="1:75" ht="13.5" hidden="1">
      <c r="A103" s="3"/>
      <c r="B103" s="17"/>
      <c r="C103" s="27"/>
      <c r="D103" s="31" t="s">
        <v>91</v>
      </c>
      <c r="E103" s="91">
        <v>187.80297032085562</v>
      </c>
      <c r="F103" s="91"/>
      <c r="G103" s="94"/>
      <c r="H103" s="94"/>
      <c r="I103" s="94"/>
      <c r="J103" s="118"/>
      <c r="K103" s="94">
        <v>201.31060353403143</v>
      </c>
      <c r="L103" s="94"/>
      <c r="M103" s="94"/>
      <c r="N103" s="94"/>
      <c r="O103" s="94"/>
      <c r="P103" s="12"/>
      <c r="Q103" s="126" t="e">
        <v>#DIV/0!</v>
      </c>
      <c r="R103" s="126">
        <v>241.53440038265305</v>
      </c>
      <c r="S103" s="126">
        <v>245.35116165605095</v>
      </c>
      <c r="T103" s="119">
        <v>253.12665545685275</v>
      </c>
      <c r="U103" s="94">
        <v>257.3342499366286</v>
      </c>
      <c r="V103" s="94">
        <v>262.3732098734177</v>
      </c>
      <c r="W103" s="94">
        <v>268.39267676767673</v>
      </c>
      <c r="X103" s="94">
        <v>272.95006305170244</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12"/>
      <c r="BC103" s="94"/>
      <c r="BD103" s="94"/>
      <c r="BE103" s="94"/>
      <c r="BF103" s="94"/>
      <c r="BG103" s="12"/>
      <c r="BH103" s="12"/>
      <c r="BI103" s="12"/>
      <c r="BJ103" s="12"/>
      <c r="BK103" s="12"/>
      <c r="BL103" s="21"/>
      <c r="BM103" s="48"/>
      <c r="BN103" s="3"/>
      <c r="BO103" s="13"/>
      <c r="BP103" s="13"/>
      <c r="BQ103" s="13"/>
      <c r="BR103" s="13"/>
      <c r="BS103" s="13"/>
      <c r="BT103" s="13"/>
      <c r="BU103" s="13"/>
      <c r="BV103" s="13"/>
      <c r="BW103" s="13"/>
    </row>
    <row r="104" spans="1:75" ht="12.75">
      <c r="A104" s="3"/>
      <c r="B104" s="17"/>
      <c r="C104" s="35" t="s">
        <v>127</v>
      </c>
      <c r="D104" s="258"/>
      <c r="E104" s="104">
        <v>6.83</v>
      </c>
      <c r="F104" s="104">
        <v>7.5</v>
      </c>
      <c r="G104" s="104">
        <v>7.5</v>
      </c>
      <c r="H104" s="104">
        <v>7.5</v>
      </c>
      <c r="I104" s="104">
        <v>7.5</v>
      </c>
      <c r="J104" s="112">
        <v>7.5</v>
      </c>
      <c r="K104" s="104">
        <v>7.5</v>
      </c>
      <c r="L104" s="104">
        <v>7.5</v>
      </c>
      <c r="M104" s="104">
        <v>7.5</v>
      </c>
      <c r="N104" s="104">
        <v>7.5</v>
      </c>
      <c r="O104" s="104">
        <v>7.5</v>
      </c>
      <c r="P104" s="52">
        <v>7.5</v>
      </c>
      <c r="Q104" s="104">
        <v>7.5</v>
      </c>
      <c r="R104" s="104">
        <v>7.84</v>
      </c>
      <c r="S104" s="104">
        <v>7.84</v>
      </c>
      <c r="T104" s="112">
        <v>7.84</v>
      </c>
      <c r="U104" s="104">
        <v>7.84</v>
      </c>
      <c r="V104" s="104">
        <v>7.84</v>
      </c>
      <c r="W104" s="104">
        <v>7.84</v>
      </c>
      <c r="X104" s="104">
        <v>7.84</v>
      </c>
      <c r="Y104" s="53">
        <v>7.84</v>
      </c>
      <c r="Z104" s="104">
        <v>7.84</v>
      </c>
      <c r="AA104" s="112">
        <v>7.84</v>
      </c>
      <c r="AB104" s="104">
        <v>7.84</v>
      </c>
      <c r="AC104" s="104">
        <v>7.84</v>
      </c>
      <c r="AD104" s="104">
        <v>8.06</v>
      </c>
      <c r="AE104" s="104">
        <v>8.06</v>
      </c>
      <c r="AF104" s="104">
        <v>8.06</v>
      </c>
      <c r="AG104" s="104">
        <v>8.06</v>
      </c>
      <c r="AH104" s="104">
        <v>8.06</v>
      </c>
      <c r="AI104" s="104">
        <v>8.06</v>
      </c>
      <c r="AJ104" s="104">
        <v>8.06</v>
      </c>
      <c r="AK104" s="104">
        <v>8.06</v>
      </c>
      <c r="AL104" s="104">
        <v>8.06</v>
      </c>
      <c r="AM104" s="104">
        <v>8.06</v>
      </c>
      <c r="AN104" s="52">
        <v>8.06</v>
      </c>
      <c r="AO104" s="52">
        <v>8.06</v>
      </c>
      <c r="AP104" s="104">
        <v>8.06</v>
      </c>
      <c r="AQ104" s="104">
        <v>8.06</v>
      </c>
      <c r="AR104" s="104">
        <v>8.06</v>
      </c>
      <c r="AS104" s="104">
        <v>8.06</v>
      </c>
      <c r="AT104" s="104">
        <v>8.06</v>
      </c>
      <c r="AU104" s="52">
        <v>8.06</v>
      </c>
      <c r="AV104" s="104">
        <v>8.06</v>
      </c>
      <c r="AW104" s="53">
        <v>8.06</v>
      </c>
      <c r="AX104" s="104">
        <v>8.06</v>
      </c>
      <c r="AY104" s="104">
        <v>8.06</v>
      </c>
      <c r="AZ104" s="53">
        <v>8.06</v>
      </c>
      <c r="BA104" s="104">
        <v>8.06</v>
      </c>
      <c r="BB104" s="53">
        <v>8.06</v>
      </c>
      <c r="BC104" s="104">
        <v>8.06</v>
      </c>
      <c r="BD104" s="104">
        <v>8.06</v>
      </c>
      <c r="BE104" s="104">
        <v>8.06</v>
      </c>
      <c r="BF104" s="104">
        <v>8.06</v>
      </c>
      <c r="BG104" s="53">
        <v>8.06</v>
      </c>
      <c r="BH104" s="53">
        <v>8.06</v>
      </c>
      <c r="BI104" s="53">
        <v>8.06</v>
      </c>
      <c r="BJ104" s="53">
        <v>8.06</v>
      </c>
      <c r="BK104" s="53">
        <v>8.06</v>
      </c>
      <c r="BL104" s="194"/>
      <c r="BM104" s="54"/>
      <c r="BN104" s="3"/>
      <c r="BO104" s="13"/>
      <c r="BP104" s="13"/>
      <c r="BQ104" s="13"/>
      <c r="BR104" s="13"/>
      <c r="BS104" s="13"/>
      <c r="BT104" s="13"/>
      <c r="BU104" s="13"/>
      <c r="BV104" s="13"/>
      <c r="BW104" s="13"/>
    </row>
    <row r="105" spans="1:75" ht="12.75">
      <c r="A105" s="3"/>
      <c r="B105" s="17"/>
      <c r="C105" s="27"/>
      <c r="D105" s="31" t="s">
        <v>128</v>
      </c>
      <c r="E105" s="105">
        <v>7.5</v>
      </c>
      <c r="F105" s="105">
        <v>7.55</v>
      </c>
      <c r="G105" s="105">
        <v>7.57</v>
      </c>
      <c r="H105" s="105">
        <v>7.6</v>
      </c>
      <c r="I105" s="105">
        <v>7.61</v>
      </c>
      <c r="J105" s="113">
        <v>7.63</v>
      </c>
      <c r="K105" s="105">
        <v>7.66</v>
      </c>
      <c r="L105" s="105">
        <v>7.69</v>
      </c>
      <c r="M105" s="105">
        <v>7.73</v>
      </c>
      <c r="N105" s="105">
        <v>7.75</v>
      </c>
      <c r="O105" s="105">
        <v>7.77</v>
      </c>
      <c r="P105" s="20">
        <v>7.79</v>
      </c>
      <c r="Q105" s="105">
        <v>7.84</v>
      </c>
      <c r="R105" s="105">
        <v>7.86</v>
      </c>
      <c r="S105" s="105">
        <v>7.87</v>
      </c>
      <c r="T105" s="169">
        <v>7.9</v>
      </c>
      <c r="U105" s="105">
        <v>7.91</v>
      </c>
      <c r="V105" s="105">
        <v>7.92</v>
      </c>
      <c r="W105" s="105">
        <v>7.94</v>
      </c>
      <c r="X105" s="105">
        <v>7.95</v>
      </c>
      <c r="Y105" s="22">
        <v>7.98</v>
      </c>
      <c r="Z105" s="105">
        <v>8</v>
      </c>
      <c r="AA105" s="169">
        <v>8.03</v>
      </c>
      <c r="AB105" s="105">
        <v>8.04</v>
      </c>
      <c r="AC105" s="105">
        <v>8.06</v>
      </c>
      <c r="AD105" s="105">
        <v>8.07</v>
      </c>
      <c r="AE105" s="105">
        <v>8.08</v>
      </c>
      <c r="AF105" s="105">
        <v>8.1</v>
      </c>
      <c r="AG105" s="105">
        <v>8.1</v>
      </c>
      <c r="AH105" s="105">
        <v>8.1</v>
      </c>
      <c r="AI105" s="105">
        <v>8.1</v>
      </c>
      <c r="AJ105" s="105">
        <v>8.09</v>
      </c>
      <c r="AK105" s="105">
        <v>8.09</v>
      </c>
      <c r="AL105" s="105">
        <v>8.08</v>
      </c>
      <c r="AM105" s="105">
        <v>8.08</v>
      </c>
      <c r="AN105" s="20">
        <v>8.08</v>
      </c>
      <c r="AO105" s="20">
        <v>8.08</v>
      </c>
      <c r="AP105" s="105">
        <v>8.08</v>
      </c>
      <c r="AQ105" s="105">
        <v>8.07</v>
      </c>
      <c r="AR105" s="105">
        <v>8.07</v>
      </c>
      <c r="AS105" s="105">
        <v>8.06</v>
      </c>
      <c r="AT105" s="105">
        <v>8.06</v>
      </c>
      <c r="AU105" s="20">
        <v>8.06</v>
      </c>
      <c r="AV105" s="105">
        <v>8.06</v>
      </c>
      <c r="AW105" s="22">
        <v>8.05</v>
      </c>
      <c r="AX105" s="105">
        <v>8.05</v>
      </c>
      <c r="AY105" s="105">
        <v>8.05</v>
      </c>
      <c r="AZ105" s="22">
        <v>8.05</v>
      </c>
      <c r="BA105" s="105">
        <v>8.03</v>
      </c>
      <c r="BB105" s="22">
        <v>8.01</v>
      </c>
      <c r="BC105" s="105">
        <v>8.01</v>
      </c>
      <c r="BD105" s="105">
        <v>8.01</v>
      </c>
      <c r="BE105" s="105">
        <v>8.01</v>
      </c>
      <c r="BF105" s="105">
        <v>8</v>
      </c>
      <c r="BG105" s="22">
        <v>8</v>
      </c>
      <c r="BH105" s="22">
        <v>7.99</v>
      </c>
      <c r="BI105" s="22">
        <v>7.99</v>
      </c>
      <c r="BJ105" s="22">
        <v>7.99</v>
      </c>
      <c r="BK105" s="22">
        <v>7.99</v>
      </c>
      <c r="BL105" s="21">
        <v>-0.009999999999999787</v>
      </c>
      <c r="BM105" s="209">
        <v>-0.0012499999999999734</v>
      </c>
      <c r="BN105" s="3"/>
      <c r="BO105" s="291" t="s">
        <v>187</v>
      </c>
      <c r="BP105" s="13"/>
      <c r="BQ105" s="13"/>
      <c r="BR105" s="13"/>
      <c r="BS105" s="13"/>
      <c r="BT105" s="13"/>
      <c r="BU105" s="13"/>
      <c r="BV105" s="13"/>
      <c r="BW105" s="13"/>
    </row>
    <row r="106" spans="1:75" ht="12.75" hidden="1">
      <c r="A106" s="3"/>
      <c r="B106" s="17"/>
      <c r="C106" s="27"/>
      <c r="D106" s="31" t="s">
        <v>52</v>
      </c>
      <c r="E106" s="105">
        <v>9.809663250366029</v>
      </c>
      <c r="F106" s="105">
        <v>0.6666666666666599</v>
      </c>
      <c r="G106" s="105">
        <v>0.9333333333333416</v>
      </c>
      <c r="H106" s="105">
        <v>1.3333333333333197</v>
      </c>
      <c r="I106" s="105">
        <v>1.4666666666666606</v>
      </c>
      <c r="J106" s="113">
        <v>1.7333333333333423</v>
      </c>
      <c r="K106" s="105">
        <v>2.1333333333333426</v>
      </c>
      <c r="L106" s="105">
        <v>2.533333333333343</v>
      </c>
      <c r="M106" s="105">
        <v>3.066666666666662</v>
      </c>
      <c r="N106" s="105">
        <v>3.3333333333333437</v>
      </c>
      <c r="O106" s="105">
        <v>3.6</v>
      </c>
      <c r="P106" s="20">
        <v>3.8666666666666627</v>
      </c>
      <c r="Q106" s="105">
        <v>4.533333333333323</v>
      </c>
      <c r="R106" s="105">
        <v>0.25510204081633514</v>
      </c>
      <c r="S106" s="105">
        <v>0.3826530612244916</v>
      </c>
      <c r="T106" s="169">
        <v>0.7653061224489832</v>
      </c>
      <c r="U106" s="105">
        <v>0.8928571428571397</v>
      </c>
      <c r="V106" s="105">
        <v>1.0204081632652962</v>
      </c>
      <c r="W106" s="105">
        <v>1.2755102040816313</v>
      </c>
      <c r="X106" s="105">
        <v>1.40306122448981</v>
      </c>
      <c r="Y106" s="22">
        <v>1.7857142857143016</v>
      </c>
      <c r="Z106" s="105">
        <v>2.0408163265306145</v>
      </c>
      <c r="AA106" s="169">
        <v>2.423469387755106</v>
      </c>
      <c r="AB106" s="105">
        <v>2.5510204081632626</v>
      </c>
      <c r="AC106" s="105">
        <v>2.8061224489795977</v>
      </c>
      <c r="AD106" s="105">
        <v>0.12406947890819531</v>
      </c>
      <c r="AE106" s="105">
        <v>0.2481389578163684</v>
      </c>
      <c r="AF106" s="105">
        <v>0.4962779156327368</v>
      </c>
      <c r="AG106" s="105">
        <v>0.4962779156327368</v>
      </c>
      <c r="AH106" s="105">
        <v>0.4962779156327368</v>
      </c>
      <c r="AI106" s="105">
        <v>0.4962779156327368</v>
      </c>
      <c r="AJ106" s="105">
        <v>0.3722084367245637</v>
      </c>
      <c r="AK106" s="105">
        <v>0.3722084367245637</v>
      </c>
      <c r="AL106" s="105">
        <v>0.2481389578163684</v>
      </c>
      <c r="AM106" s="105"/>
      <c r="AN106" s="20"/>
      <c r="AO106" s="20"/>
      <c r="AP106" s="105"/>
      <c r="AQ106" s="105"/>
      <c r="AR106" s="105"/>
      <c r="AS106" s="105"/>
      <c r="AT106" s="105"/>
      <c r="AU106" s="20"/>
      <c r="AV106" s="105"/>
      <c r="AW106" s="22"/>
      <c r="AX106" s="105"/>
      <c r="AY106" s="105"/>
      <c r="AZ106" s="22"/>
      <c r="BA106" s="105"/>
      <c r="BB106" s="22"/>
      <c r="BC106" s="105"/>
      <c r="BD106" s="105"/>
      <c r="BE106" s="105"/>
      <c r="BF106" s="105"/>
      <c r="BG106" s="22"/>
      <c r="BH106" s="22"/>
      <c r="BI106" s="22"/>
      <c r="BJ106" s="22"/>
      <c r="BK106" s="22"/>
      <c r="BL106" s="21">
        <v>0</v>
      </c>
      <c r="BM106" s="209" t="e">
        <v>#DIV/0!</v>
      </c>
      <c r="BN106" s="3"/>
      <c r="BO106" s="291"/>
      <c r="BP106" s="13"/>
      <c r="BQ106" s="13"/>
      <c r="BR106" s="13"/>
      <c r="BS106" s="13"/>
      <c r="BT106" s="13"/>
      <c r="BU106" s="13"/>
      <c r="BV106" s="13"/>
      <c r="BW106" s="13"/>
    </row>
    <row r="107" spans="1:75" ht="12.75" hidden="1">
      <c r="A107" s="3"/>
      <c r="B107" s="17"/>
      <c r="C107" s="27"/>
      <c r="D107" s="31" t="s">
        <v>53</v>
      </c>
      <c r="E107" s="105">
        <v>9.809663250366029</v>
      </c>
      <c r="F107" s="105">
        <v>9.261939218523874</v>
      </c>
      <c r="G107" s="105">
        <v>8.452722063037243</v>
      </c>
      <c r="H107" s="105">
        <v>8.108108108108091</v>
      </c>
      <c r="I107" s="105">
        <v>7.790368271954695</v>
      </c>
      <c r="J107" s="113">
        <v>7.616361071932309</v>
      </c>
      <c r="K107" s="105">
        <v>6.8340306834030695</v>
      </c>
      <c r="L107" s="105">
        <v>6.215469613259672</v>
      </c>
      <c r="M107" s="105">
        <v>5.890410958904124</v>
      </c>
      <c r="N107" s="105">
        <v>5.442176870748305</v>
      </c>
      <c r="O107" s="105">
        <v>4.999999999999982</v>
      </c>
      <c r="P107" s="20">
        <v>4.704301075268802</v>
      </c>
      <c r="Q107" s="105">
        <v>4.533333333333323</v>
      </c>
      <c r="R107" s="105">
        <v>4.1059602649006655</v>
      </c>
      <c r="S107" s="105">
        <v>3.9630118890356725</v>
      </c>
      <c r="T107" s="169">
        <v>3.9473684210526327</v>
      </c>
      <c r="U107" s="105">
        <v>3.942181340341655</v>
      </c>
      <c r="V107" s="105">
        <v>3.8007863695937116</v>
      </c>
      <c r="W107" s="105">
        <v>3.6553524804177506</v>
      </c>
      <c r="X107" s="105">
        <v>3.3810143042912744</v>
      </c>
      <c r="Y107" s="22">
        <v>3.2341526520051733</v>
      </c>
      <c r="Z107" s="105">
        <v>3.2258064516129004</v>
      </c>
      <c r="AA107" s="169">
        <v>3.346203346203347</v>
      </c>
      <c r="AB107" s="105">
        <v>3.2092426187419587</v>
      </c>
      <c r="AC107" s="105">
        <v>2.8061224489795977</v>
      </c>
      <c r="AD107" s="105">
        <v>2.6717557251908497</v>
      </c>
      <c r="AE107" s="105">
        <v>2.668360864040653</v>
      </c>
      <c r="AF107" s="105">
        <v>2.5316455696202445</v>
      </c>
      <c r="AG107" s="105">
        <v>2.402022756005051</v>
      </c>
      <c r="AH107" s="105">
        <v>2.2727272727272707</v>
      </c>
      <c r="AI107" s="105">
        <v>2.015113350125941</v>
      </c>
      <c r="AJ107" s="105">
        <v>1.7610062893081757</v>
      </c>
      <c r="AK107" s="105">
        <v>1.3784461152882121</v>
      </c>
      <c r="AL107" s="105">
        <v>1</v>
      </c>
      <c r="AM107" s="105"/>
      <c r="AN107" s="20"/>
      <c r="AO107" s="20"/>
      <c r="AP107" s="105"/>
      <c r="AQ107" s="105"/>
      <c r="AR107" s="105"/>
      <c r="AS107" s="105"/>
      <c r="AT107" s="105"/>
      <c r="AU107" s="20"/>
      <c r="AV107" s="105"/>
      <c r="AW107" s="22"/>
      <c r="AX107" s="105"/>
      <c r="AY107" s="105"/>
      <c r="AZ107" s="22"/>
      <c r="BA107" s="105"/>
      <c r="BB107" s="22"/>
      <c r="BC107" s="105"/>
      <c r="BD107" s="105"/>
      <c r="BE107" s="105"/>
      <c r="BF107" s="105"/>
      <c r="BG107" s="22"/>
      <c r="BH107" s="22"/>
      <c r="BI107" s="22"/>
      <c r="BJ107" s="22"/>
      <c r="BK107" s="22"/>
      <c r="BL107" s="21">
        <v>0</v>
      </c>
      <c r="BM107" s="209" t="e">
        <v>#DIV/0!</v>
      </c>
      <c r="BN107" s="3"/>
      <c r="BO107" s="292"/>
      <c r="BP107" s="13"/>
      <c r="BQ107" s="13"/>
      <c r="BR107" s="13"/>
      <c r="BS107" s="13"/>
      <c r="BT107" s="13"/>
      <c r="BU107" s="13"/>
      <c r="BV107" s="13"/>
      <c r="BW107" s="13"/>
    </row>
    <row r="108" spans="1:75" ht="12.75">
      <c r="A108" s="3"/>
      <c r="B108" s="17"/>
      <c r="C108" s="27"/>
      <c r="D108" s="31" t="s">
        <v>113</v>
      </c>
      <c r="E108" s="105"/>
      <c r="F108" s="105"/>
      <c r="G108" s="105"/>
      <c r="H108" s="105"/>
      <c r="I108" s="105"/>
      <c r="J108" s="113"/>
      <c r="K108" s="105"/>
      <c r="L108" s="105"/>
      <c r="M108" s="105"/>
      <c r="N108" s="105"/>
      <c r="O108" s="105"/>
      <c r="P108" s="20"/>
      <c r="Q108" s="105">
        <v>7.82</v>
      </c>
      <c r="R108" s="105"/>
      <c r="S108" s="105"/>
      <c r="T108" s="169"/>
      <c r="U108" s="105"/>
      <c r="V108" s="105"/>
      <c r="W108" s="105">
        <v>7.92</v>
      </c>
      <c r="X108" s="105"/>
      <c r="Y108" s="22"/>
      <c r="Z108" s="105">
        <v>7.98</v>
      </c>
      <c r="AA108" s="169"/>
      <c r="AB108" s="105"/>
      <c r="AC108" s="105">
        <v>8.04</v>
      </c>
      <c r="AD108" s="105"/>
      <c r="AE108" s="105"/>
      <c r="AF108" s="105">
        <v>8.08</v>
      </c>
      <c r="AG108" s="105"/>
      <c r="AH108" s="105"/>
      <c r="AI108" s="105">
        <v>8.08</v>
      </c>
      <c r="AJ108" s="105">
        <v>8.05</v>
      </c>
      <c r="AK108" s="105">
        <v>8.03</v>
      </c>
      <c r="AL108" s="105">
        <v>8.02</v>
      </c>
      <c r="AM108" s="105">
        <v>8</v>
      </c>
      <c r="AN108" s="20">
        <v>8</v>
      </c>
      <c r="AO108" s="20">
        <v>8</v>
      </c>
      <c r="AP108" s="105">
        <v>8</v>
      </c>
      <c r="AQ108" s="105">
        <v>7.99</v>
      </c>
      <c r="AR108" s="105">
        <v>7.97</v>
      </c>
      <c r="AS108" s="105">
        <v>7.96</v>
      </c>
      <c r="AT108" s="105">
        <v>7.96</v>
      </c>
      <c r="AU108" s="20">
        <v>7.96</v>
      </c>
      <c r="AV108" s="105">
        <v>7.96</v>
      </c>
      <c r="AW108" s="22">
        <v>7.95</v>
      </c>
      <c r="AX108" s="105">
        <v>7.95</v>
      </c>
      <c r="AY108" s="105">
        <v>7.95</v>
      </c>
      <c r="AZ108" s="22">
        <v>7.95</v>
      </c>
      <c r="BA108" s="105">
        <v>7.93</v>
      </c>
      <c r="BB108" s="22">
        <v>7.91</v>
      </c>
      <c r="BC108" s="105">
        <v>7.91</v>
      </c>
      <c r="BD108" s="105">
        <v>7.91</v>
      </c>
      <c r="BE108" s="105">
        <v>7.91</v>
      </c>
      <c r="BF108" s="105">
        <v>7.9</v>
      </c>
      <c r="BG108" s="22">
        <v>7.9</v>
      </c>
      <c r="BH108" s="22">
        <v>7.89</v>
      </c>
      <c r="BI108" s="22">
        <v>7.89</v>
      </c>
      <c r="BJ108" s="22">
        <v>7.89</v>
      </c>
      <c r="BK108" s="22">
        <v>7.89</v>
      </c>
      <c r="BL108" s="21">
        <v>-0.010000000000000675</v>
      </c>
      <c r="BM108" s="209">
        <v>-0.0012658227848102444</v>
      </c>
      <c r="BN108" s="3"/>
      <c r="BO108" s="292"/>
      <c r="BP108" s="13"/>
      <c r="BQ108" s="13"/>
      <c r="BR108" s="13"/>
      <c r="BS108" s="13"/>
      <c r="BT108" s="13"/>
      <c r="BU108" s="13"/>
      <c r="BV108" s="13"/>
      <c r="BW108" s="13"/>
    </row>
    <row r="109" spans="1:75" ht="14.25" thickBot="1">
      <c r="A109" s="3"/>
      <c r="B109" s="17"/>
      <c r="C109" s="27"/>
      <c r="D109" s="31" t="s">
        <v>134</v>
      </c>
      <c r="E109" s="105"/>
      <c r="F109" s="105"/>
      <c r="G109" s="105"/>
      <c r="H109" s="105"/>
      <c r="I109" s="105"/>
      <c r="J109" s="113"/>
      <c r="K109" s="105"/>
      <c r="L109" s="105"/>
      <c r="M109" s="105"/>
      <c r="N109" s="105"/>
      <c r="O109" s="105"/>
      <c r="P109" s="20"/>
      <c r="Q109" s="105"/>
      <c r="R109" s="105"/>
      <c r="S109" s="105"/>
      <c r="T109" s="169"/>
      <c r="U109" s="105"/>
      <c r="V109" s="105"/>
      <c r="W109" s="105"/>
      <c r="X109" s="105"/>
      <c r="Y109" s="22"/>
      <c r="Z109" s="105"/>
      <c r="AA109" s="169"/>
      <c r="AB109" s="105"/>
      <c r="AC109" s="105"/>
      <c r="AD109" s="105"/>
      <c r="AE109" s="105"/>
      <c r="AF109" s="105"/>
      <c r="AG109" s="105"/>
      <c r="AH109" s="105"/>
      <c r="AI109" s="222">
        <v>8.096390210039182</v>
      </c>
      <c r="AJ109" s="222">
        <v>8.056202348315619</v>
      </c>
      <c r="AK109" s="222">
        <v>8.032917276119342</v>
      </c>
      <c r="AL109" s="222">
        <v>8.044455545152665</v>
      </c>
      <c r="AM109" s="223">
        <v>8.018119353969444</v>
      </c>
      <c r="AN109" s="302">
        <v>8.01934469423801</v>
      </c>
      <c r="AO109" s="302">
        <v>8.013907192162101</v>
      </c>
      <c r="AP109" s="223">
        <v>8.022263021212305</v>
      </c>
      <c r="AQ109" s="223">
        <v>7.996100416281939</v>
      </c>
      <c r="AR109" s="223">
        <v>7.990210100200894</v>
      </c>
      <c r="AS109" s="223">
        <v>7.97655290949207</v>
      </c>
      <c r="AT109" s="223">
        <v>7.971465062998691</v>
      </c>
      <c r="AU109" s="302">
        <v>7.981779350808409</v>
      </c>
      <c r="AV109" s="223">
        <v>7.981264104989961</v>
      </c>
      <c r="AW109" s="225">
        <v>7.974446352607373</v>
      </c>
      <c r="AX109" s="223">
        <v>7.974814032711269</v>
      </c>
      <c r="AY109" s="223">
        <v>7.9652956526049445</v>
      </c>
      <c r="AZ109" s="302">
        <v>7.972195942204598</v>
      </c>
      <c r="BA109" s="223">
        <v>7.97777703798462</v>
      </c>
      <c r="BB109" s="225">
        <v>7.936343804980394</v>
      </c>
      <c r="BC109" s="329">
        <v>7.9389255727190315</v>
      </c>
      <c r="BD109" s="329">
        <v>7.927819649048047</v>
      </c>
      <c r="BE109" s="329">
        <v>7.934769600953246</v>
      </c>
      <c r="BF109" s="329">
        <v>7.919294098161861</v>
      </c>
      <c r="BG109" s="301">
        <v>7.919139362417983</v>
      </c>
      <c r="BH109" s="301">
        <v>7.907967081638325</v>
      </c>
      <c r="BI109" s="301">
        <v>7.911594565561181</v>
      </c>
      <c r="BJ109" s="301">
        <v>7.912332216059971</v>
      </c>
      <c r="BK109" s="301">
        <v>7.9151319604765895</v>
      </c>
      <c r="BL109" s="21">
        <v>-0.004162137685271183</v>
      </c>
      <c r="BM109" s="209">
        <v>-0.0005255692784836841</v>
      </c>
      <c r="BN109" s="3"/>
      <c r="BO109" s="292"/>
      <c r="BP109" s="13"/>
      <c r="BQ109" s="13"/>
      <c r="BR109" s="13"/>
      <c r="BS109" s="13"/>
      <c r="BT109" s="13"/>
      <c r="BU109" s="13"/>
      <c r="BV109" s="13"/>
      <c r="BW109" s="13"/>
    </row>
    <row r="110" spans="1:75" ht="13.5" thickBot="1">
      <c r="A110" s="3"/>
      <c r="B110" s="17"/>
      <c r="C110" s="27"/>
      <c r="D110" s="31" t="s">
        <v>124</v>
      </c>
      <c r="E110" s="105"/>
      <c r="F110" s="105"/>
      <c r="G110" s="105"/>
      <c r="H110" s="105"/>
      <c r="I110" s="105"/>
      <c r="J110" s="113"/>
      <c r="K110" s="105"/>
      <c r="L110" s="105"/>
      <c r="M110" s="105"/>
      <c r="N110" s="105"/>
      <c r="O110" s="105"/>
      <c r="P110" s="20"/>
      <c r="Q110" s="105">
        <v>105.0278215193451</v>
      </c>
      <c r="R110" s="105">
        <v>1.04378</v>
      </c>
      <c r="S110" s="105">
        <v>1.04716</v>
      </c>
      <c r="T110" s="169">
        <v>1.05126</v>
      </c>
      <c r="U110" s="105">
        <v>1.05497</v>
      </c>
      <c r="V110" s="105">
        <v>1.05842</v>
      </c>
      <c r="W110" s="105">
        <v>104.26194970327045</v>
      </c>
      <c r="X110" s="105"/>
      <c r="Y110" s="22"/>
      <c r="Z110" s="105">
        <v>107.6614705629824</v>
      </c>
      <c r="AA110" s="169"/>
      <c r="AB110" s="105"/>
      <c r="AC110" s="105">
        <v>112.0737312460171</v>
      </c>
      <c r="AD110" s="105"/>
      <c r="AE110" s="105"/>
      <c r="AF110" s="105">
        <v>110.67780718530871</v>
      </c>
      <c r="AG110" s="105">
        <v>113.4556552446276</v>
      </c>
      <c r="AH110" s="105">
        <v>113.70018129649067</v>
      </c>
      <c r="AI110" s="105">
        <v>112.23989916972117</v>
      </c>
      <c r="AJ110" s="105">
        <v>112.40564610793957</v>
      </c>
      <c r="AK110" s="105">
        <v>112.1805995080182</v>
      </c>
      <c r="AL110" s="105">
        <v>114.24286576464934</v>
      </c>
      <c r="AM110" s="167">
        <v>112.61853971881106</v>
      </c>
      <c r="AN110" s="298">
        <v>112.81505137236753</v>
      </c>
      <c r="AO110" s="179">
        <v>111.17622642072868</v>
      </c>
      <c r="AP110" s="167">
        <v>113.14207556267101</v>
      </c>
      <c r="AQ110" s="167">
        <v>113.63642958533944</v>
      </c>
      <c r="AR110" s="167">
        <v>113.6489447813897</v>
      </c>
      <c r="AS110" s="167">
        <v>115.89799455105485</v>
      </c>
      <c r="AT110" s="167">
        <v>112.61125449701245</v>
      </c>
      <c r="AU110" s="179">
        <v>113.28276761591634</v>
      </c>
      <c r="AV110" s="167">
        <v>113.55663379200583</v>
      </c>
      <c r="AW110" s="179">
        <v>114.02565729706006</v>
      </c>
      <c r="AX110" s="167">
        <v>113.91475086097147</v>
      </c>
      <c r="AY110" s="167">
        <v>114.14592797175146</v>
      </c>
      <c r="AZ110" s="179">
        <v>114.0034027360489</v>
      </c>
      <c r="BA110" s="167" t="s">
        <v>241</v>
      </c>
      <c r="BB110" s="179" t="s">
        <v>241</v>
      </c>
      <c r="BC110" s="330"/>
      <c r="BD110" s="330"/>
      <c r="BE110" s="330"/>
      <c r="BF110" s="330"/>
      <c r="BG110" s="228"/>
      <c r="BH110" s="228"/>
      <c r="BI110" s="228"/>
      <c r="BJ110" s="228"/>
      <c r="BK110" s="228"/>
      <c r="BL110" s="21"/>
      <c r="BM110" s="48"/>
      <c r="BN110" s="3"/>
      <c r="BO110" s="69"/>
      <c r="BP110" s="13"/>
      <c r="BQ110" s="13"/>
      <c r="BR110" s="13"/>
      <c r="BS110" s="13"/>
      <c r="BT110" s="13"/>
      <c r="BU110" s="13"/>
      <c r="BV110" s="13"/>
      <c r="BW110" s="13"/>
    </row>
    <row r="111" spans="1:75" ht="13.5" thickBot="1">
      <c r="A111" s="3"/>
      <c r="B111" s="17"/>
      <c r="C111" s="27"/>
      <c r="D111" s="31" t="s">
        <v>251</v>
      </c>
      <c r="E111" s="106">
        <v>1.00845</v>
      </c>
      <c r="F111" s="106">
        <v>1.01046</v>
      </c>
      <c r="G111" s="106">
        <v>1.01276</v>
      </c>
      <c r="H111" s="106">
        <v>1.01485</v>
      </c>
      <c r="I111" s="106">
        <v>1.01713</v>
      </c>
      <c r="J111" s="114">
        <v>1.01971</v>
      </c>
      <c r="K111" s="106">
        <v>1.02233</v>
      </c>
      <c r="L111" s="106">
        <v>1.02503</v>
      </c>
      <c r="M111" s="106">
        <v>1.02768</v>
      </c>
      <c r="N111" s="106">
        <v>1.03104</v>
      </c>
      <c r="O111" s="106">
        <v>1.03413</v>
      </c>
      <c r="P111" s="157">
        <v>1.03744</v>
      </c>
      <c r="Q111" s="106">
        <v>1.04064</v>
      </c>
      <c r="R111" s="106">
        <v>1.04378</v>
      </c>
      <c r="S111" s="106">
        <v>1.04716</v>
      </c>
      <c r="T111" s="172">
        <v>1.05126</v>
      </c>
      <c r="U111" s="106">
        <v>1.05497</v>
      </c>
      <c r="V111" s="106">
        <v>1.05842</v>
      </c>
      <c r="W111" s="106">
        <v>1.06212</v>
      </c>
      <c r="X111" s="106">
        <v>1.06614</v>
      </c>
      <c r="Y111" s="42">
        <v>1.0705</v>
      </c>
      <c r="Z111" s="106">
        <v>1.07452</v>
      </c>
      <c r="AA111" s="172">
        <v>1.07808</v>
      </c>
      <c r="AB111" s="106">
        <v>1.08177</v>
      </c>
      <c r="AC111" s="106">
        <v>1.08593</v>
      </c>
      <c r="AD111" s="106">
        <v>1.09008</v>
      </c>
      <c r="AE111" s="106">
        <v>1.09473</v>
      </c>
      <c r="AF111" s="106">
        <v>1.09944</v>
      </c>
      <c r="AG111" s="106">
        <v>1.10429</v>
      </c>
      <c r="AH111" s="106">
        <v>1.10928</v>
      </c>
      <c r="AI111" s="106">
        <v>1.11425</v>
      </c>
      <c r="AJ111" s="106">
        <v>1.11951</v>
      </c>
      <c r="AK111" s="106">
        <v>1.12494</v>
      </c>
      <c r="AL111" s="106">
        <v>1.12984</v>
      </c>
      <c r="AM111" s="106">
        <v>1.13489</v>
      </c>
      <c r="AN111" s="157">
        <v>1.13966</v>
      </c>
      <c r="AO111" s="157">
        <v>1.14414</v>
      </c>
      <c r="AP111" s="106">
        <v>1.14887</v>
      </c>
      <c r="AQ111" s="106">
        <v>1.15222</v>
      </c>
      <c r="AR111" s="106">
        <v>1.15664</v>
      </c>
      <c r="AS111" s="106">
        <v>1.16001</v>
      </c>
      <c r="AT111" s="106">
        <v>1.1642</v>
      </c>
      <c r="AU111" s="157">
        <v>1.16838</v>
      </c>
      <c r="AV111" s="106">
        <v>1.17189</v>
      </c>
      <c r="AW111" s="42">
        <v>1.17606</v>
      </c>
      <c r="AX111" s="106">
        <v>1.18016</v>
      </c>
      <c r="AY111" s="106">
        <v>1.18448</v>
      </c>
      <c r="AZ111" s="157">
        <v>1.18873</v>
      </c>
      <c r="BA111" s="106">
        <v>1.19297</v>
      </c>
      <c r="BB111" s="42">
        <v>1.19804</v>
      </c>
      <c r="BC111" s="334">
        <v>1.19838</v>
      </c>
      <c r="BD111" s="334">
        <v>1.19969</v>
      </c>
      <c r="BE111" s="334">
        <v>1.20116</v>
      </c>
      <c r="BF111" s="334">
        <v>1.20262</v>
      </c>
      <c r="BG111" s="332">
        <v>1.20325</v>
      </c>
      <c r="BH111" s="332">
        <v>1.20346</v>
      </c>
      <c r="BI111" s="332">
        <v>1.20367</v>
      </c>
      <c r="BJ111" s="332">
        <v>1.20386</v>
      </c>
      <c r="BK111" s="332">
        <v>1.20405</v>
      </c>
      <c r="BL111" s="21">
        <v>0.0014300000000000423</v>
      </c>
      <c r="BM111" s="209">
        <v>0.0011890705293442494</v>
      </c>
      <c r="BN111" s="3"/>
      <c r="BO111" s="13"/>
      <c r="BP111" s="13"/>
      <c r="BQ111" s="13"/>
      <c r="BR111" s="13"/>
      <c r="BS111" s="13"/>
      <c r="BT111" s="13"/>
      <c r="BU111" s="13"/>
      <c r="BV111" s="13"/>
      <c r="BW111" s="13"/>
    </row>
    <row r="112" spans="1:75" ht="13.5" thickBot="1">
      <c r="A112" s="3"/>
      <c r="B112" s="17"/>
      <c r="C112" s="27"/>
      <c r="D112" s="31" t="s">
        <v>250</v>
      </c>
      <c r="E112" s="386"/>
      <c r="F112" s="386"/>
      <c r="G112" s="386"/>
      <c r="H112" s="386"/>
      <c r="I112" s="386"/>
      <c r="J112" s="387"/>
      <c r="K112" s="386"/>
      <c r="L112" s="386"/>
      <c r="M112" s="386"/>
      <c r="N112" s="386"/>
      <c r="O112" s="386"/>
      <c r="P112" s="388"/>
      <c r="Q112" s="106">
        <v>1.04064</v>
      </c>
      <c r="R112" s="106"/>
      <c r="S112" s="106"/>
      <c r="T112" s="172"/>
      <c r="U112" s="106"/>
      <c r="V112" s="106"/>
      <c r="W112" s="106"/>
      <c r="X112" s="106"/>
      <c r="Y112" s="42"/>
      <c r="Z112" s="106"/>
      <c r="AA112" s="172"/>
      <c r="AB112" s="106"/>
      <c r="AC112" s="106">
        <v>1.08593</v>
      </c>
      <c r="AD112" s="106"/>
      <c r="AE112" s="106"/>
      <c r="AF112" s="106"/>
      <c r="AG112" s="106"/>
      <c r="AH112" s="106"/>
      <c r="AI112" s="106">
        <v>1.11425</v>
      </c>
      <c r="AJ112" s="106"/>
      <c r="AK112" s="106"/>
      <c r="AL112" s="106"/>
      <c r="AM112" s="106"/>
      <c r="AN112" s="157"/>
      <c r="AO112" s="157">
        <v>1.14429</v>
      </c>
      <c r="AP112" s="106"/>
      <c r="AQ112" s="106"/>
      <c r="AR112" s="106">
        <v>1.15664</v>
      </c>
      <c r="AS112" s="106">
        <v>1.16025</v>
      </c>
      <c r="AT112" s="106">
        <v>1.1642</v>
      </c>
      <c r="AU112" s="157">
        <v>1.16838</v>
      </c>
      <c r="AV112" s="106">
        <v>1.17189</v>
      </c>
      <c r="AW112" s="42">
        <v>1.17606</v>
      </c>
      <c r="AX112" s="106">
        <v>1.1803</v>
      </c>
      <c r="AY112" s="106">
        <v>1.18448</v>
      </c>
      <c r="AZ112" s="157">
        <v>1.18873</v>
      </c>
      <c r="BA112" s="106">
        <v>1.19326</v>
      </c>
      <c r="BB112" s="157">
        <v>1.19804</v>
      </c>
      <c r="BC112" s="330"/>
      <c r="BD112" s="330"/>
      <c r="BE112" s="330"/>
      <c r="BF112" s="330"/>
      <c r="BG112" s="228"/>
      <c r="BH112" s="228"/>
      <c r="BI112" s="228"/>
      <c r="BJ112" s="228"/>
      <c r="BK112" s="228"/>
      <c r="BL112" s="21"/>
      <c r="BM112" s="209"/>
      <c r="BN112" s="3"/>
      <c r="BO112" s="13"/>
      <c r="BP112" s="13"/>
      <c r="BQ112" s="13"/>
      <c r="BR112" s="13"/>
      <c r="BS112" s="13"/>
      <c r="BT112" s="13"/>
      <c r="BU112" s="13"/>
      <c r="BV112" s="13"/>
      <c r="BW112" s="13"/>
    </row>
    <row r="113" spans="1:75" ht="12.75">
      <c r="A113" s="3"/>
      <c r="B113" s="18"/>
      <c r="C113" s="35" t="s">
        <v>114</v>
      </c>
      <c r="D113" s="259"/>
      <c r="E113" s="102"/>
      <c r="F113" s="102"/>
      <c r="G113" s="102"/>
      <c r="H113" s="102"/>
      <c r="I113" s="102"/>
      <c r="J113" s="51"/>
      <c r="K113" s="102"/>
      <c r="L113" s="102"/>
      <c r="M113" s="102"/>
      <c r="N113" s="102"/>
      <c r="O113" s="102"/>
      <c r="P113" s="49"/>
      <c r="Q113" s="102"/>
      <c r="R113" s="102"/>
      <c r="S113" s="102"/>
      <c r="T113" s="131"/>
      <c r="U113" s="102"/>
      <c r="V113" s="102"/>
      <c r="W113" s="102"/>
      <c r="X113" s="102"/>
      <c r="Y113" s="50"/>
      <c r="Z113" s="102"/>
      <c r="AA113" s="131"/>
      <c r="AB113" s="102"/>
      <c r="AC113" s="102"/>
      <c r="AD113" s="102"/>
      <c r="AE113" s="102"/>
      <c r="AF113" s="102"/>
      <c r="AG113" s="102"/>
      <c r="AH113" s="102"/>
      <c r="AI113" s="102"/>
      <c r="AJ113" s="102"/>
      <c r="AK113" s="102"/>
      <c r="AL113" s="102"/>
      <c r="AM113" s="102"/>
      <c r="AN113" s="49"/>
      <c r="AO113" s="49"/>
      <c r="AP113" s="102"/>
      <c r="AQ113" s="102"/>
      <c r="AR113" s="102"/>
      <c r="AS113" s="102"/>
      <c r="AT113" s="102"/>
      <c r="AU113" s="49"/>
      <c r="AV113" s="102"/>
      <c r="AW113" s="50"/>
      <c r="AX113" s="102"/>
      <c r="AY113" s="102"/>
      <c r="AZ113" s="49"/>
      <c r="BA113" s="102"/>
      <c r="BB113" s="50"/>
      <c r="BC113" s="102"/>
      <c r="BD113" s="102"/>
      <c r="BE113" s="102"/>
      <c r="BF113" s="102"/>
      <c r="BG113" s="50"/>
      <c r="BH113" s="50"/>
      <c r="BI113" s="50"/>
      <c r="BJ113" s="50"/>
      <c r="BK113" s="50"/>
      <c r="BL113" s="193"/>
      <c r="BM113" s="51"/>
      <c r="BN113" s="3"/>
      <c r="BO113" s="13"/>
      <c r="BP113" s="13"/>
      <c r="BQ113" s="13"/>
      <c r="BR113" s="13"/>
      <c r="BS113" s="13"/>
      <c r="BT113" s="13"/>
      <c r="BU113" s="13"/>
      <c r="BV113" s="13"/>
      <c r="BW113" s="13"/>
    </row>
    <row r="114" spans="1:75" ht="12.75">
      <c r="A114" s="3"/>
      <c r="B114" s="418" t="s">
        <v>3</v>
      </c>
      <c r="C114" s="32"/>
      <c r="D114" s="219" t="s">
        <v>125</v>
      </c>
      <c r="E114" s="93">
        <v>4299.7</v>
      </c>
      <c r="F114" s="93">
        <v>4321.6</v>
      </c>
      <c r="G114" s="93">
        <v>4345.4</v>
      </c>
      <c r="H114" s="93">
        <v>4302.7</v>
      </c>
      <c r="I114" s="93">
        <v>4425.1</v>
      </c>
      <c r="J114" s="111">
        <v>4506.4</v>
      </c>
      <c r="K114" s="126">
        <v>4562.8</v>
      </c>
      <c r="L114" s="126">
        <v>4626.872</v>
      </c>
      <c r="M114" s="126">
        <v>4604</v>
      </c>
      <c r="N114" s="126">
        <v>4726.079</v>
      </c>
      <c r="O114" s="126">
        <v>4789.7</v>
      </c>
      <c r="P114" s="122">
        <v>4832.99</v>
      </c>
      <c r="Q114" s="126">
        <v>5039.7</v>
      </c>
      <c r="R114" s="126">
        <v>5061.3</v>
      </c>
      <c r="S114" s="126">
        <v>4549.6</v>
      </c>
      <c r="T114" s="126">
        <v>4534.1</v>
      </c>
      <c r="U114" s="126">
        <v>4488.084999999999</v>
      </c>
      <c r="V114" s="126">
        <v>4518.934</v>
      </c>
      <c r="W114" s="126">
        <v>4531</v>
      </c>
      <c r="X114" s="126">
        <v>4555.4</v>
      </c>
      <c r="Y114" s="126">
        <v>4568</v>
      </c>
      <c r="Z114" s="126">
        <v>4669.6</v>
      </c>
      <c r="AA114" s="126">
        <v>4735.726</v>
      </c>
      <c r="AB114" s="126">
        <v>4833.05</v>
      </c>
      <c r="AC114" s="126">
        <v>4949.526000000001</v>
      </c>
      <c r="AD114" s="126">
        <v>4888.3150000000005</v>
      </c>
      <c r="AE114" s="126">
        <v>4900.286</v>
      </c>
      <c r="AF114" s="126">
        <v>4867.612999999999</v>
      </c>
      <c r="AG114" s="126">
        <v>4886.13</v>
      </c>
      <c r="AH114" s="126">
        <v>4821.385</v>
      </c>
      <c r="AI114" s="126">
        <v>4803.87363705</v>
      </c>
      <c r="AJ114" s="126">
        <v>4788.85612938</v>
      </c>
      <c r="AK114" s="126">
        <v>4839.208050679999</v>
      </c>
      <c r="AL114" s="126">
        <v>4810.645793660001</v>
      </c>
      <c r="AM114" s="126">
        <v>4800.595367659999</v>
      </c>
      <c r="AN114" s="122">
        <v>4767.503471489999</v>
      </c>
      <c r="AO114" s="122">
        <v>4940.760021020001</v>
      </c>
      <c r="AP114" s="126">
        <v>4729.73849859</v>
      </c>
      <c r="AQ114" s="126">
        <v>4661.892006579998</v>
      </c>
      <c r="AR114" s="126">
        <v>4663.5866212500005</v>
      </c>
      <c r="AS114" s="126">
        <v>4689.48442928</v>
      </c>
      <c r="AT114" s="126">
        <v>4709.6468191</v>
      </c>
      <c r="AU114" s="122">
        <v>4673.299599149999</v>
      </c>
      <c r="AV114" s="126">
        <v>3191.4914765</v>
      </c>
      <c r="AW114" s="97">
        <v>3203.1951279299997</v>
      </c>
      <c r="AX114" s="126">
        <v>3211.6523951700005</v>
      </c>
      <c r="AY114" s="94">
        <v>3213.05524438</v>
      </c>
      <c r="AZ114" s="12">
        <v>3234.45176959</v>
      </c>
      <c r="BA114" s="94">
        <v>3242.11205799</v>
      </c>
      <c r="BB114" s="12">
        <v>3226.74398658</v>
      </c>
      <c r="BC114" s="94">
        <v>3229.7700114599998</v>
      </c>
      <c r="BD114" s="94">
        <v>3232.7484875899995</v>
      </c>
      <c r="BE114" s="94">
        <v>3236.44421493</v>
      </c>
      <c r="BF114" s="94">
        <v>3232.01115275</v>
      </c>
      <c r="BG114" s="12">
        <v>3233.00493094</v>
      </c>
      <c r="BH114" s="12">
        <v>3234.2500606500003</v>
      </c>
      <c r="BI114" s="12">
        <v>3235.9169042599997</v>
      </c>
      <c r="BJ114" s="12">
        <v>3235.2740966899996</v>
      </c>
      <c r="BK114" s="12">
        <v>3235.26504722</v>
      </c>
      <c r="BL114" s="21">
        <v>3.2538944699999774</v>
      </c>
      <c r="BM114" s="209">
        <v>0.0010067708049927848</v>
      </c>
      <c r="BN114" s="3"/>
      <c r="BO114" s="291" t="s">
        <v>186</v>
      </c>
      <c r="BP114" s="13"/>
      <c r="BQ114" s="13"/>
      <c r="BR114" s="13"/>
      <c r="BS114" s="13"/>
      <c r="BT114" s="13"/>
      <c r="BU114" s="13"/>
      <c r="BV114" s="13"/>
      <c r="BW114" s="13"/>
    </row>
    <row r="115" spans="1:75" ht="12.75">
      <c r="A115" s="3"/>
      <c r="B115" s="418"/>
      <c r="C115" s="32"/>
      <c r="D115" s="31" t="s">
        <v>32</v>
      </c>
      <c r="E115" s="91">
        <v>3537.3</v>
      </c>
      <c r="F115" s="91">
        <v>3564.9</v>
      </c>
      <c r="G115" s="91">
        <v>3581.3</v>
      </c>
      <c r="H115" s="91">
        <v>3551.8</v>
      </c>
      <c r="I115" s="91">
        <v>3672.6</v>
      </c>
      <c r="J115" s="119">
        <v>3743.5</v>
      </c>
      <c r="K115" s="126">
        <v>3805.6</v>
      </c>
      <c r="L115" s="126">
        <v>3873.672</v>
      </c>
      <c r="M115" s="126">
        <v>3835.1</v>
      </c>
      <c r="N115" s="126">
        <v>3932.679</v>
      </c>
      <c r="O115" s="126">
        <v>3977.6</v>
      </c>
      <c r="P115" s="158">
        <v>4023.19</v>
      </c>
      <c r="Q115" s="126">
        <v>4216.6</v>
      </c>
      <c r="R115" s="126">
        <v>4233</v>
      </c>
      <c r="S115" s="126">
        <v>4226.9</v>
      </c>
      <c r="T115" s="126">
        <v>4214.6</v>
      </c>
      <c r="U115" s="126">
        <v>4170.485</v>
      </c>
      <c r="V115" s="126">
        <v>4199.434</v>
      </c>
      <c r="W115" s="126">
        <v>4208.9</v>
      </c>
      <c r="X115" s="126">
        <v>4230</v>
      </c>
      <c r="Y115" s="126">
        <v>4241.1</v>
      </c>
      <c r="Z115" s="126">
        <v>4343.6</v>
      </c>
      <c r="AA115" s="126">
        <v>4397.891</v>
      </c>
      <c r="AB115" s="126">
        <v>4491.212</v>
      </c>
      <c r="AC115" s="126">
        <v>4567.117</v>
      </c>
      <c r="AD115" s="126">
        <v>4508.362</v>
      </c>
      <c r="AE115" s="126">
        <v>4515.256</v>
      </c>
      <c r="AF115" s="126">
        <v>4491.227</v>
      </c>
      <c r="AG115" s="126">
        <v>4505.745</v>
      </c>
      <c r="AH115" s="126">
        <v>4440.179</v>
      </c>
      <c r="AI115" s="126">
        <v>4419.4737428299995</v>
      </c>
      <c r="AJ115" s="126">
        <v>4402.69605305</v>
      </c>
      <c r="AK115" s="126">
        <v>4441.103774769999</v>
      </c>
      <c r="AL115" s="126">
        <v>4411.51261597</v>
      </c>
      <c r="AM115" s="126">
        <v>4400.728113149999</v>
      </c>
      <c r="AN115" s="122">
        <v>4360.6652494499995</v>
      </c>
      <c r="AO115" s="122">
        <v>4519.87015537</v>
      </c>
      <c r="AP115" s="126">
        <v>4308.72636171</v>
      </c>
      <c r="AQ115" s="126">
        <v>4303.815860479999</v>
      </c>
      <c r="AR115" s="126">
        <v>4298.55526659</v>
      </c>
      <c r="AS115" s="126">
        <v>4325.32023705</v>
      </c>
      <c r="AT115" s="126">
        <v>4342.92613471</v>
      </c>
      <c r="AU115" s="122">
        <v>4302.785500139999</v>
      </c>
      <c r="AV115" s="126">
        <v>2811.82158103</v>
      </c>
      <c r="AW115" s="97">
        <v>2816.1244765099996</v>
      </c>
      <c r="AX115" s="126">
        <v>2821.3928882600003</v>
      </c>
      <c r="AY115" s="94">
        <v>2822.40242684</v>
      </c>
      <c r="AZ115" s="12">
        <v>2837.9340389</v>
      </c>
      <c r="BA115" s="94">
        <v>2834.3622569</v>
      </c>
      <c r="BB115" s="12">
        <v>2820.62302675</v>
      </c>
      <c r="BC115" s="94">
        <v>2823.3070556499997</v>
      </c>
      <c r="BD115" s="94">
        <v>2825.9568963899997</v>
      </c>
      <c r="BE115" s="94">
        <v>2829.22026865</v>
      </c>
      <c r="BF115" s="94">
        <v>2824.9131136799997</v>
      </c>
      <c r="BG115" s="12">
        <v>2825.64924062</v>
      </c>
      <c r="BH115" s="12">
        <v>2826.7786128000002</v>
      </c>
      <c r="BI115" s="12">
        <v>2828.01622208</v>
      </c>
      <c r="BJ115" s="12">
        <v>2827.3998643399996</v>
      </c>
      <c r="BK115" s="12">
        <v>2827.68284612</v>
      </c>
      <c r="BL115" s="21">
        <v>2.769732440000098</v>
      </c>
      <c r="BM115" s="209">
        <v>0.00098046641738736</v>
      </c>
      <c r="BN115" s="3"/>
      <c r="BO115" s="291" t="s">
        <v>236</v>
      </c>
      <c r="BP115" s="13"/>
      <c r="BQ115" s="13"/>
      <c r="BR115" s="13"/>
      <c r="BS115" s="13"/>
      <c r="BT115" s="13"/>
      <c r="BU115" s="13"/>
      <c r="BV115" s="13"/>
      <c r="BW115" s="13"/>
    </row>
    <row r="116" spans="1:75" ht="12.75">
      <c r="A116" s="3"/>
      <c r="B116" s="418"/>
      <c r="C116" s="32"/>
      <c r="D116" s="31" t="s">
        <v>33</v>
      </c>
      <c r="E116" s="94">
        <v>756.9</v>
      </c>
      <c r="F116" s="94">
        <v>751.2</v>
      </c>
      <c r="G116" s="94">
        <v>758.8</v>
      </c>
      <c r="H116" s="94">
        <v>746.4</v>
      </c>
      <c r="I116" s="94">
        <v>748.1</v>
      </c>
      <c r="J116" s="119">
        <v>758.6</v>
      </c>
      <c r="K116" s="126">
        <v>753</v>
      </c>
      <c r="L116" s="126">
        <v>749.1</v>
      </c>
      <c r="M116" s="126">
        <v>764.8</v>
      </c>
      <c r="N116" s="126">
        <v>790.2</v>
      </c>
      <c r="O116" s="126">
        <v>808.9</v>
      </c>
      <c r="P116" s="158">
        <v>806.6</v>
      </c>
      <c r="Q116" s="126">
        <v>820.3</v>
      </c>
      <c r="R116" s="126">
        <v>825.6</v>
      </c>
      <c r="S116" s="126">
        <v>320</v>
      </c>
      <c r="T116" s="126">
        <v>317.7</v>
      </c>
      <c r="U116" s="126">
        <v>315.9</v>
      </c>
      <c r="V116" s="126">
        <v>317.9</v>
      </c>
      <c r="W116" s="126">
        <v>320.5</v>
      </c>
      <c r="X116" s="126">
        <v>323.9</v>
      </c>
      <c r="Y116" s="126">
        <v>326.4</v>
      </c>
      <c r="Z116" s="126">
        <v>325.5</v>
      </c>
      <c r="AA116" s="126">
        <v>337.293</v>
      </c>
      <c r="AB116" s="126">
        <v>341.458</v>
      </c>
      <c r="AC116" s="126">
        <v>382.029</v>
      </c>
      <c r="AD116" s="126">
        <v>379.573</v>
      </c>
      <c r="AE116" s="126">
        <v>384.661</v>
      </c>
      <c r="AF116" s="126">
        <v>376.017</v>
      </c>
      <c r="AG116" s="126">
        <v>380.087</v>
      </c>
      <c r="AH116" s="126">
        <v>380.914</v>
      </c>
      <c r="AI116" s="126">
        <v>384.10761057999997</v>
      </c>
      <c r="AJ116" s="126">
        <v>385.86779269</v>
      </c>
      <c r="AK116" s="126">
        <v>397.81199226999996</v>
      </c>
      <c r="AL116" s="126">
        <v>398.84089405000003</v>
      </c>
      <c r="AM116" s="126">
        <v>399.57497087</v>
      </c>
      <c r="AN116" s="122">
        <v>406.54593839999995</v>
      </c>
      <c r="AO116" s="122">
        <v>420.69488634</v>
      </c>
      <c r="AP116" s="126">
        <v>420.81715757</v>
      </c>
      <c r="AQ116" s="126">
        <v>357.88802849</v>
      </c>
      <c r="AR116" s="126">
        <v>364.8528241</v>
      </c>
      <c r="AS116" s="126">
        <v>364.01863660000004</v>
      </c>
      <c r="AT116" s="126">
        <v>366.57825803</v>
      </c>
      <c r="AU116" s="122">
        <v>370.37167265</v>
      </c>
      <c r="AV116" s="126">
        <v>379.52746911</v>
      </c>
      <c r="AW116" s="97">
        <v>386.92822506</v>
      </c>
      <c r="AX116" s="126">
        <v>390.11708055</v>
      </c>
      <c r="AY116" s="94">
        <v>390.51039118</v>
      </c>
      <c r="AZ116" s="12">
        <v>396.46778365</v>
      </c>
      <c r="BA116" s="94">
        <v>407.69985405</v>
      </c>
      <c r="BB116" s="12">
        <v>406.07753424000003</v>
      </c>
      <c r="BC116" s="94">
        <v>406.41953022</v>
      </c>
      <c r="BD116" s="94">
        <v>406.74816561</v>
      </c>
      <c r="BE116" s="94">
        <v>407.18052069</v>
      </c>
      <c r="BF116" s="94">
        <v>407.05461348</v>
      </c>
      <c r="BG116" s="12">
        <v>407.31226473000004</v>
      </c>
      <c r="BH116" s="12">
        <v>407.42802226</v>
      </c>
      <c r="BI116" s="12">
        <v>407.85725658999996</v>
      </c>
      <c r="BJ116" s="12">
        <v>407.83080676</v>
      </c>
      <c r="BK116" s="12">
        <v>407.53877551</v>
      </c>
      <c r="BL116" s="21">
        <v>0.48416202999999314</v>
      </c>
      <c r="BM116" s="209">
        <v>0.00118942769340169</v>
      </c>
      <c r="BN116" s="3"/>
      <c r="BO116" s="291"/>
      <c r="BP116" s="13"/>
      <c r="BQ116" s="13"/>
      <c r="BR116" s="13"/>
      <c r="BS116" s="13"/>
      <c r="BT116" s="13"/>
      <c r="BU116" s="13"/>
      <c r="BV116" s="13"/>
      <c r="BW116" s="13"/>
    </row>
    <row r="117" spans="1:75" ht="13.5" thickBot="1">
      <c r="A117" s="3"/>
      <c r="B117" s="418"/>
      <c r="C117" s="32"/>
      <c r="D117" s="31" t="s">
        <v>34</v>
      </c>
      <c r="E117" s="95">
        <v>5.5</v>
      </c>
      <c r="F117" s="95">
        <v>5.5</v>
      </c>
      <c r="G117" s="95">
        <v>5.3</v>
      </c>
      <c r="H117" s="95">
        <v>4.5</v>
      </c>
      <c r="I117" s="95">
        <v>4.4</v>
      </c>
      <c r="J117" s="115">
        <v>4.3</v>
      </c>
      <c r="K117" s="137">
        <v>4.2</v>
      </c>
      <c r="L117" s="137">
        <v>4.1</v>
      </c>
      <c r="M117" s="137">
        <v>4.1</v>
      </c>
      <c r="N117" s="137">
        <v>3.2</v>
      </c>
      <c r="O117" s="137">
        <v>3.2</v>
      </c>
      <c r="P117" s="159">
        <v>3.2</v>
      </c>
      <c r="Q117" s="126">
        <v>2.8</v>
      </c>
      <c r="R117" s="126">
        <v>2.7</v>
      </c>
      <c r="S117" s="126">
        <v>2.7</v>
      </c>
      <c r="T117" s="126">
        <v>1.8</v>
      </c>
      <c r="U117" s="126">
        <v>1.7</v>
      </c>
      <c r="V117" s="126">
        <v>1.6</v>
      </c>
      <c r="W117" s="126">
        <v>1.6</v>
      </c>
      <c r="X117" s="126">
        <v>1.5</v>
      </c>
      <c r="Y117" s="126">
        <v>0.5</v>
      </c>
      <c r="Z117" s="126">
        <v>0.5</v>
      </c>
      <c r="AA117" s="126">
        <v>0.542</v>
      </c>
      <c r="AB117" s="126">
        <v>0.38</v>
      </c>
      <c r="AC117" s="126">
        <v>0.38</v>
      </c>
      <c r="AD117" s="126">
        <v>0.38</v>
      </c>
      <c r="AE117" s="126">
        <v>0.369</v>
      </c>
      <c r="AF117" s="126">
        <v>0.369</v>
      </c>
      <c r="AG117" s="126">
        <v>0.298</v>
      </c>
      <c r="AH117" s="126">
        <v>0.292</v>
      </c>
      <c r="AI117" s="126">
        <v>0.29228364</v>
      </c>
      <c r="AJ117" s="126">
        <v>0.29228364</v>
      </c>
      <c r="AK117" s="126">
        <v>0.29228364</v>
      </c>
      <c r="AL117" s="126">
        <v>0.29228364</v>
      </c>
      <c r="AM117" s="126">
        <v>0.29228364</v>
      </c>
      <c r="AN117" s="122">
        <v>0.29228364</v>
      </c>
      <c r="AO117" s="122">
        <v>0.19497931</v>
      </c>
      <c r="AP117" s="126">
        <v>0.19497931</v>
      </c>
      <c r="AQ117" s="126">
        <v>0.18811761</v>
      </c>
      <c r="AR117" s="126">
        <v>0.17853056</v>
      </c>
      <c r="AS117" s="126">
        <v>0.14555563</v>
      </c>
      <c r="AT117" s="126">
        <v>0.14242635999999997</v>
      </c>
      <c r="AU117" s="122">
        <v>0.14242635999999997</v>
      </c>
      <c r="AV117" s="126">
        <v>0.14242635999999997</v>
      </c>
      <c r="AW117" s="97">
        <v>0.14242635999999997</v>
      </c>
      <c r="AX117" s="126">
        <v>0.14242635999999997</v>
      </c>
      <c r="AY117" s="94">
        <v>0.14242635999999997</v>
      </c>
      <c r="AZ117" s="12">
        <v>0.04994704</v>
      </c>
      <c r="BA117" s="94">
        <v>0.04994704</v>
      </c>
      <c r="BB117" s="12">
        <v>0.04342558999999999</v>
      </c>
      <c r="BC117" s="94">
        <v>0.04342558999999999</v>
      </c>
      <c r="BD117" s="94">
        <v>0.04342558999999999</v>
      </c>
      <c r="BE117" s="94">
        <v>0.04342558999999999</v>
      </c>
      <c r="BF117" s="94">
        <v>0.04342558999999999</v>
      </c>
      <c r="BG117" s="12">
        <v>0.04342558999999999</v>
      </c>
      <c r="BH117" s="12">
        <v>0.04342558999999999</v>
      </c>
      <c r="BI117" s="12">
        <v>0.04342558999999999</v>
      </c>
      <c r="BJ117" s="12">
        <v>0.04342558999999999</v>
      </c>
      <c r="BK117" s="12">
        <v>0.04342558999999999</v>
      </c>
      <c r="BL117" s="21" t="s">
        <v>3</v>
      </c>
      <c r="BM117" s="209" t="s">
        <v>3</v>
      </c>
      <c r="BN117" s="3"/>
      <c r="BO117" s="291"/>
      <c r="BP117" s="13"/>
      <c r="BQ117" s="13"/>
      <c r="BR117" s="13"/>
      <c r="BS117" s="13"/>
      <c r="BT117" s="13"/>
      <c r="BU117" s="13"/>
      <c r="BV117" s="13"/>
      <c r="BW117" s="13"/>
    </row>
    <row r="118" spans="1:75" ht="12.75">
      <c r="A118" s="3"/>
      <c r="B118" s="418"/>
      <c r="C118" s="32"/>
      <c r="D118" s="219" t="s">
        <v>135</v>
      </c>
      <c r="E118" s="91"/>
      <c r="F118" s="91"/>
      <c r="G118" s="91"/>
      <c r="H118" s="91"/>
      <c r="I118" s="91"/>
      <c r="J118" s="119"/>
      <c r="K118" s="126"/>
      <c r="L118" s="126"/>
      <c r="M118" s="126"/>
      <c r="N118" s="126"/>
      <c r="O118" s="126"/>
      <c r="P118" s="158"/>
      <c r="Q118" s="126">
        <v>1710.5917544293152</v>
      </c>
      <c r="R118" s="126"/>
      <c r="S118" s="126"/>
      <c r="T118" s="126"/>
      <c r="U118" s="126"/>
      <c r="V118" s="126"/>
      <c r="W118" s="126">
        <v>1767.6193098474541</v>
      </c>
      <c r="X118" s="126"/>
      <c r="Y118" s="126"/>
      <c r="Z118" s="126">
        <v>1869.082133178647</v>
      </c>
      <c r="AA118" s="126"/>
      <c r="AB118" s="126"/>
      <c r="AC118" s="126">
        <v>1951.4517949930264</v>
      </c>
      <c r="AD118" s="126"/>
      <c r="AE118" s="126"/>
      <c r="AF118" s="126">
        <v>1962.9109182664224</v>
      </c>
      <c r="AG118" s="126"/>
      <c r="AH118" s="126"/>
      <c r="AI118" s="126">
        <v>2027.4050107310268</v>
      </c>
      <c r="AJ118" s="126">
        <v>2052.2078532629616</v>
      </c>
      <c r="AK118" s="126">
        <v>2073.0213281185124</v>
      </c>
      <c r="AL118" s="126">
        <v>2102.6429102394095</v>
      </c>
      <c r="AM118" s="126">
        <v>2128.936128188848</v>
      </c>
      <c r="AN118" s="122">
        <v>2172.5739625288484</v>
      </c>
      <c r="AO118" s="122">
        <v>2210.9514664613484</v>
      </c>
      <c r="AP118" s="126">
        <v>2260.817024885467</v>
      </c>
      <c r="AQ118" s="126">
        <v>2292.1615498921174</v>
      </c>
      <c r="AR118" s="126">
        <v>2339.9099335185483</v>
      </c>
      <c r="AS118" s="126">
        <v>2395.1504233895193</v>
      </c>
      <c r="AT118" s="126">
        <v>2449.293430368158</v>
      </c>
      <c r="AU118" s="122">
        <v>2498.6304374711212</v>
      </c>
      <c r="AV118" s="126">
        <v>2526.3443746815456</v>
      </c>
      <c r="AW118" s="97">
        <v>2556.7761088323905</v>
      </c>
      <c r="AX118" s="126">
        <v>2558.8051646146123</v>
      </c>
      <c r="AY118" s="126">
        <v>2572.1674518042696</v>
      </c>
      <c r="AZ118" s="97">
        <v>2623.7746018182697</v>
      </c>
      <c r="BA118" s="126">
        <v>2675.4564600748026</v>
      </c>
      <c r="BB118" s="97">
        <v>2764.7033943661586</v>
      </c>
      <c r="BC118" s="126">
        <v>2792.979309629965</v>
      </c>
      <c r="BD118" s="126">
        <v>2806.5195809817587</v>
      </c>
      <c r="BE118" s="126">
        <v>2812.1550915454627</v>
      </c>
      <c r="BF118" s="126">
        <v>2817.0316463141316</v>
      </c>
      <c r="BG118" s="97">
        <v>2817.0316463141316</v>
      </c>
      <c r="BH118" s="97">
        <v>2817.0316463141316</v>
      </c>
      <c r="BI118" s="97">
        <v>2817.0316463141316</v>
      </c>
      <c r="BJ118" s="97">
        <v>2817.0316463141316</v>
      </c>
      <c r="BK118" s="97">
        <v>2825.771086151172</v>
      </c>
      <c r="BL118" s="21">
        <v>8.739439837040209</v>
      </c>
      <c r="BM118" s="209">
        <v>0.0031023577063733487</v>
      </c>
      <c r="BN118" s="88"/>
      <c r="BO118" s="375" t="s">
        <v>237</v>
      </c>
      <c r="BP118" s="13"/>
      <c r="BQ118" s="13"/>
      <c r="BR118" s="13"/>
      <c r="BS118" s="13"/>
      <c r="BT118" s="13"/>
      <c r="BU118" s="13"/>
      <c r="BV118" s="13"/>
      <c r="BW118" s="13"/>
    </row>
    <row r="119" spans="1:75" ht="13.5">
      <c r="A119" s="3"/>
      <c r="B119" s="418"/>
      <c r="C119" s="32"/>
      <c r="D119" s="31" t="s">
        <v>146</v>
      </c>
      <c r="E119" s="91"/>
      <c r="F119" s="91"/>
      <c r="G119" s="91"/>
      <c r="H119" s="91"/>
      <c r="I119" s="91"/>
      <c r="J119" s="119"/>
      <c r="K119" s="126"/>
      <c r="L119" s="126"/>
      <c r="M119" s="126"/>
      <c r="N119" s="126"/>
      <c r="O119" s="126"/>
      <c r="P119" s="158"/>
      <c r="Q119" s="126">
        <v>1619.403528427894</v>
      </c>
      <c r="R119" s="126"/>
      <c r="S119" s="126"/>
      <c r="T119" s="126"/>
      <c r="U119" s="126"/>
      <c r="V119" s="126"/>
      <c r="W119" s="126">
        <v>1686.7847370601814</v>
      </c>
      <c r="X119" s="126"/>
      <c r="Y119" s="126"/>
      <c r="Z119" s="126">
        <v>1765.2021014028574</v>
      </c>
      <c r="AA119" s="126"/>
      <c r="AB119" s="126"/>
      <c r="AC119" s="126">
        <v>1862.5275367739355</v>
      </c>
      <c r="AD119" s="126"/>
      <c r="AE119" s="126"/>
      <c r="AF119" s="126">
        <v>1883.4577421569174</v>
      </c>
      <c r="AG119" s="126"/>
      <c r="AH119" s="126"/>
      <c r="AI119" s="126">
        <v>1956.329030492314</v>
      </c>
      <c r="AJ119" s="126">
        <v>1967.3308489151354</v>
      </c>
      <c r="AK119" s="126">
        <v>1974.269969463469</v>
      </c>
      <c r="AL119" s="126">
        <v>1991.6279803142224</v>
      </c>
      <c r="AM119" s="126">
        <v>2016.7299690638483</v>
      </c>
      <c r="AN119" s="122">
        <v>2040.8372204038483</v>
      </c>
      <c r="AO119" s="122">
        <v>2082.5352747113484</v>
      </c>
      <c r="AP119" s="126">
        <v>2100.1060133500982</v>
      </c>
      <c r="AQ119" s="126">
        <v>2122.4412388700985</v>
      </c>
      <c r="AR119" s="126">
        <v>2161.8639202165186</v>
      </c>
      <c r="AS119" s="126">
        <v>2206.7596354902303</v>
      </c>
      <c r="AT119" s="126">
        <v>2253.1167027201295</v>
      </c>
      <c r="AU119" s="122">
        <v>2285.5758723572803</v>
      </c>
      <c r="AV119" s="126">
        <v>2306.48610444873</v>
      </c>
      <c r="AW119" s="97">
        <v>2318.956464931476</v>
      </c>
      <c r="AX119" s="126">
        <v>2325.4858900717777</v>
      </c>
      <c r="AY119" s="126">
        <v>2323.8057690783285</v>
      </c>
      <c r="AZ119" s="97">
        <v>2340.7205190531085</v>
      </c>
      <c r="BA119" s="126">
        <v>2352.5250956578407</v>
      </c>
      <c r="BB119" s="97">
        <v>2383.628339421057</v>
      </c>
      <c r="BC119" s="126">
        <v>2396.4902868197823</v>
      </c>
      <c r="BD119" s="126">
        <v>2395.748616685305</v>
      </c>
      <c r="BE119" s="126">
        <v>2393.825644486362</v>
      </c>
      <c r="BF119" s="126">
        <v>2389.884039511008</v>
      </c>
      <c r="BG119" s="97">
        <v>2389.884039511008</v>
      </c>
      <c r="BH119" s="97">
        <v>2389.884039511008</v>
      </c>
      <c r="BI119" s="97">
        <v>2389.884039511008</v>
      </c>
      <c r="BJ119" s="97">
        <v>2389.884039511008</v>
      </c>
      <c r="BK119" s="97">
        <v>2400.6981435375365</v>
      </c>
      <c r="BL119" s="21">
        <v>10.81410402652864</v>
      </c>
      <c r="BM119" s="209">
        <v>0.004524949264375744</v>
      </c>
      <c r="BN119" s="3"/>
      <c r="BO119" s="375" t="s">
        <v>235</v>
      </c>
      <c r="BP119" s="13"/>
      <c r="BQ119" s="13"/>
      <c r="BR119" s="13"/>
      <c r="BS119" s="13"/>
      <c r="BT119" s="13"/>
      <c r="BU119" s="13"/>
      <c r="BV119" s="13"/>
      <c r="BW119" s="13"/>
    </row>
    <row r="120" spans="1:75" ht="12.75">
      <c r="A120" s="3"/>
      <c r="B120" s="418"/>
      <c r="C120" s="32"/>
      <c r="D120" s="31" t="s">
        <v>118</v>
      </c>
      <c r="E120" s="91"/>
      <c r="F120" s="91"/>
      <c r="G120" s="91"/>
      <c r="H120" s="91"/>
      <c r="I120" s="91"/>
      <c r="J120" s="119"/>
      <c r="K120" s="126"/>
      <c r="L120" s="126"/>
      <c r="M120" s="126"/>
      <c r="N120" s="126"/>
      <c r="O120" s="126"/>
      <c r="P120" s="158"/>
      <c r="Q120" s="126">
        <v>913.8468247608188</v>
      </c>
      <c r="R120" s="126"/>
      <c r="S120" s="126"/>
      <c r="T120" s="126"/>
      <c r="U120" s="126"/>
      <c r="V120" s="126"/>
      <c r="W120" s="126">
        <v>982.585264435929</v>
      </c>
      <c r="X120" s="126"/>
      <c r="Y120" s="126"/>
      <c r="Z120" s="126">
        <v>1014.8348093211177</v>
      </c>
      <c r="AA120" s="126"/>
      <c r="AB120" s="126"/>
      <c r="AC120" s="126">
        <v>1049.4685554171856</v>
      </c>
      <c r="AD120" s="126"/>
      <c r="AE120" s="126"/>
      <c r="AF120" s="126">
        <v>1087.1440532178217</v>
      </c>
      <c r="AG120" s="126"/>
      <c r="AH120" s="126"/>
      <c r="AI120" s="126">
        <v>1125.623917079208</v>
      </c>
      <c r="AJ120" s="126">
        <v>1128.4033387953864</v>
      </c>
      <c r="AK120" s="126">
        <v>1139.562193091775</v>
      </c>
      <c r="AL120" s="126">
        <v>1167.074463840399</v>
      </c>
      <c r="AM120" s="126">
        <v>1180.913</v>
      </c>
      <c r="AN120" s="122">
        <v>1193.8614</v>
      </c>
      <c r="AO120" s="122">
        <v>1207.1865375</v>
      </c>
      <c r="AP120" s="126">
        <v>1221.1345125</v>
      </c>
      <c r="AQ120" s="111">
        <v>1235.5725</v>
      </c>
      <c r="AR120" s="126">
        <v>1249.601846057572</v>
      </c>
      <c r="AS120" s="126">
        <v>1266.2793655778894</v>
      </c>
      <c r="AT120" s="126">
        <v>1279.6149497487436</v>
      </c>
      <c r="AU120" s="122">
        <v>1293.1297613065326</v>
      </c>
      <c r="AV120" s="126">
        <v>1306.4310489949748</v>
      </c>
      <c r="AW120" s="97">
        <v>1320.7744528301887</v>
      </c>
      <c r="AX120" s="126">
        <v>1334.5146163522013</v>
      </c>
      <c r="AY120" s="126">
        <v>1348.4417610062892</v>
      </c>
      <c r="AZ120" s="97">
        <v>1362.4219056603774</v>
      </c>
      <c r="BA120" s="126">
        <v>1377.219684741488</v>
      </c>
      <c r="BB120" s="97">
        <v>1392.5929456384324</v>
      </c>
      <c r="BC120" s="126">
        <v>1404.1277370417192</v>
      </c>
      <c r="BD120" s="126">
        <v>1404.8034386852087</v>
      </c>
      <c r="BE120" s="126">
        <v>1405.5616687737042</v>
      </c>
      <c r="BF120" s="126">
        <v>1407.0999493670886</v>
      </c>
      <c r="BG120" s="97">
        <v>1407.0999493670886</v>
      </c>
      <c r="BH120" s="97">
        <v>1407.0999493670886</v>
      </c>
      <c r="BI120" s="97">
        <v>1407.0999493670886</v>
      </c>
      <c r="BJ120" s="97">
        <v>1407.0999493670886</v>
      </c>
      <c r="BK120" s="97">
        <v>1420.071958174905</v>
      </c>
      <c r="BL120" s="21">
        <v>12.972008807816337</v>
      </c>
      <c r="BM120" s="209">
        <v>0.009218967574869952</v>
      </c>
      <c r="BN120" s="3"/>
      <c r="BO120" s="375"/>
      <c r="BP120" s="13"/>
      <c r="BQ120" s="13"/>
      <c r="BR120" s="13"/>
      <c r="BS120" s="13"/>
      <c r="BT120" s="13"/>
      <c r="BU120" s="13"/>
      <c r="BV120" s="13"/>
      <c r="BW120" s="13"/>
    </row>
    <row r="121" spans="1:75" ht="13.5" thickBot="1">
      <c r="A121" s="3"/>
      <c r="B121" s="418"/>
      <c r="C121" s="32"/>
      <c r="D121" s="31" t="s">
        <v>119</v>
      </c>
      <c r="E121" s="91"/>
      <c r="F121" s="91"/>
      <c r="G121" s="91"/>
      <c r="H121" s="91"/>
      <c r="I121" s="91"/>
      <c r="J121" s="119"/>
      <c r="K121" s="126"/>
      <c r="L121" s="126"/>
      <c r="M121" s="126"/>
      <c r="N121" s="126"/>
      <c r="O121" s="126"/>
      <c r="P121" s="158"/>
      <c r="Q121" s="137">
        <v>91.18822600142124</v>
      </c>
      <c r="R121" s="137"/>
      <c r="S121" s="137"/>
      <c r="T121" s="137"/>
      <c r="U121" s="137"/>
      <c r="V121" s="137"/>
      <c r="W121" s="137">
        <v>80.83457278727272</v>
      </c>
      <c r="X121" s="137"/>
      <c r="Y121" s="137"/>
      <c r="Z121" s="137">
        <v>103.88003177578948</v>
      </c>
      <c r="AA121" s="137"/>
      <c r="AB121" s="137"/>
      <c r="AC121" s="137">
        <v>88.92425821909092</v>
      </c>
      <c r="AD121" s="137"/>
      <c r="AE121" s="137"/>
      <c r="AF121" s="137">
        <v>79.45317610950494</v>
      </c>
      <c r="AG121" s="137"/>
      <c r="AH121" s="137"/>
      <c r="AI121" s="137">
        <v>71.07598023871287</v>
      </c>
      <c r="AJ121" s="137">
        <v>84.87700434782609</v>
      </c>
      <c r="AK121" s="137">
        <v>98.75135865504359</v>
      </c>
      <c r="AL121" s="137">
        <v>111.01492992518703</v>
      </c>
      <c r="AM121" s="137">
        <v>112.206159125</v>
      </c>
      <c r="AN121" s="243">
        <v>131.705929625</v>
      </c>
      <c r="AO121" s="243">
        <v>128.41619175000002</v>
      </c>
      <c r="AP121" s="137">
        <v>160.71101153536895</v>
      </c>
      <c r="AQ121" s="173">
        <v>169.72031102201902</v>
      </c>
      <c r="AR121" s="137">
        <v>177.9983933851945</v>
      </c>
      <c r="AS121" s="137">
        <v>188.3806722386935</v>
      </c>
      <c r="AT121" s="137">
        <v>196.76423706132312</v>
      </c>
      <c r="AU121" s="243">
        <v>213.05456511384074</v>
      </c>
      <c r="AV121" s="137">
        <v>219.8582702328154</v>
      </c>
      <c r="AW121" s="244">
        <v>237.81964390091437</v>
      </c>
      <c r="AX121" s="126">
        <v>233.31927454283473</v>
      </c>
      <c r="AY121" s="137">
        <v>248.36168272594094</v>
      </c>
      <c r="AZ121" s="244">
        <v>283.0540827651612</v>
      </c>
      <c r="BA121" s="137">
        <v>322.9313644169621</v>
      </c>
      <c r="BB121" s="244">
        <v>381.0750549451017</v>
      </c>
      <c r="BC121" s="137">
        <v>396.4890228101828</v>
      </c>
      <c r="BD121" s="137">
        <v>410.77096429645377</v>
      </c>
      <c r="BE121" s="137">
        <v>418.32944705910097</v>
      </c>
      <c r="BF121" s="137">
        <v>427.14760680312406</v>
      </c>
      <c r="BG121" s="244">
        <v>427.14760680312406</v>
      </c>
      <c r="BH121" s="244">
        <v>427.14760680312406</v>
      </c>
      <c r="BI121" s="244">
        <v>427.14760680312406</v>
      </c>
      <c r="BJ121" s="244">
        <v>427.14760680312406</v>
      </c>
      <c r="BK121" s="244">
        <v>425.07294261363535</v>
      </c>
      <c r="BL121" s="21">
        <v>-2.074664189488715</v>
      </c>
      <c r="BM121" s="209">
        <v>-0.004857019345176683</v>
      </c>
      <c r="BN121" s="3"/>
      <c r="BO121" s="375"/>
      <c r="BP121" s="13"/>
      <c r="BQ121" s="13"/>
      <c r="BR121" s="13"/>
      <c r="BS121" s="13"/>
      <c r="BT121" s="13"/>
      <c r="BU121" s="13"/>
      <c r="BV121" s="13"/>
      <c r="BW121" s="13"/>
    </row>
    <row r="122" spans="1:75" ht="12.75">
      <c r="A122" s="3"/>
      <c r="B122" s="418"/>
      <c r="C122" s="35" t="s">
        <v>29</v>
      </c>
      <c r="D122" s="31"/>
      <c r="E122" s="109"/>
      <c r="F122" s="109"/>
      <c r="G122" s="109"/>
      <c r="H122" s="109"/>
      <c r="I122" s="127"/>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299"/>
      <c r="AO122" s="23"/>
      <c r="AP122" s="109"/>
      <c r="AQ122" s="109"/>
      <c r="AR122" s="109"/>
      <c r="AS122" s="109"/>
      <c r="AT122" s="109"/>
      <c r="AU122" s="23"/>
      <c r="AV122" s="109"/>
      <c r="AW122" s="23"/>
      <c r="AX122" s="109"/>
      <c r="AY122" s="109"/>
      <c r="AZ122" s="23"/>
      <c r="BA122" s="109"/>
      <c r="BB122" s="109"/>
      <c r="BC122" s="195"/>
      <c r="BD122" s="195"/>
      <c r="BE122" s="195"/>
      <c r="BF122" s="195"/>
      <c r="BG122" s="195"/>
      <c r="BH122" s="195"/>
      <c r="BI122" s="195"/>
      <c r="BJ122" s="195"/>
      <c r="BK122" s="195"/>
      <c r="BL122" s="196"/>
      <c r="BM122" s="199"/>
      <c r="BN122" s="3"/>
      <c r="BO122" s="13"/>
      <c r="BP122" s="13"/>
      <c r="BQ122" s="13"/>
      <c r="BR122" s="13"/>
      <c r="BS122" s="13"/>
      <c r="BT122" s="13"/>
      <c r="BU122" s="13"/>
      <c r="BV122" s="13"/>
      <c r="BW122" s="13"/>
    </row>
    <row r="123" spans="1:75" ht="12.75" customHeight="1">
      <c r="A123" s="3"/>
      <c r="B123" s="418"/>
      <c r="C123" s="25"/>
      <c r="D123" s="238" t="s">
        <v>45</v>
      </c>
      <c r="E123" s="105">
        <v>205.9</v>
      </c>
      <c r="F123" s="105">
        <v>206.71</v>
      </c>
      <c r="G123" s="105">
        <v>206.275909</v>
      </c>
      <c r="H123" s="105">
        <v>206.4</v>
      </c>
      <c r="I123" s="105">
        <v>207.05</v>
      </c>
      <c r="J123" s="105">
        <v>207.08</v>
      </c>
      <c r="K123" s="105">
        <v>207.5</v>
      </c>
      <c r="L123" s="105">
        <v>208.74</v>
      </c>
      <c r="M123" s="105">
        <v>210.08</v>
      </c>
      <c r="N123" s="105">
        <v>210.57</v>
      </c>
      <c r="O123" s="105">
        <v>213.2</v>
      </c>
      <c r="P123" s="105">
        <v>212.11</v>
      </c>
      <c r="Q123" s="105">
        <v>214.01</v>
      </c>
      <c r="R123" s="105">
        <v>215.33</v>
      </c>
      <c r="S123" s="167">
        <v>215.74</v>
      </c>
      <c r="T123" s="167">
        <v>215.16</v>
      </c>
      <c r="U123" s="167">
        <v>215.21</v>
      </c>
      <c r="V123" s="167">
        <v>216.09</v>
      </c>
      <c r="W123" s="167">
        <v>217.7</v>
      </c>
      <c r="X123" s="167">
        <v>218.85</v>
      </c>
      <c r="Y123" s="167">
        <v>219.62</v>
      </c>
      <c r="Z123" s="167">
        <v>219.56</v>
      </c>
      <c r="AA123" s="167">
        <v>221.34713343048</v>
      </c>
      <c r="AB123" s="167">
        <v>222.56</v>
      </c>
      <c r="AC123" s="167">
        <v>223.9</v>
      </c>
      <c r="AD123" s="167">
        <v>226.97</v>
      </c>
      <c r="AE123" s="167">
        <v>227.09</v>
      </c>
      <c r="AF123" s="167">
        <v>227.45</v>
      </c>
      <c r="AG123" s="167">
        <v>226.59</v>
      </c>
      <c r="AH123" s="167">
        <v>228.12</v>
      </c>
      <c r="AI123" s="167">
        <v>231.63</v>
      </c>
      <c r="AJ123" s="167">
        <v>230.56</v>
      </c>
      <c r="AK123" s="167">
        <v>231.37</v>
      </c>
      <c r="AL123" s="167">
        <v>231.71354839200526</v>
      </c>
      <c r="AM123" s="167">
        <v>232.58</v>
      </c>
      <c r="AN123" s="298">
        <v>233.59</v>
      </c>
      <c r="AO123" s="179">
        <v>234.89</v>
      </c>
      <c r="AP123" s="167">
        <v>235.84</v>
      </c>
      <c r="AQ123" s="167">
        <v>236.58</v>
      </c>
      <c r="AR123" s="167">
        <v>235.92</v>
      </c>
      <c r="AS123" s="167">
        <v>236.25</v>
      </c>
      <c r="AT123" s="167">
        <v>238.23</v>
      </c>
      <c r="AU123" s="179">
        <v>239.71</v>
      </c>
      <c r="AV123" s="167">
        <v>241.06</v>
      </c>
      <c r="AW123" s="179">
        <v>241.51</v>
      </c>
      <c r="AX123" s="167">
        <v>241.70851938315514</v>
      </c>
      <c r="AY123" s="167">
        <v>242.8382745578027</v>
      </c>
      <c r="AZ123" s="179">
        <v>244.66</v>
      </c>
      <c r="BA123" s="167">
        <v>246.51</v>
      </c>
      <c r="BB123" s="167">
        <v>250.04</v>
      </c>
      <c r="BC123" s="62"/>
      <c r="BD123" s="62"/>
      <c r="BE123" s="62"/>
      <c r="BF123" s="62"/>
      <c r="BG123" s="62"/>
      <c r="BH123" s="62"/>
      <c r="BI123" s="62"/>
      <c r="BJ123" s="62"/>
      <c r="BK123" s="62"/>
      <c r="BL123" s="197"/>
      <c r="BM123" s="116"/>
      <c r="BN123" s="98"/>
      <c r="BO123" s="14"/>
      <c r="BP123" s="69"/>
      <c r="BQ123" s="14"/>
      <c r="BR123" s="14"/>
      <c r="BS123" s="14"/>
      <c r="BT123" s="14"/>
      <c r="BU123" s="13"/>
      <c r="BV123" s="13"/>
      <c r="BW123" s="13"/>
    </row>
    <row r="124" spans="1:75" ht="12.75">
      <c r="A124" s="3"/>
      <c r="B124" s="418"/>
      <c r="C124" s="25"/>
      <c r="D124" s="238" t="s">
        <v>169</v>
      </c>
      <c r="E124" s="105">
        <v>0.23</v>
      </c>
      <c r="F124" s="105">
        <v>0.4</v>
      </c>
      <c r="G124" s="105">
        <v>-0.21</v>
      </c>
      <c r="H124" s="105">
        <v>0.06</v>
      </c>
      <c r="I124" s="105">
        <v>0.32</v>
      </c>
      <c r="J124" s="105">
        <v>0.02</v>
      </c>
      <c r="K124" s="105">
        <v>0.2</v>
      </c>
      <c r="L124" s="105">
        <v>0.6</v>
      </c>
      <c r="M124" s="105">
        <v>0.64</v>
      </c>
      <c r="N124" s="105">
        <v>0.23</v>
      </c>
      <c r="O124" s="105">
        <v>1.25</v>
      </c>
      <c r="P124" s="105">
        <v>-0.51</v>
      </c>
      <c r="Q124" s="218">
        <v>0.009000000000000001</v>
      </c>
      <c r="R124" s="218">
        <v>0.62</v>
      </c>
      <c r="S124" s="207">
        <v>0.19</v>
      </c>
      <c r="T124" s="207">
        <v>-0.27</v>
      </c>
      <c r="U124" s="207">
        <v>0.02</v>
      </c>
      <c r="V124" s="207">
        <v>0.41</v>
      </c>
      <c r="W124" s="207">
        <v>0.0074</v>
      </c>
      <c r="X124" s="207">
        <v>0.53</v>
      </c>
      <c r="Y124" s="207">
        <v>0.35</v>
      </c>
      <c r="Z124" s="207">
        <v>-0.0003</v>
      </c>
      <c r="AA124" s="207">
        <v>0.81</v>
      </c>
      <c r="AB124" s="207">
        <v>0.55</v>
      </c>
      <c r="AC124" s="207">
        <v>0.006</v>
      </c>
      <c r="AD124" s="207">
        <v>1.37</v>
      </c>
      <c r="AE124" s="207">
        <v>0.05</v>
      </c>
      <c r="AF124" s="207">
        <v>0.0016</v>
      </c>
      <c r="AG124" s="207">
        <v>-0.38</v>
      </c>
      <c r="AH124" s="207">
        <v>0.67</v>
      </c>
      <c r="AI124" s="207">
        <v>0.0154</v>
      </c>
      <c r="AJ124" s="207">
        <v>-0.0046</v>
      </c>
      <c r="AK124" s="207">
        <v>0.0034999999999999996</v>
      </c>
      <c r="AL124" s="207">
        <v>0.00150351818542482</v>
      </c>
      <c r="AM124" s="207">
        <v>0.0037</v>
      </c>
      <c r="AN124" s="206">
        <v>0.0044</v>
      </c>
      <c r="AO124" s="208">
        <v>0.0056</v>
      </c>
      <c r="AP124" s="207">
        <v>0.004</v>
      </c>
      <c r="AQ124" s="207">
        <v>0.0031</v>
      </c>
      <c r="AR124" s="207">
        <v>-0.0028</v>
      </c>
      <c r="AS124" s="207">
        <v>0.0014</v>
      </c>
      <c r="AT124" s="207">
        <v>0.0084</v>
      </c>
      <c r="AU124" s="208">
        <v>0.0062</v>
      </c>
      <c r="AV124" s="207">
        <v>0.0056</v>
      </c>
      <c r="AW124" s="208">
        <v>0.0019</v>
      </c>
      <c r="AX124" s="207">
        <v>0.0008102313696765061</v>
      </c>
      <c r="AY124" s="207">
        <v>0.00467403953129453</v>
      </c>
      <c r="AZ124" s="208">
        <v>0.0075</v>
      </c>
      <c r="BA124" s="207">
        <v>0.0075</v>
      </c>
      <c r="BB124" s="207">
        <v>0.0143</v>
      </c>
      <c r="BC124" s="62"/>
      <c r="BD124" s="62"/>
      <c r="BE124" s="62"/>
      <c r="BF124" s="62"/>
      <c r="BG124" s="62"/>
      <c r="BH124" s="62"/>
      <c r="BI124" s="62"/>
      <c r="BJ124" s="62"/>
      <c r="BK124" s="62"/>
      <c r="BL124" s="197"/>
      <c r="BM124" s="116"/>
      <c r="BN124" s="4"/>
      <c r="BO124" s="14"/>
      <c r="BP124" s="14"/>
      <c r="BQ124" s="14"/>
      <c r="BR124" s="14"/>
      <c r="BS124" s="14"/>
      <c r="BT124" s="14"/>
      <c r="BU124" s="13"/>
      <c r="BV124" s="13"/>
      <c r="BW124" s="13"/>
    </row>
    <row r="125" spans="1:75" ht="12.75">
      <c r="A125" s="3"/>
      <c r="B125" s="418"/>
      <c r="C125" s="25"/>
      <c r="D125" s="238" t="s">
        <v>170</v>
      </c>
      <c r="E125" s="105">
        <v>2.45</v>
      </c>
      <c r="F125" s="105">
        <v>0.4</v>
      </c>
      <c r="G125" s="105">
        <v>0.18256872268092028</v>
      </c>
      <c r="H125" s="105">
        <v>0.24</v>
      </c>
      <c r="I125" s="105">
        <v>0.56</v>
      </c>
      <c r="J125" s="105">
        <v>0.58</v>
      </c>
      <c r="K125" s="105">
        <v>0.78</v>
      </c>
      <c r="L125" s="105">
        <v>1.38</v>
      </c>
      <c r="M125" s="105">
        <v>2.03</v>
      </c>
      <c r="N125" s="105">
        <v>2.27</v>
      </c>
      <c r="O125" s="105">
        <v>3.55</v>
      </c>
      <c r="P125" s="105">
        <v>3.02</v>
      </c>
      <c r="Q125" s="218">
        <v>0.0394</v>
      </c>
      <c r="R125" s="218">
        <v>0.62</v>
      </c>
      <c r="S125" s="207">
        <v>0.81</v>
      </c>
      <c r="T125" s="207">
        <v>0.54</v>
      </c>
      <c r="U125" s="207">
        <v>0.56</v>
      </c>
      <c r="V125" s="207">
        <v>0.98</v>
      </c>
      <c r="W125" s="207">
        <v>0.0173</v>
      </c>
      <c r="X125" s="207">
        <v>2.26</v>
      </c>
      <c r="Y125" s="207">
        <v>2.62</v>
      </c>
      <c r="Z125" s="207">
        <v>0.026000000000000002</v>
      </c>
      <c r="AA125" s="207">
        <v>3.43</v>
      </c>
      <c r="AB125" s="207">
        <v>4</v>
      </c>
      <c r="AC125" s="207">
        <v>0.0462</v>
      </c>
      <c r="AD125" s="207">
        <v>1.37</v>
      </c>
      <c r="AE125" s="207">
        <v>1.42</v>
      </c>
      <c r="AF125" s="207">
        <v>0.0158</v>
      </c>
      <c r="AG125" s="207">
        <v>1.2</v>
      </c>
      <c r="AH125" s="207">
        <v>1.89</v>
      </c>
      <c r="AI125" s="207">
        <v>0.0345</v>
      </c>
      <c r="AJ125" s="207">
        <v>0.0297</v>
      </c>
      <c r="AK125" s="207">
        <v>0.0333</v>
      </c>
      <c r="AL125" s="207">
        <v>0.03489025093649809</v>
      </c>
      <c r="AM125" s="207">
        <v>0.0387</v>
      </c>
      <c r="AN125" s="206">
        <v>0.0433</v>
      </c>
      <c r="AO125" s="208">
        <v>0.0491</v>
      </c>
      <c r="AP125" s="207">
        <v>0.004</v>
      </c>
      <c r="AQ125" s="207">
        <v>0.0072</v>
      </c>
      <c r="AR125" s="207">
        <v>0.0044</v>
      </c>
      <c r="AS125" s="207">
        <v>0.0058</v>
      </c>
      <c r="AT125" s="207">
        <v>0.0142</v>
      </c>
      <c r="AU125" s="208">
        <v>0.0205</v>
      </c>
      <c r="AV125" s="207">
        <v>0.0263</v>
      </c>
      <c r="AW125" s="208">
        <v>0.0282</v>
      </c>
      <c r="AX125" s="207">
        <v>0.029020609401042598</v>
      </c>
      <c r="AY125" s="207">
        <v>0.0338302924078999</v>
      </c>
      <c r="AZ125" s="208">
        <v>0.0416</v>
      </c>
      <c r="BA125" s="207">
        <v>0.0495</v>
      </c>
      <c r="BB125" s="207">
        <v>0.0143</v>
      </c>
      <c r="BC125" s="62"/>
      <c r="BD125" s="62"/>
      <c r="BE125" s="62"/>
      <c r="BF125" s="62"/>
      <c r="BG125" s="62"/>
      <c r="BH125" s="62"/>
      <c r="BI125" s="62"/>
      <c r="BJ125" s="62"/>
      <c r="BK125" s="62"/>
      <c r="BL125" s="197"/>
      <c r="BM125" s="116"/>
      <c r="BN125" s="98"/>
      <c r="BO125" s="14"/>
      <c r="BP125" s="14"/>
      <c r="BQ125" s="144"/>
      <c r="BR125" s="14"/>
      <c r="BS125" s="14"/>
      <c r="BT125" s="14"/>
      <c r="BU125" s="13"/>
      <c r="BV125" s="13"/>
      <c r="BW125" s="13"/>
    </row>
    <row r="126" spans="1:75" ht="12.75">
      <c r="A126" s="3"/>
      <c r="B126" s="418"/>
      <c r="C126" s="25"/>
      <c r="D126" s="238" t="s">
        <v>171</v>
      </c>
      <c r="E126" s="105">
        <v>2.45</v>
      </c>
      <c r="F126" s="105">
        <v>2.86</v>
      </c>
      <c r="G126" s="105">
        <v>2.4260931525895257</v>
      </c>
      <c r="H126" s="105">
        <v>2.8</v>
      </c>
      <c r="I126" s="105">
        <v>3.16</v>
      </c>
      <c r="J126" s="105">
        <v>3.13</v>
      </c>
      <c r="K126" s="105">
        <v>3.23</v>
      </c>
      <c r="L126" s="105">
        <v>3.42</v>
      </c>
      <c r="M126" s="105">
        <v>3.85</v>
      </c>
      <c r="N126" s="105">
        <v>3.62</v>
      </c>
      <c r="O126" s="105">
        <v>4.35</v>
      </c>
      <c r="P126" s="105">
        <v>3.26</v>
      </c>
      <c r="Q126" s="218">
        <v>0.0394</v>
      </c>
      <c r="R126" s="218">
        <v>4.17</v>
      </c>
      <c r="S126" s="207">
        <v>4.59</v>
      </c>
      <c r="T126" s="207">
        <v>4.25</v>
      </c>
      <c r="U126" s="207">
        <v>3.94</v>
      </c>
      <c r="V126" s="207">
        <v>4.35</v>
      </c>
      <c r="W126" s="207">
        <v>0.0492</v>
      </c>
      <c r="X126" s="207">
        <v>4.84</v>
      </c>
      <c r="Y126" s="207">
        <v>4.54</v>
      </c>
      <c r="Z126" s="207">
        <v>0.042699999999999995</v>
      </c>
      <c r="AA126" s="207">
        <v>3.82</v>
      </c>
      <c r="AB126" s="207">
        <v>4.93</v>
      </c>
      <c r="AC126" s="207">
        <v>0.0462</v>
      </c>
      <c r="AD126" s="207">
        <v>5.41</v>
      </c>
      <c r="AE126" s="207">
        <v>5.26</v>
      </c>
      <c r="AF126" s="207">
        <v>0.0571</v>
      </c>
      <c r="AG126" s="207">
        <v>5.29</v>
      </c>
      <c r="AH126" s="207">
        <v>5.57</v>
      </c>
      <c r="AI126" s="207">
        <v>0.064</v>
      </c>
      <c r="AJ126" s="207">
        <v>0.0535</v>
      </c>
      <c r="AK126" s="207">
        <v>0.0535</v>
      </c>
      <c r="AL126" s="207">
        <v>0.0553375468741606</v>
      </c>
      <c r="AM126" s="207">
        <v>0.0507</v>
      </c>
      <c r="AN126" s="206">
        <v>0.0496</v>
      </c>
      <c r="AO126" s="208">
        <v>0.0491</v>
      </c>
      <c r="AP126" s="207">
        <v>0.0391</v>
      </c>
      <c r="AQ126" s="207">
        <v>0.0418</v>
      </c>
      <c r="AR126" s="207">
        <v>0.0372</v>
      </c>
      <c r="AS126" s="207">
        <v>0.0426</v>
      </c>
      <c r="AT126" s="207">
        <v>0.0443</v>
      </c>
      <c r="AU126" s="208">
        <v>0.0349</v>
      </c>
      <c r="AV126" s="207">
        <v>0.0455</v>
      </c>
      <c r="AW126" s="208">
        <v>0.0439</v>
      </c>
      <c r="AX126" s="207">
        <v>0.0431350305604086</v>
      </c>
      <c r="AY126" s="207">
        <v>0.0441209145977615</v>
      </c>
      <c r="AZ126" s="208">
        <v>0.0474</v>
      </c>
      <c r="BA126" s="207">
        <v>0.0495</v>
      </c>
      <c r="BB126" s="207">
        <v>0.0602</v>
      </c>
      <c r="BC126" s="62"/>
      <c r="BD126" s="62"/>
      <c r="BE126" s="62"/>
      <c r="BF126" s="62"/>
      <c r="BG126" s="62"/>
      <c r="BH126" s="62"/>
      <c r="BI126" s="62"/>
      <c r="BJ126" s="62"/>
      <c r="BK126" s="62"/>
      <c r="BL126" s="197"/>
      <c r="BM126" s="116"/>
      <c r="BN126" s="4"/>
      <c r="BO126" s="14"/>
      <c r="BP126" s="14"/>
      <c r="BQ126" s="14"/>
      <c r="BR126" s="14"/>
      <c r="BS126" s="14"/>
      <c r="BT126" s="14"/>
      <c r="BU126" s="13"/>
      <c r="BV126" s="13"/>
      <c r="BW126" s="13"/>
    </row>
    <row r="127" spans="1:75" ht="12.75">
      <c r="A127" s="3"/>
      <c r="B127" s="418"/>
      <c r="C127" s="25" t="s">
        <v>3</v>
      </c>
      <c r="D127" s="238" t="s">
        <v>147</v>
      </c>
      <c r="E127" s="105">
        <v>162.89</v>
      </c>
      <c r="F127" s="105">
        <v>163.34</v>
      </c>
      <c r="G127" s="105">
        <v>163.15</v>
      </c>
      <c r="H127" s="105">
        <v>163.24</v>
      </c>
      <c r="I127" s="105">
        <v>163.31</v>
      </c>
      <c r="J127" s="134">
        <v>163.36</v>
      </c>
      <c r="K127" s="134">
        <v>163.7</v>
      </c>
      <c r="L127" s="134">
        <v>164.16</v>
      </c>
      <c r="M127" s="134">
        <v>164.55</v>
      </c>
      <c r="N127" s="134">
        <v>165.1</v>
      </c>
      <c r="O127" s="134">
        <v>167.03</v>
      </c>
      <c r="P127" s="134">
        <v>166.29</v>
      </c>
      <c r="Q127" s="134">
        <v>167.11</v>
      </c>
      <c r="R127" s="134">
        <v>167.5</v>
      </c>
      <c r="S127" s="167">
        <v>167.96</v>
      </c>
      <c r="T127" s="167">
        <v>167.76</v>
      </c>
      <c r="U127" s="167">
        <v>168.03</v>
      </c>
      <c r="V127" s="167">
        <v>168.36</v>
      </c>
      <c r="W127" s="167">
        <v>169.29</v>
      </c>
      <c r="X127" s="167">
        <v>169.54</v>
      </c>
      <c r="Y127" s="167">
        <v>169.82860524486978</v>
      </c>
      <c r="Z127" s="167">
        <v>170.06194974847622</v>
      </c>
      <c r="AA127" s="167">
        <v>171.17619564322823</v>
      </c>
      <c r="AB127" s="167">
        <v>172.1</v>
      </c>
      <c r="AC127" s="167">
        <v>172.47</v>
      </c>
      <c r="AD127" s="167">
        <v>174.15</v>
      </c>
      <c r="AE127" s="167">
        <v>174.6</v>
      </c>
      <c r="AF127" s="167">
        <v>175.08</v>
      </c>
      <c r="AG127" s="167">
        <v>174.86</v>
      </c>
      <c r="AH127" s="167">
        <v>175.61</v>
      </c>
      <c r="AI127" s="167">
        <v>178.13</v>
      </c>
      <c r="AJ127" s="167">
        <v>177.19</v>
      </c>
      <c r="AK127" s="167">
        <v>177.56</v>
      </c>
      <c r="AL127" s="167">
        <v>178.01</v>
      </c>
      <c r="AM127" s="167">
        <v>178.59</v>
      </c>
      <c r="AN127" s="298">
        <v>179.40859321893933</v>
      </c>
      <c r="AO127" s="179">
        <v>179.78</v>
      </c>
      <c r="AP127" s="167">
        <v>180.43</v>
      </c>
      <c r="AQ127" s="167">
        <v>181.03</v>
      </c>
      <c r="AR127" s="167">
        <v>180.63</v>
      </c>
      <c r="AS127" s="167">
        <v>180.71</v>
      </c>
      <c r="AT127" s="167">
        <v>181.71</v>
      </c>
      <c r="AU127" s="179">
        <v>182.73</v>
      </c>
      <c r="AV127" s="167">
        <v>183.22</v>
      </c>
      <c r="AW127" s="179">
        <v>183.38</v>
      </c>
      <c r="AX127" s="167">
        <v>183.67702734866793</v>
      </c>
      <c r="AY127" s="167">
        <v>184</v>
      </c>
      <c r="AZ127" s="179">
        <v>184.84</v>
      </c>
      <c r="BA127" s="167">
        <v>185.56</v>
      </c>
      <c r="BB127" s="167">
        <v>187.23</v>
      </c>
      <c r="BC127" s="62"/>
      <c r="BD127" s="62"/>
      <c r="BE127" s="62"/>
      <c r="BF127" s="62"/>
      <c r="BG127" s="62"/>
      <c r="BH127" s="62"/>
      <c r="BI127" s="62"/>
      <c r="BJ127" s="62"/>
      <c r="BK127" s="62"/>
      <c r="BL127" s="197"/>
      <c r="BM127" s="116"/>
      <c r="BN127" s="98"/>
      <c r="BO127" s="14"/>
      <c r="BP127" s="14"/>
      <c r="BQ127" s="14"/>
      <c r="BR127" s="14"/>
      <c r="BS127" s="14"/>
      <c r="BT127" s="14"/>
      <c r="BU127" s="13"/>
      <c r="BV127" s="13"/>
      <c r="BW127" s="13"/>
    </row>
    <row r="128" spans="1:75" ht="12.75">
      <c r="A128" s="3"/>
      <c r="B128" s="418"/>
      <c r="C128" s="25"/>
      <c r="D128" s="238" t="s">
        <v>169</v>
      </c>
      <c r="E128" s="105">
        <v>0.17</v>
      </c>
      <c r="F128" s="105">
        <v>0.28</v>
      </c>
      <c r="G128" s="105">
        <v>-0.12</v>
      </c>
      <c r="H128" s="105">
        <v>0.05</v>
      </c>
      <c r="I128" s="105">
        <v>0.04</v>
      </c>
      <c r="J128" s="134">
        <v>0.03</v>
      </c>
      <c r="K128" s="134">
        <v>0.21</v>
      </c>
      <c r="L128" s="134">
        <v>0.28</v>
      </c>
      <c r="M128" s="134">
        <v>0.23</v>
      </c>
      <c r="N128" s="134">
        <v>0.34</v>
      </c>
      <c r="O128" s="134">
        <v>1.17</v>
      </c>
      <c r="P128" s="134">
        <v>-0.44</v>
      </c>
      <c r="Q128" s="226">
        <v>0.0049</v>
      </c>
      <c r="R128" s="226">
        <v>0.23</v>
      </c>
      <c r="S128" s="207">
        <v>0.27</v>
      </c>
      <c r="T128" s="207">
        <v>-0.12</v>
      </c>
      <c r="U128" s="207">
        <v>0.16</v>
      </c>
      <c r="V128" s="207">
        <v>0.2</v>
      </c>
      <c r="W128" s="207">
        <v>0.0055000000000000005</v>
      </c>
      <c r="X128" s="207">
        <v>0.14</v>
      </c>
      <c r="Y128" s="207">
        <v>0.1704</v>
      </c>
      <c r="Z128" s="207">
        <v>0.001374</v>
      </c>
      <c r="AA128" s="207">
        <v>0.66</v>
      </c>
      <c r="AB128" s="207">
        <v>0.54</v>
      </c>
      <c r="AC128" s="207">
        <v>0.0021</v>
      </c>
      <c r="AD128" s="207">
        <v>0.98</v>
      </c>
      <c r="AE128" s="207">
        <v>0.26</v>
      </c>
      <c r="AF128" s="207">
        <v>0.0028000000000000004</v>
      </c>
      <c r="AG128" s="207">
        <v>-0.12</v>
      </c>
      <c r="AH128" s="207">
        <v>0.43</v>
      </c>
      <c r="AI128" s="207">
        <v>0.0143</v>
      </c>
      <c r="AJ128" s="207">
        <v>-0.0053</v>
      </c>
      <c r="AK128" s="207">
        <v>0.0021</v>
      </c>
      <c r="AL128" s="207">
        <v>0.0025</v>
      </c>
      <c r="AM128" s="207">
        <v>0.0033</v>
      </c>
      <c r="AN128" s="206">
        <v>0.004559</v>
      </c>
      <c r="AO128" s="208">
        <v>0.002065</v>
      </c>
      <c r="AP128" s="207">
        <v>0.0036</v>
      </c>
      <c r="AQ128" s="207">
        <v>0.0033</v>
      </c>
      <c r="AR128" s="207">
        <v>-0.0022</v>
      </c>
      <c r="AS128" s="207">
        <v>0.0004</v>
      </c>
      <c r="AT128" s="207">
        <v>0.0056</v>
      </c>
      <c r="AU128" s="208">
        <v>0.0056</v>
      </c>
      <c r="AV128" s="207">
        <v>0.0027</v>
      </c>
      <c r="AW128" s="208">
        <v>0.0009</v>
      </c>
      <c r="AX128" s="207">
        <v>0.001620730625486799</v>
      </c>
      <c r="AY128" s="207">
        <v>0.0017360000000000001</v>
      </c>
      <c r="AZ128" s="208">
        <v>0.0046</v>
      </c>
      <c r="BA128" s="207">
        <v>0.0039</v>
      </c>
      <c r="BB128" s="207">
        <v>0.009</v>
      </c>
      <c r="BC128" s="62"/>
      <c r="BD128" s="62"/>
      <c r="BE128" s="62"/>
      <c r="BF128" s="62"/>
      <c r="BG128" s="62"/>
      <c r="BH128" s="62"/>
      <c r="BI128" s="62"/>
      <c r="BJ128" s="62"/>
      <c r="BK128" s="62"/>
      <c r="BL128" s="197"/>
      <c r="BM128" s="116"/>
      <c r="BN128" s="4"/>
      <c r="BO128" s="14"/>
      <c r="BP128" s="14"/>
      <c r="BQ128" s="14"/>
      <c r="BR128" s="14"/>
      <c r="BS128" s="14"/>
      <c r="BT128" s="14"/>
      <c r="BU128" s="13"/>
      <c r="BV128" s="13"/>
      <c r="BW128" s="13"/>
    </row>
    <row r="129" spans="1:75" ht="12.75">
      <c r="A129" s="3"/>
      <c r="B129" s="418"/>
      <c r="C129" s="25"/>
      <c r="D129" s="238" t="s">
        <v>172</v>
      </c>
      <c r="E129" s="105">
        <v>1.93</v>
      </c>
      <c r="F129" s="105">
        <v>0.28</v>
      </c>
      <c r="G129" s="105">
        <v>0.16</v>
      </c>
      <c r="H129" s="105">
        <v>0.21</v>
      </c>
      <c r="I129" s="105">
        <v>0.25</v>
      </c>
      <c r="J129" s="134">
        <v>0.29</v>
      </c>
      <c r="K129" s="134">
        <v>0.5</v>
      </c>
      <c r="L129" s="134">
        <v>0.78</v>
      </c>
      <c r="M129" s="134">
        <v>1.02</v>
      </c>
      <c r="N129" s="134">
        <v>1.36</v>
      </c>
      <c r="O129" s="134">
        <v>2.54</v>
      </c>
      <c r="P129" s="134">
        <v>2.09</v>
      </c>
      <c r="Q129" s="226">
        <v>0.0259</v>
      </c>
      <c r="R129" s="226">
        <v>0.23</v>
      </c>
      <c r="S129" s="207">
        <v>0.51</v>
      </c>
      <c r="T129" s="207">
        <v>0.39</v>
      </c>
      <c r="U129" s="207">
        <v>0.55</v>
      </c>
      <c r="V129" s="207">
        <v>0.75</v>
      </c>
      <c r="W129" s="207">
        <v>0.0131</v>
      </c>
      <c r="X129" s="207">
        <v>1.46</v>
      </c>
      <c r="Y129" s="207">
        <v>1.6278978781479436</v>
      </c>
      <c r="Z129" s="207">
        <v>0.01767535</v>
      </c>
      <c r="AA129" s="207">
        <v>2.43</v>
      </c>
      <c r="AB129" s="207">
        <v>2.99</v>
      </c>
      <c r="AC129" s="207">
        <v>0.0321</v>
      </c>
      <c r="AD129" s="207">
        <v>0.98</v>
      </c>
      <c r="AE129" s="207">
        <v>1.24</v>
      </c>
      <c r="AF129" s="207">
        <v>0.0151</v>
      </c>
      <c r="AG129" s="207">
        <v>1.39</v>
      </c>
      <c r="AH129" s="207">
        <v>1.82</v>
      </c>
      <c r="AI129" s="207">
        <v>0.032799999999999996</v>
      </c>
      <c r="AJ129" s="207">
        <v>0.0274</v>
      </c>
      <c r="AK129" s="207">
        <v>0.029500000000000002</v>
      </c>
      <c r="AL129" s="207">
        <v>0.0321</v>
      </c>
      <c r="AM129" s="207">
        <v>0.0355</v>
      </c>
      <c r="AN129" s="206">
        <v>0.040221137166406296</v>
      </c>
      <c r="AO129" s="208">
        <v>0.04236919381465509</v>
      </c>
      <c r="AP129" s="207">
        <v>0.0036</v>
      </c>
      <c r="AQ129" s="207">
        <v>0.007</v>
      </c>
      <c r="AR129" s="207">
        <v>0.0047</v>
      </c>
      <c r="AS129" s="207">
        <v>0.0052</v>
      </c>
      <c r="AT129" s="207">
        <v>0.0107</v>
      </c>
      <c r="AU129" s="208">
        <v>0.0164</v>
      </c>
      <c r="AV129" s="207">
        <v>0.0192</v>
      </c>
      <c r="AW129" s="208">
        <v>0.02</v>
      </c>
      <c r="AX129" s="207">
        <v>0.021681919603597777</v>
      </c>
      <c r="AY129" s="207">
        <v>0.023456</v>
      </c>
      <c r="AZ129" s="208">
        <v>0.0282</v>
      </c>
      <c r="BA129" s="207">
        <v>0.0322</v>
      </c>
      <c r="BB129" s="207">
        <v>0.009</v>
      </c>
      <c r="BC129" s="62"/>
      <c r="BD129" s="62"/>
      <c r="BE129" s="62"/>
      <c r="BF129" s="62"/>
      <c r="BG129" s="62"/>
      <c r="BH129" s="62"/>
      <c r="BI129" s="62"/>
      <c r="BJ129" s="62"/>
      <c r="BK129" s="62"/>
      <c r="BL129" s="197"/>
      <c r="BM129" s="116"/>
      <c r="BN129" s="4"/>
      <c r="BO129" s="14"/>
      <c r="BP129" s="14"/>
      <c r="BQ129" s="14"/>
      <c r="BR129" s="14"/>
      <c r="BS129" s="14"/>
      <c r="BT129" s="14"/>
      <c r="BU129" s="13"/>
      <c r="BV129" s="13"/>
      <c r="BW129" s="13"/>
    </row>
    <row r="130" spans="1:75" ht="12.75">
      <c r="A130" s="3"/>
      <c r="B130" s="418"/>
      <c r="C130" s="25"/>
      <c r="D130" s="238" t="s">
        <v>171</v>
      </c>
      <c r="E130" s="105">
        <v>1.93</v>
      </c>
      <c r="F130" s="105">
        <v>2.18</v>
      </c>
      <c r="G130" s="105">
        <v>1.83</v>
      </c>
      <c r="H130" s="105">
        <v>1.94</v>
      </c>
      <c r="I130" s="105">
        <v>1.89</v>
      </c>
      <c r="J130" s="134">
        <v>1.89</v>
      </c>
      <c r="K130" s="134">
        <v>2.03</v>
      </c>
      <c r="L130" s="134">
        <v>2.04</v>
      </c>
      <c r="M130" s="134">
        <v>2.05</v>
      </c>
      <c r="N130" s="134">
        <v>2.06</v>
      </c>
      <c r="O130" s="134">
        <v>2.99</v>
      </c>
      <c r="P130" s="134">
        <v>2.26</v>
      </c>
      <c r="Q130" s="226">
        <v>0.0259</v>
      </c>
      <c r="R130" s="226">
        <v>2.54</v>
      </c>
      <c r="S130" s="207">
        <v>2.94</v>
      </c>
      <c r="T130" s="207">
        <v>2.77</v>
      </c>
      <c r="U130" s="207">
        <v>2.89</v>
      </c>
      <c r="V130" s="207">
        <v>3.06</v>
      </c>
      <c r="W130" s="207">
        <v>0.0342</v>
      </c>
      <c r="X130" s="207">
        <v>3.27</v>
      </c>
      <c r="Y130" s="207">
        <v>3.210715873353154</v>
      </c>
      <c r="Z130" s="207">
        <v>0.030032434</v>
      </c>
      <c r="AA130" s="207">
        <v>2.48</v>
      </c>
      <c r="AB130" s="207">
        <v>3.49</v>
      </c>
      <c r="AC130" s="207">
        <v>0.0321</v>
      </c>
      <c r="AD130" s="207">
        <v>3.97</v>
      </c>
      <c r="AE130" s="207">
        <v>3.96</v>
      </c>
      <c r="AF130" s="207">
        <v>0.0436</v>
      </c>
      <c r="AG130" s="207">
        <v>4.07</v>
      </c>
      <c r="AH130" s="207">
        <v>4.31</v>
      </c>
      <c r="AI130" s="207">
        <v>0.052199999999999996</v>
      </c>
      <c r="AJ130" s="207">
        <v>0.0451</v>
      </c>
      <c r="AK130" s="207">
        <v>0.0455</v>
      </c>
      <c r="AL130" s="207">
        <v>0.0467</v>
      </c>
      <c r="AM130" s="207">
        <v>0.0433</v>
      </c>
      <c r="AN130" s="206">
        <v>0.042452411505628396</v>
      </c>
      <c r="AO130" s="208">
        <v>0.04236919381465509</v>
      </c>
      <c r="AP130" s="207">
        <v>0.0361</v>
      </c>
      <c r="AQ130" s="207">
        <v>0.0368</v>
      </c>
      <c r="AR130" s="207">
        <v>0.0317</v>
      </c>
      <c r="AS130" s="207">
        <v>0.0334</v>
      </c>
      <c r="AT130" s="207">
        <v>0.0347</v>
      </c>
      <c r="AU130" s="208">
        <v>0.0258</v>
      </c>
      <c r="AV130" s="207">
        <v>0.034</v>
      </c>
      <c r="AW130" s="208">
        <v>0.0328</v>
      </c>
      <c r="AX130" s="207">
        <v>0.03185615969739697</v>
      </c>
      <c r="AY130" s="207">
        <v>0.030244999999999998</v>
      </c>
      <c r="AZ130" s="208">
        <v>0.0303</v>
      </c>
      <c r="BA130" s="207">
        <v>0.0322</v>
      </c>
      <c r="BB130" s="207">
        <v>0.0377</v>
      </c>
      <c r="BC130" s="62"/>
      <c r="BD130" s="62"/>
      <c r="BE130" s="62"/>
      <c r="BF130" s="62"/>
      <c r="BG130" s="62"/>
      <c r="BH130" s="62"/>
      <c r="BI130" s="62"/>
      <c r="BJ130" s="62"/>
      <c r="BK130" s="62"/>
      <c r="BL130" s="197"/>
      <c r="BM130" s="116"/>
      <c r="BN130" s="4"/>
      <c r="BO130" s="14"/>
      <c r="BP130" s="14"/>
      <c r="BQ130" s="14"/>
      <c r="BR130" s="14"/>
      <c r="BS130" s="14"/>
      <c r="BT130" s="14"/>
      <c r="BU130" s="13"/>
      <c r="BV130" s="13"/>
      <c r="BW130" s="13"/>
    </row>
    <row r="131" spans="1:75" ht="12.75">
      <c r="A131" s="3"/>
      <c r="B131" s="65"/>
      <c r="C131" s="25"/>
      <c r="D131" s="248" t="s">
        <v>173</v>
      </c>
      <c r="E131" s="105"/>
      <c r="F131" s="105"/>
      <c r="G131" s="105"/>
      <c r="H131" s="105"/>
      <c r="I131" s="105"/>
      <c r="J131" s="134"/>
      <c r="K131" s="134"/>
      <c r="L131" s="134"/>
      <c r="M131" s="134"/>
      <c r="N131" s="134"/>
      <c r="O131" s="134"/>
      <c r="P131" s="134"/>
      <c r="Q131" s="226">
        <v>0.013381</v>
      </c>
      <c r="R131" s="226"/>
      <c r="S131" s="207"/>
      <c r="T131" s="207"/>
      <c r="U131" s="207"/>
      <c r="V131" s="207"/>
      <c r="W131" s="207">
        <v>0.011316</v>
      </c>
      <c r="X131" s="167"/>
      <c r="Y131" s="167"/>
      <c r="Z131" s="207">
        <v>0.02215</v>
      </c>
      <c r="AA131" s="207"/>
      <c r="AB131" s="207"/>
      <c r="AC131" s="207">
        <v>0.016559</v>
      </c>
      <c r="AD131" s="207"/>
      <c r="AE131" s="207"/>
      <c r="AF131" s="207">
        <v>0.01637</v>
      </c>
      <c r="AG131" s="207"/>
      <c r="AH131" s="207"/>
      <c r="AI131" s="207">
        <v>0.015643</v>
      </c>
      <c r="AJ131" s="207">
        <v>0.015639</v>
      </c>
      <c r="AK131" s="207">
        <v>0.016562</v>
      </c>
      <c r="AL131" s="207">
        <v>0.01534</v>
      </c>
      <c r="AM131" s="207">
        <v>0.01612</v>
      </c>
      <c r="AN131" s="206">
        <v>0.021129</v>
      </c>
      <c r="AO131" s="208">
        <v>0.027041</v>
      </c>
      <c r="AP131" s="207">
        <v>0.021119</v>
      </c>
      <c r="AQ131" s="207">
        <v>0.022494</v>
      </c>
      <c r="AR131" s="207">
        <v>0.022551</v>
      </c>
      <c r="AS131" s="207">
        <v>0.019345</v>
      </c>
      <c r="AT131" s="207">
        <v>0.024777</v>
      </c>
      <c r="AU131" s="208">
        <v>0.019104</v>
      </c>
      <c r="AV131" s="207">
        <v>0.024462</v>
      </c>
      <c r="AW131" s="208">
        <v>0.033486</v>
      </c>
      <c r="AX131" s="207">
        <v>0.027559</v>
      </c>
      <c r="AY131" s="207">
        <v>0.025918</v>
      </c>
      <c r="AZ131" s="208">
        <v>0.024595</v>
      </c>
      <c r="BA131" s="207">
        <v>0.026357</v>
      </c>
      <c r="BB131" s="207">
        <v>0.02755</v>
      </c>
      <c r="BC131" s="62"/>
      <c r="BD131" s="62"/>
      <c r="BE131" s="62"/>
      <c r="BF131" s="62"/>
      <c r="BG131" s="62"/>
      <c r="BH131" s="62"/>
      <c r="BI131" s="62"/>
      <c r="BJ131" s="62"/>
      <c r="BK131" s="62"/>
      <c r="BL131" s="197"/>
      <c r="BM131" s="116"/>
      <c r="BN131" s="4"/>
      <c r="BO131" s="14"/>
      <c r="BP131" s="14"/>
      <c r="BQ131" s="14"/>
      <c r="BR131" s="14"/>
      <c r="BS131" s="14"/>
      <c r="BT131" s="14"/>
      <c r="BU131" s="13"/>
      <c r="BV131" s="13"/>
      <c r="BW131" s="13"/>
    </row>
    <row r="132" spans="1:75" ht="13.5">
      <c r="A132" s="3"/>
      <c r="B132" s="65"/>
      <c r="C132" s="25"/>
      <c r="D132" s="248" t="s">
        <v>157</v>
      </c>
      <c r="E132" s="105"/>
      <c r="F132" s="105"/>
      <c r="G132" s="105"/>
      <c r="H132" s="105"/>
      <c r="I132" s="105"/>
      <c r="J132" s="134"/>
      <c r="K132" s="134"/>
      <c r="L132" s="134"/>
      <c r="M132" s="134"/>
      <c r="N132" s="134"/>
      <c r="O132" s="134"/>
      <c r="P132" s="134"/>
      <c r="Q132" s="226">
        <v>0.11949833164556978</v>
      </c>
      <c r="R132" s="226"/>
      <c r="S132" s="207"/>
      <c r="T132" s="207"/>
      <c r="U132" s="207"/>
      <c r="V132" s="207"/>
      <c r="W132" s="207">
        <v>0.07045334000000003</v>
      </c>
      <c r="X132" s="207"/>
      <c r="Y132" s="207"/>
      <c r="Z132" s="207">
        <v>0.06369043672456565</v>
      </c>
      <c r="AA132" s="207"/>
      <c r="AB132" s="207"/>
      <c r="AC132" s="207">
        <v>0.05973453333333323</v>
      </c>
      <c r="AD132" s="207"/>
      <c r="AE132" s="207"/>
      <c r="AF132" s="207">
        <v>0.0491899950617285</v>
      </c>
      <c r="AG132" s="207"/>
      <c r="AH132" s="207"/>
      <c r="AI132" s="207">
        <v>0.05232561681087766</v>
      </c>
      <c r="AJ132" s="207">
        <v>0.036</v>
      </c>
      <c r="AK132" s="207">
        <v>0.0437</v>
      </c>
      <c r="AL132" s="207">
        <v>0.04165506930693064</v>
      </c>
      <c r="AM132" s="207">
        <v>0.03150693069306931</v>
      </c>
      <c r="AN132" s="206">
        <v>0.03476237623762368</v>
      </c>
      <c r="AO132" s="208">
        <v>0.03758118811881195</v>
      </c>
      <c r="AP132" s="207">
        <v>0.040046592317224405</v>
      </c>
      <c r="AQ132" s="207">
        <v>0.038036641883519184</v>
      </c>
      <c r="AR132" s="207">
        <v>0.03396479058240387</v>
      </c>
      <c r="AS132" s="207">
        <v>0.03157155831265501</v>
      </c>
      <c r="AT132" s="207">
        <v>0.02769426799007446</v>
      </c>
      <c r="AU132" s="208">
        <v>0.030964188585607788</v>
      </c>
      <c r="AV132" s="207">
        <v>0.029853</v>
      </c>
      <c r="AW132" s="208">
        <v>0.027122</v>
      </c>
      <c r="AX132" s="207">
        <v>0.03007</v>
      </c>
      <c r="AY132" s="207">
        <v>0.027733534161490603</v>
      </c>
      <c r="AZ132" s="208">
        <v>0.02078</v>
      </c>
      <c r="BA132" s="207">
        <v>0.026322</v>
      </c>
      <c r="BB132" s="207">
        <v>0.0277</v>
      </c>
      <c r="BC132" s="62"/>
      <c r="BD132" s="62"/>
      <c r="BE132" s="62"/>
      <c r="BF132" s="62"/>
      <c r="BG132" s="62"/>
      <c r="BH132" s="62"/>
      <c r="BI132" s="62"/>
      <c r="BJ132" s="62"/>
      <c r="BK132" s="62"/>
      <c r="BL132" s="197"/>
      <c r="BM132" s="116"/>
      <c r="BN132" s="4"/>
      <c r="BO132" s="14"/>
      <c r="BP132" s="14"/>
      <c r="BQ132" s="14"/>
      <c r="BR132" s="14"/>
      <c r="BS132" s="14"/>
      <c r="BT132" s="14"/>
      <c r="BU132" s="13"/>
      <c r="BV132" s="13"/>
      <c r="BW132" s="13"/>
    </row>
    <row r="133" spans="1:75" ht="6.75" customHeight="1">
      <c r="A133" s="3"/>
      <c r="B133" s="65"/>
      <c r="C133" s="25"/>
      <c r="D133" s="248"/>
      <c r="E133" s="105"/>
      <c r="F133" s="105"/>
      <c r="G133" s="105"/>
      <c r="H133" s="105"/>
      <c r="I133" s="105"/>
      <c r="J133" s="134"/>
      <c r="K133" s="134"/>
      <c r="L133" s="134"/>
      <c r="M133" s="134"/>
      <c r="N133" s="134"/>
      <c r="O133" s="134"/>
      <c r="P133" s="134"/>
      <c r="Q133" s="226"/>
      <c r="R133" s="226"/>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6"/>
      <c r="AO133" s="208"/>
      <c r="AP133" s="207"/>
      <c r="AQ133" s="167"/>
      <c r="AR133" s="167"/>
      <c r="AS133" s="167"/>
      <c r="AT133" s="167"/>
      <c r="AU133" s="179"/>
      <c r="AV133" s="167"/>
      <c r="AW133" s="179"/>
      <c r="AX133" s="167"/>
      <c r="AY133" s="167"/>
      <c r="AZ133" s="179"/>
      <c r="BA133" s="167"/>
      <c r="BB133" s="167"/>
      <c r="BC133" s="62"/>
      <c r="BD133" s="62"/>
      <c r="BE133" s="62"/>
      <c r="BF133" s="62"/>
      <c r="BG133" s="62"/>
      <c r="BH133" s="62"/>
      <c r="BI133" s="62"/>
      <c r="BJ133" s="62"/>
      <c r="BK133" s="62"/>
      <c r="BL133" s="197"/>
      <c r="BM133" s="116"/>
      <c r="BN133" s="4"/>
      <c r="BO133" s="14"/>
      <c r="BP133" s="14"/>
      <c r="BQ133" s="14"/>
      <c r="BR133" s="14"/>
      <c r="BS133" s="14"/>
      <c r="BT133" s="14"/>
      <c r="BU133" s="13"/>
      <c r="BV133" s="13"/>
      <c r="BW133" s="13"/>
    </row>
    <row r="134" spans="1:75" ht="12.75">
      <c r="A134" s="3"/>
      <c r="B134" s="65"/>
      <c r="C134" s="25"/>
      <c r="D134" s="248" t="s">
        <v>174</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8">
        <v>0.047957</v>
      </c>
      <c r="AP134" s="207">
        <v>0.049147</v>
      </c>
      <c r="AQ134" s="207">
        <v>0.04843</v>
      </c>
      <c r="AR134" s="207">
        <v>0.046938</v>
      </c>
      <c r="AS134" s="207">
        <v>0.044531</v>
      </c>
      <c r="AT134" s="207">
        <v>0.040605</v>
      </c>
      <c r="AU134" s="208">
        <v>0.043916</v>
      </c>
      <c r="AV134" s="207">
        <v>0.042791</v>
      </c>
      <c r="AW134" s="208">
        <v>0.040042</v>
      </c>
      <c r="AX134" s="207">
        <v>0.043031</v>
      </c>
      <c r="AY134" s="207">
        <v>0.040661</v>
      </c>
      <c r="AZ134" s="208">
        <v>0.032336</v>
      </c>
      <c r="BA134" s="207">
        <v>0.037955</v>
      </c>
      <c r="BB134" s="207">
        <v>0.039365</v>
      </c>
      <c r="BC134" s="62"/>
      <c r="BD134" s="62"/>
      <c r="BE134" s="62"/>
      <c r="BF134" s="62"/>
      <c r="BG134" s="62"/>
      <c r="BH134" s="62"/>
      <c r="BI134" s="62"/>
      <c r="BJ134" s="62"/>
      <c r="BK134" s="62"/>
      <c r="BL134" s="197"/>
      <c r="BM134" s="116"/>
      <c r="BN134" s="4"/>
      <c r="BO134" s="14"/>
      <c r="BP134" s="14"/>
      <c r="BQ134" s="14"/>
      <c r="BR134" s="14"/>
      <c r="BS134" s="14"/>
      <c r="BT134" s="14"/>
      <c r="BU134" s="13"/>
      <c r="BV134" s="13"/>
      <c r="BW134" s="13"/>
    </row>
    <row r="135" spans="1:75" ht="14.25" thickBot="1">
      <c r="A135" s="3"/>
      <c r="B135" s="65"/>
      <c r="C135" s="25"/>
      <c r="D135" s="248" t="s">
        <v>158</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08">
        <v>0.016872277227722776</v>
      </c>
      <c r="AP135" s="286">
        <v>0.009745149752475424</v>
      </c>
      <c r="AQ135" s="207">
        <v>0.012357752168525415</v>
      </c>
      <c r="AR135" s="207">
        <v>0.009879983890954014</v>
      </c>
      <c r="AS135" s="207">
        <v>0.0066980397022331495</v>
      </c>
      <c r="AT135" s="207">
        <v>0.012062645161290408</v>
      </c>
      <c r="AU135" s="208">
        <v>0.006460029776674814</v>
      </c>
      <c r="AV135" s="207">
        <v>0.011752</v>
      </c>
      <c r="AW135" s="208">
        <v>0.020648</v>
      </c>
      <c r="AX135" s="207">
        <v>0.01479</v>
      </c>
      <c r="AY135" s="207">
        <v>0.0131736770186337</v>
      </c>
      <c r="AZ135" s="208">
        <v>0.01059</v>
      </c>
      <c r="BA135" s="286">
        <v>0.012315</v>
      </c>
      <c r="BB135" s="286">
        <v>0.01346</v>
      </c>
      <c r="BC135" s="117"/>
      <c r="BD135" s="62"/>
      <c r="BE135" s="62"/>
      <c r="BF135" s="62"/>
      <c r="BG135" s="62"/>
      <c r="BH135" s="62"/>
      <c r="BI135" s="62"/>
      <c r="BJ135" s="62"/>
      <c r="BK135" s="62"/>
      <c r="BL135" s="197"/>
      <c r="BM135" s="116"/>
      <c r="BN135" s="4"/>
      <c r="BO135" s="14"/>
      <c r="BP135" s="14"/>
      <c r="BQ135" s="14"/>
      <c r="BR135" s="14"/>
      <c r="BS135" s="14"/>
      <c r="BT135" s="14"/>
      <c r="BU135" s="13"/>
      <c r="BV135" s="13"/>
      <c r="BW135" s="13"/>
    </row>
    <row r="136" spans="1:75" ht="13.5" thickBot="1">
      <c r="A136" s="3"/>
      <c r="B136" s="65"/>
      <c r="C136" s="25"/>
      <c r="D136" s="31" t="s">
        <v>48</v>
      </c>
      <c r="E136" s="121"/>
      <c r="F136" s="121"/>
      <c r="G136" s="121"/>
      <c r="H136" s="121"/>
      <c r="I136" s="121"/>
      <c r="J136" s="182"/>
      <c r="K136" s="182"/>
      <c r="L136" s="182"/>
      <c r="M136" s="182"/>
      <c r="N136" s="183"/>
      <c r="O136" s="183"/>
      <c r="P136" s="183"/>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55"/>
      <c r="AM136" s="249"/>
      <c r="AN136" s="255"/>
      <c r="AO136" s="255"/>
      <c r="AP136" s="249"/>
      <c r="AQ136" s="297"/>
      <c r="AR136" s="249"/>
      <c r="AS136" s="297"/>
      <c r="AT136" s="249"/>
      <c r="AU136" s="256"/>
      <c r="AV136" s="249"/>
      <c r="AW136" s="256"/>
      <c r="AX136" s="249"/>
      <c r="AY136" s="249"/>
      <c r="AZ136" s="256"/>
      <c r="BA136" s="249"/>
      <c r="BB136" s="256"/>
      <c r="BC136" s="249"/>
      <c r="BD136" s="249"/>
      <c r="BE136" s="249"/>
      <c r="BF136" s="249"/>
      <c r="BG136" s="256"/>
      <c r="BH136" s="256"/>
      <c r="BI136" s="256"/>
      <c r="BJ136" s="256"/>
      <c r="BK136" s="256"/>
      <c r="BL136" s="201"/>
      <c r="BM136" s="84"/>
      <c r="BN136" s="4"/>
      <c r="BO136" s="14"/>
      <c r="BP136" s="14"/>
      <c r="BQ136" s="14"/>
      <c r="BR136" s="14"/>
      <c r="BS136" s="14"/>
      <c r="BT136" s="14"/>
      <c r="BU136" s="13"/>
      <c r="BV136" s="13"/>
      <c r="BW136" s="13"/>
    </row>
    <row r="137" spans="1:75" ht="12.75">
      <c r="A137" s="3"/>
      <c r="B137" s="65"/>
      <c r="C137" s="25"/>
      <c r="D137" s="30" t="s">
        <v>46</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50">
        <v>7.5</v>
      </c>
      <c r="U137" s="250">
        <v>8</v>
      </c>
      <c r="V137" s="134">
        <v>8</v>
      </c>
      <c r="W137" s="261">
        <v>0.08</v>
      </c>
      <c r="X137" s="226">
        <v>7.5</v>
      </c>
      <c r="Y137" s="226">
        <v>7</v>
      </c>
      <c r="Z137" s="226">
        <v>0.06</v>
      </c>
      <c r="AA137" s="262">
        <v>6</v>
      </c>
      <c r="AB137" s="226">
        <v>6</v>
      </c>
      <c r="AC137" s="226">
        <v>0.06</v>
      </c>
      <c r="AD137" s="226">
        <v>6</v>
      </c>
      <c r="AE137" s="226">
        <v>5.5</v>
      </c>
      <c r="AF137" s="263">
        <v>0.055</v>
      </c>
      <c r="AG137" s="226">
        <v>5.5</v>
      </c>
      <c r="AH137" s="226">
        <v>5.5</v>
      </c>
      <c r="AI137" s="226">
        <v>0.065</v>
      </c>
      <c r="AJ137" s="226">
        <v>0.06</v>
      </c>
      <c r="AK137" s="226">
        <v>0.055</v>
      </c>
      <c r="AL137" s="261">
        <v>0.0525</v>
      </c>
      <c r="AM137" s="226">
        <v>0.0525</v>
      </c>
      <c r="AN137" s="261">
        <v>0.0525</v>
      </c>
      <c r="AO137" s="261">
        <v>0.0525</v>
      </c>
      <c r="AP137" s="226">
        <v>0.0525</v>
      </c>
      <c r="AQ137" s="262">
        <v>0.0525</v>
      </c>
      <c r="AR137" s="226">
        <v>0.0525</v>
      </c>
      <c r="AS137" s="262">
        <v>0.0525</v>
      </c>
      <c r="AT137" s="226">
        <v>0.0525</v>
      </c>
      <c r="AU137" s="263">
        <v>0.0525</v>
      </c>
      <c r="AV137" s="226">
        <v>0.0525</v>
      </c>
      <c r="AW137" s="263">
        <v>0.0525</v>
      </c>
      <c r="AX137" s="226">
        <v>0.0525</v>
      </c>
      <c r="AY137" s="226">
        <v>0.0525</v>
      </c>
      <c r="AZ137" s="263">
        <v>0.0525</v>
      </c>
      <c r="BA137" s="226">
        <v>0.0525</v>
      </c>
      <c r="BB137" s="263">
        <v>0.0525</v>
      </c>
      <c r="BC137" s="226">
        <v>0.0525</v>
      </c>
      <c r="BD137" s="226">
        <v>0.0525</v>
      </c>
      <c r="BE137" s="226">
        <v>0.0525</v>
      </c>
      <c r="BF137" s="226">
        <v>0.0525</v>
      </c>
      <c r="BG137" s="263">
        <v>0.0525</v>
      </c>
      <c r="BH137" s="263">
        <v>0.0525</v>
      </c>
      <c r="BI137" s="263">
        <v>0.0525</v>
      </c>
      <c r="BJ137" s="263">
        <v>0.0525</v>
      </c>
      <c r="BK137" s="263">
        <v>0.0525</v>
      </c>
      <c r="BL137" s="21" t="s">
        <v>3</v>
      </c>
      <c r="BM137" s="209" t="s">
        <v>3</v>
      </c>
      <c r="BN137" s="4"/>
      <c r="BO137" s="14"/>
      <c r="BP137" s="14"/>
      <c r="BQ137" s="14"/>
      <c r="BR137" s="14"/>
      <c r="BS137" s="14"/>
      <c r="BT137" s="14"/>
      <c r="BU137" s="13"/>
      <c r="BV137" s="13"/>
      <c r="BW137" s="13"/>
    </row>
    <row r="138" spans="1:75" ht="13.5" thickBot="1">
      <c r="A138" s="3"/>
      <c r="B138" s="65"/>
      <c r="C138" s="37"/>
      <c r="D138" s="38" t="s">
        <v>47</v>
      </c>
      <c r="E138" s="36">
        <v>6.5</v>
      </c>
      <c r="F138" s="108">
        <v>5</v>
      </c>
      <c r="G138" s="140">
        <v>6.5</v>
      </c>
      <c r="H138" s="140">
        <v>6.5</v>
      </c>
      <c r="I138" s="140">
        <v>6.5</v>
      </c>
      <c r="J138" s="175">
        <v>6.5</v>
      </c>
      <c r="K138" s="140">
        <v>6.5</v>
      </c>
      <c r="L138" s="140">
        <v>6.5</v>
      </c>
      <c r="M138" s="140">
        <v>6.5</v>
      </c>
      <c r="N138" s="140">
        <v>6.5</v>
      </c>
      <c r="O138" s="72">
        <v>6.5</v>
      </c>
      <c r="P138" s="140">
        <v>6.5</v>
      </c>
      <c r="Q138" s="260">
        <v>0.065</v>
      </c>
      <c r="R138" s="140">
        <v>6</v>
      </c>
      <c r="S138" s="140">
        <v>6</v>
      </c>
      <c r="T138" s="175">
        <v>6.5</v>
      </c>
      <c r="U138" s="175">
        <v>7.5</v>
      </c>
      <c r="V138" s="140">
        <v>7.5</v>
      </c>
      <c r="W138" s="264">
        <v>0.095</v>
      </c>
      <c r="X138" s="260">
        <v>8.5</v>
      </c>
      <c r="Y138" s="260">
        <v>8</v>
      </c>
      <c r="Z138" s="260">
        <v>0.075</v>
      </c>
      <c r="AA138" s="265">
        <v>7.5</v>
      </c>
      <c r="AB138" s="260">
        <v>7.5</v>
      </c>
      <c r="AC138" s="260">
        <v>0.075</v>
      </c>
      <c r="AD138" s="260">
        <v>7.5</v>
      </c>
      <c r="AE138" s="260">
        <v>7</v>
      </c>
      <c r="AF138" s="266">
        <v>0.07</v>
      </c>
      <c r="AG138" s="260">
        <v>7</v>
      </c>
      <c r="AH138" s="260">
        <v>7</v>
      </c>
      <c r="AI138" s="260">
        <v>0.075</v>
      </c>
      <c r="AJ138" s="260">
        <v>0.075</v>
      </c>
      <c r="AK138" s="260">
        <v>0.075</v>
      </c>
      <c r="AL138" s="264">
        <v>0.0725</v>
      </c>
      <c r="AM138" s="260">
        <v>0.0725</v>
      </c>
      <c r="AN138" s="264">
        <v>0.0725</v>
      </c>
      <c r="AO138" s="264">
        <v>0.0725</v>
      </c>
      <c r="AP138" s="260">
        <v>0.0725</v>
      </c>
      <c r="AQ138" s="265">
        <v>0.0725</v>
      </c>
      <c r="AR138" s="260">
        <v>0.0725</v>
      </c>
      <c r="AS138" s="265">
        <v>0.0725</v>
      </c>
      <c r="AT138" s="260">
        <v>0.0725</v>
      </c>
      <c r="AU138" s="266">
        <v>0.0725</v>
      </c>
      <c r="AV138" s="260">
        <v>0.0725</v>
      </c>
      <c r="AW138" s="266">
        <v>0.0725</v>
      </c>
      <c r="AX138" s="260">
        <v>0.0725</v>
      </c>
      <c r="AY138" s="260">
        <v>0.0725</v>
      </c>
      <c r="AZ138" s="266">
        <v>0.0725</v>
      </c>
      <c r="BA138" s="260">
        <v>0.0725</v>
      </c>
      <c r="BB138" s="266">
        <v>0.0725</v>
      </c>
      <c r="BC138" s="260">
        <v>0.0725</v>
      </c>
      <c r="BD138" s="260">
        <v>0.0725</v>
      </c>
      <c r="BE138" s="260">
        <v>0.0725</v>
      </c>
      <c r="BF138" s="260">
        <v>0.0725</v>
      </c>
      <c r="BG138" s="266">
        <v>0.0725</v>
      </c>
      <c r="BH138" s="266">
        <v>0.0725</v>
      </c>
      <c r="BI138" s="266">
        <v>0.0725</v>
      </c>
      <c r="BJ138" s="266">
        <v>0.0725</v>
      </c>
      <c r="BK138" s="266">
        <v>0.0725</v>
      </c>
      <c r="BL138" s="129" t="s">
        <v>3</v>
      </c>
      <c r="BM138" s="284" t="s">
        <v>3</v>
      </c>
      <c r="BN138" s="4"/>
      <c r="BO138" s="14"/>
      <c r="BP138" s="14"/>
      <c r="BQ138" s="14"/>
      <c r="BR138" s="14"/>
      <c r="BS138" s="14"/>
      <c r="BT138" s="14"/>
      <c r="BU138" s="13"/>
      <c r="BV138" s="13"/>
      <c r="BW138" s="13"/>
    </row>
    <row r="139" spans="1:75" ht="12.75" customHeight="1" hidden="1">
      <c r="A139" s="3"/>
      <c r="B139" s="64" t="s">
        <v>3</v>
      </c>
      <c r="C139" s="25"/>
      <c r="D139" s="30" t="s">
        <v>61</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197"/>
      <c r="BM139" s="116"/>
      <c r="BN139" s="3"/>
      <c r="BO139" s="13"/>
      <c r="BP139" s="13"/>
      <c r="BQ139" s="13"/>
      <c r="BR139" s="13"/>
      <c r="BS139" s="13"/>
      <c r="BT139" s="13"/>
      <c r="BU139" s="13"/>
      <c r="BV139" s="13"/>
      <c r="BW139" s="13"/>
    </row>
    <row r="140" spans="1:75" ht="12.75" customHeight="1" hidden="1">
      <c r="A140" s="3"/>
      <c r="B140" s="420" t="s">
        <v>3</v>
      </c>
      <c r="C140" s="25"/>
      <c r="D140" s="30" t="s">
        <v>62</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197"/>
      <c r="BM140" s="116"/>
      <c r="BN140" s="3"/>
      <c r="BO140" s="13"/>
      <c r="BP140" s="13"/>
      <c r="BQ140" s="13"/>
      <c r="BR140" s="13"/>
      <c r="BS140" s="13"/>
      <c r="BT140" s="13"/>
      <c r="BU140" s="13"/>
      <c r="BV140" s="13"/>
      <c r="BW140" s="13"/>
    </row>
    <row r="141" spans="1:75" ht="12.75" customHeight="1" hidden="1">
      <c r="A141" s="3"/>
      <c r="B141" s="420"/>
      <c r="C141" s="25"/>
      <c r="D141" s="30" t="s">
        <v>49</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197"/>
      <c r="BM141" s="116"/>
      <c r="BN141" s="3"/>
      <c r="BO141" s="13"/>
      <c r="BP141" s="13"/>
      <c r="BQ141" s="13"/>
      <c r="BR141" s="13"/>
      <c r="BS141" s="13"/>
      <c r="BT141" s="13"/>
      <c r="BU141" s="13"/>
      <c r="BV141" s="13"/>
      <c r="BW141" s="13"/>
    </row>
    <row r="142" spans="1:75" ht="12.75" customHeight="1" hidden="1">
      <c r="A142" s="3"/>
      <c r="B142" s="420"/>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197"/>
      <c r="BM142" s="116"/>
      <c r="BN142" s="3"/>
      <c r="BO142" s="13"/>
      <c r="BP142" s="13"/>
      <c r="BQ142" s="13"/>
      <c r="BR142" s="13"/>
      <c r="BS142" s="13"/>
      <c r="BT142" s="13"/>
      <c r="BU142" s="13"/>
      <c r="BV142" s="13"/>
      <c r="BW142" s="13"/>
    </row>
    <row r="143" spans="1:75" ht="12.75" customHeight="1" hidden="1">
      <c r="A143" s="3"/>
      <c r="B143" s="420"/>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197"/>
      <c r="BM143" s="116"/>
      <c r="BN143" s="3"/>
      <c r="BO143" s="13"/>
      <c r="BP143" s="13"/>
      <c r="BQ143" s="13"/>
      <c r="BR143" s="13"/>
      <c r="BS143" s="13"/>
      <c r="BT143" s="13"/>
      <c r="BU143" s="13"/>
      <c r="BV143" s="13"/>
      <c r="BW143" s="13"/>
    </row>
    <row r="144" spans="1:75" ht="12.75" customHeight="1" hidden="1">
      <c r="A144" s="3"/>
      <c r="B144" s="420"/>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197"/>
      <c r="BM144" s="116"/>
      <c r="BN144" s="3"/>
      <c r="BO144" s="13"/>
      <c r="BP144" s="13"/>
      <c r="BQ144" s="13"/>
      <c r="BR144" s="13"/>
      <c r="BS144" s="13"/>
      <c r="BT144" s="13"/>
      <c r="BU144" s="13"/>
      <c r="BV144" s="13"/>
      <c r="BW144" s="13"/>
    </row>
    <row r="145" spans="1:75" ht="14.25" customHeight="1" hidden="1" thickBot="1">
      <c r="A145" s="3"/>
      <c r="B145" s="420"/>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98"/>
      <c r="BM145" s="120"/>
      <c r="BN145" s="3"/>
      <c r="BO145" s="13"/>
      <c r="BP145" s="13"/>
      <c r="BQ145" s="13"/>
      <c r="BR145" s="13"/>
      <c r="BS145" s="13"/>
      <c r="BT145" s="13"/>
      <c r="BU145" s="13"/>
      <c r="BV145" s="13"/>
      <c r="BW145" s="13"/>
    </row>
    <row r="146" spans="4:75"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5"/>
      <c r="BM146" s="5"/>
      <c r="BO146" s="13"/>
      <c r="BP146" s="13"/>
      <c r="BQ146" s="13"/>
      <c r="BR146" s="13"/>
      <c r="BS146" s="13"/>
      <c r="BT146" s="13"/>
      <c r="BU146" s="13"/>
      <c r="BV146" s="13"/>
      <c r="BW146" s="13"/>
    </row>
    <row r="147" spans="3:75" ht="14.25" customHeight="1">
      <c r="C147" s="8" t="s">
        <v>4</v>
      </c>
      <c r="D147" s="1" t="s">
        <v>175</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c r="AP147" s="148">
        <v>8</v>
      </c>
      <c r="AQ147" s="148">
        <v>7.99</v>
      </c>
      <c r="AR147" s="148">
        <v>7.99</v>
      </c>
      <c r="AS147" s="148"/>
      <c r="AT147" s="148">
        <v>7.98</v>
      </c>
      <c r="AU147" s="148">
        <v>7.98</v>
      </c>
      <c r="AV147" s="148">
        <v>7.98</v>
      </c>
      <c r="AW147" s="148">
        <v>7.97</v>
      </c>
      <c r="AX147" s="148">
        <v>7.97</v>
      </c>
      <c r="AY147" s="148">
        <v>7.97</v>
      </c>
      <c r="AZ147" s="148">
        <v>7.97</v>
      </c>
      <c r="BA147" s="148"/>
      <c r="BB147" s="148"/>
      <c r="BC147" s="148"/>
      <c r="BD147" s="148">
        <v>7.93</v>
      </c>
      <c r="BE147" s="148">
        <v>7.93</v>
      </c>
      <c r="BF147" s="148">
        <v>7.92</v>
      </c>
      <c r="BG147" s="148">
        <v>7.92</v>
      </c>
      <c r="BH147" s="148">
        <v>7.91</v>
      </c>
      <c r="BI147" s="148">
        <v>7.91</v>
      </c>
      <c r="BJ147" s="148">
        <v>7.91</v>
      </c>
      <c r="BK147" s="148">
        <v>7.91</v>
      </c>
      <c r="BL147" s="423">
        <v>39147.55236724537</v>
      </c>
      <c r="BM147" s="423"/>
      <c r="BO147" s="13"/>
      <c r="BP147" s="13"/>
      <c r="BQ147" s="13"/>
      <c r="BR147" s="13"/>
      <c r="BS147" s="13"/>
      <c r="BT147" s="13"/>
      <c r="BU147" s="13"/>
      <c r="BV147" s="13"/>
      <c r="BW147" s="13"/>
    </row>
    <row r="148" spans="3:75" ht="14.25" customHeight="1">
      <c r="C148" s="78" t="s">
        <v>55</v>
      </c>
      <c r="D148" s="1" t="s">
        <v>56</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44"/>
      <c r="BM148" s="73"/>
      <c r="BO148" s="13"/>
      <c r="BP148" s="13"/>
      <c r="BQ148" s="13"/>
      <c r="BR148" s="13"/>
      <c r="BS148" s="13"/>
      <c r="BT148" s="13"/>
      <c r="BU148" s="13"/>
      <c r="BV148" s="13"/>
      <c r="BW148" s="13"/>
    </row>
    <row r="149" spans="3:75" ht="14.25" customHeight="1">
      <c r="C149" s="323" t="s">
        <v>193</v>
      </c>
      <c r="D149" s="1" t="s">
        <v>253</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44"/>
      <c r="BM149" s="73"/>
      <c r="BO149" s="13"/>
      <c r="BP149" s="13"/>
      <c r="BQ149" s="13"/>
      <c r="BR149" s="13"/>
      <c r="BS149" s="13"/>
      <c r="BT149" s="13"/>
      <c r="BU149" s="13"/>
      <c r="BV149" s="13"/>
      <c r="BW149" s="13"/>
    </row>
    <row r="150" spans="3:75" ht="14.25" customHeight="1">
      <c r="C150" s="323"/>
      <c r="D150" s="327" t="s">
        <v>196</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44"/>
      <c r="BM150" s="73"/>
      <c r="BO150" s="13"/>
      <c r="BP150" s="13"/>
      <c r="BQ150" s="13"/>
      <c r="BR150" s="13"/>
      <c r="BS150" s="13"/>
      <c r="BT150" s="13"/>
      <c r="BU150" s="13"/>
      <c r="BV150" s="13"/>
      <c r="BW150" s="13"/>
    </row>
    <row r="151" spans="3:75" ht="14.25" customHeight="1">
      <c r="C151" s="78" t="s">
        <v>252</v>
      </c>
      <c r="D151" s="1" t="s">
        <v>255</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44"/>
      <c r="BM151" s="73"/>
      <c r="BO151" s="13"/>
      <c r="BP151" s="13"/>
      <c r="BQ151" s="13"/>
      <c r="BR151" s="13"/>
      <c r="BS151" s="13"/>
      <c r="BT151" s="13"/>
      <c r="BU151" s="13"/>
      <c r="BV151" s="13"/>
      <c r="BW151" s="13"/>
    </row>
    <row r="152" spans="3:75" ht="14.25" customHeight="1">
      <c r="C152" s="63"/>
      <c r="D152" s="1" t="s">
        <v>43</v>
      </c>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4"/>
      <c r="BM152" s="5"/>
      <c r="BO152" s="13"/>
      <c r="BP152" s="13"/>
      <c r="BQ152" s="13"/>
      <c r="BR152" s="13"/>
      <c r="BS152" s="13"/>
      <c r="BT152" s="13"/>
      <c r="BU152" s="13"/>
      <c r="BV152" s="13"/>
      <c r="BW152" s="13"/>
    </row>
    <row r="153" spans="3:75" ht="14.25">
      <c r="C153" s="7">
        <v>1</v>
      </c>
      <c r="D153" s="1" t="s">
        <v>26</v>
      </c>
      <c r="E153" s="6"/>
      <c r="F153" s="6"/>
      <c r="G153" s="6"/>
      <c r="H153" s="6"/>
      <c r="I153" s="6"/>
      <c r="J153" s="6"/>
      <c r="K153" s="6"/>
      <c r="L153" s="5"/>
      <c r="M153" s="5"/>
      <c r="N153" s="5"/>
      <c r="O153" s="5"/>
      <c r="P153" s="5"/>
      <c r="Q153" s="5"/>
      <c r="R153" s="5"/>
      <c r="S153" s="5"/>
      <c r="X153" s="5"/>
      <c r="BL153" s="5"/>
      <c r="BM153" s="5"/>
      <c r="BO153" s="13"/>
      <c r="BP153" s="13"/>
      <c r="BQ153" s="13"/>
      <c r="BR153" s="13"/>
      <c r="BS153" s="13"/>
      <c r="BT153" s="13"/>
      <c r="BU153" s="13"/>
      <c r="BV153" s="13"/>
      <c r="BW153" s="13"/>
    </row>
    <row r="154" spans="3:75" ht="14.25">
      <c r="C154" s="7">
        <v>2</v>
      </c>
      <c r="D154" s="1" t="s">
        <v>79</v>
      </c>
      <c r="E154" s="6"/>
      <c r="F154" s="6"/>
      <c r="G154" s="6"/>
      <c r="H154" s="6"/>
      <c r="I154" s="6"/>
      <c r="J154" s="6"/>
      <c r="K154" s="6"/>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O154" s="13"/>
      <c r="BP154" s="13"/>
      <c r="BQ154" s="13"/>
      <c r="BR154" s="13"/>
      <c r="BS154" s="13"/>
      <c r="BT154" s="13"/>
      <c r="BU154" s="13"/>
      <c r="BV154" s="13"/>
      <c r="BW154" s="13"/>
    </row>
    <row r="155" spans="3:75" ht="14.25">
      <c r="C155" s="7">
        <v>3</v>
      </c>
      <c r="D155" s="1" t="s">
        <v>159</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O155" s="13"/>
      <c r="BP155" s="13"/>
      <c r="BQ155" s="13"/>
      <c r="BR155" s="13"/>
      <c r="BS155" s="13"/>
      <c r="BT155" s="13"/>
      <c r="BU155" s="13"/>
      <c r="BV155" s="13"/>
      <c r="BW155" s="13"/>
    </row>
    <row r="156" spans="3:75" ht="14.25">
      <c r="C156" s="7"/>
      <c r="D156" s="1" t="s">
        <v>160</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O156" s="13"/>
      <c r="BP156" s="13"/>
      <c r="BQ156" s="13"/>
      <c r="BR156" s="13"/>
      <c r="BS156" s="13"/>
      <c r="BT156" s="13"/>
      <c r="BU156" s="13"/>
      <c r="BV156" s="13"/>
      <c r="BW156" s="13"/>
    </row>
    <row r="157" spans="3:75" ht="14.25">
      <c r="C157" s="7">
        <v>4</v>
      </c>
      <c r="D157" s="1" t="s">
        <v>176</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O157" s="13"/>
      <c r="BP157" s="13"/>
      <c r="BQ157" s="13"/>
      <c r="BR157" s="13"/>
      <c r="BS157" s="13"/>
      <c r="BT157" s="13"/>
      <c r="BU157" s="13"/>
      <c r="BV157" s="13"/>
      <c r="BW157" s="13"/>
    </row>
    <row r="158" spans="3:75" ht="14.25">
      <c r="C158" s="7">
        <v>5</v>
      </c>
      <c r="D158" s="1" t="s">
        <v>153</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O158" s="13"/>
      <c r="BP158" s="13"/>
      <c r="BQ158" s="13"/>
      <c r="BR158" s="13"/>
      <c r="BS158" s="13"/>
      <c r="BT158" s="13"/>
      <c r="BU158" s="13"/>
      <c r="BV158" s="13"/>
      <c r="BW158" s="13"/>
    </row>
    <row r="159" spans="3:75" ht="14.25">
      <c r="C159" s="7">
        <v>6</v>
      </c>
      <c r="D159" s="1" t="s">
        <v>154</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O159" s="13"/>
      <c r="BP159" s="13"/>
      <c r="BQ159" s="13"/>
      <c r="BR159" s="13"/>
      <c r="BS159" s="13"/>
      <c r="BT159" s="13"/>
      <c r="BU159" s="13"/>
      <c r="BV159" s="13"/>
      <c r="BW159" s="13"/>
    </row>
    <row r="160" spans="3:75" ht="14.25">
      <c r="C160" s="7">
        <v>7</v>
      </c>
      <c r="D160" s="1" t="s">
        <v>97</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O160" s="13"/>
      <c r="BP160" s="13"/>
      <c r="BQ160" s="13"/>
      <c r="BR160" s="13"/>
      <c r="BS160" s="13"/>
      <c r="BT160" s="13"/>
      <c r="BU160" s="13"/>
      <c r="BV160" s="13"/>
      <c r="BW160" s="13"/>
    </row>
    <row r="161" spans="3:75" ht="14.25">
      <c r="C161" s="7">
        <v>8</v>
      </c>
      <c r="D161" s="1" t="s">
        <v>184</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O161" s="13"/>
      <c r="BP161" s="13"/>
      <c r="BQ161" s="13"/>
      <c r="BR161" s="13"/>
      <c r="BS161" s="13"/>
      <c r="BT161" s="13"/>
      <c r="BU161" s="13"/>
      <c r="BV161" s="13"/>
      <c r="BW161" s="13"/>
    </row>
    <row r="162" spans="3:75" ht="14.25">
      <c r="C162" s="7">
        <v>9</v>
      </c>
      <c r="D162" s="1" t="s">
        <v>178</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O162" s="13"/>
      <c r="BP162" s="13"/>
      <c r="BQ162" s="13"/>
      <c r="BR162" s="13"/>
      <c r="BS162" s="13"/>
      <c r="BT162" s="13"/>
      <c r="BU162" s="13"/>
      <c r="BV162" s="13"/>
      <c r="BW162" s="13"/>
    </row>
    <row r="163" spans="3:75" ht="14.25">
      <c r="C163" s="7">
        <v>10</v>
      </c>
      <c r="D163" s="1" t="s">
        <v>136</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O163" s="13"/>
      <c r="BP163" s="13"/>
      <c r="BQ163" s="13"/>
      <c r="BR163" s="13"/>
      <c r="BS163" s="13"/>
      <c r="BT163" s="13"/>
      <c r="BU163" s="13"/>
      <c r="BV163" s="13"/>
      <c r="BW163" s="13"/>
    </row>
    <row r="164" spans="3:75" ht="14.25">
      <c r="C164" s="7">
        <v>11</v>
      </c>
      <c r="D164" s="1" t="s">
        <v>132</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O164" s="13"/>
      <c r="BP164" s="13"/>
      <c r="BQ164" s="13"/>
      <c r="BR164" s="13"/>
      <c r="BS164" s="13"/>
      <c r="BT164" s="13"/>
      <c r="BU164" s="13"/>
      <c r="BV164" s="13"/>
      <c r="BW164" s="13"/>
    </row>
    <row r="165" spans="3:75" ht="14.25" hidden="1">
      <c r="C165" s="7">
        <v>12</v>
      </c>
      <c r="D165" s="1" t="s">
        <v>120</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O165" s="13"/>
      <c r="BP165" s="13"/>
      <c r="BQ165" s="13"/>
      <c r="BR165" s="13"/>
      <c r="BS165" s="13"/>
      <c r="BT165" s="13"/>
      <c r="BU165" s="13"/>
      <c r="BV165" s="13"/>
      <c r="BW165" s="13"/>
    </row>
    <row r="166" spans="3:75" ht="14.25" hidden="1">
      <c r="C166" s="7">
        <v>13</v>
      </c>
      <c r="D166" s="1" t="s">
        <v>121</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O166" s="13"/>
      <c r="BP166" s="13"/>
      <c r="BQ166" s="13"/>
      <c r="BR166" s="13"/>
      <c r="BS166" s="13"/>
      <c r="BT166" s="13"/>
      <c r="BU166" s="13"/>
      <c r="BV166" s="13"/>
      <c r="BW166" s="13"/>
    </row>
    <row r="167" spans="3:75" ht="14.25">
      <c r="C167" s="7">
        <v>12</v>
      </c>
      <c r="D167" s="1" t="s">
        <v>155</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O167" s="13"/>
      <c r="BP167" s="13"/>
      <c r="BQ167" s="13"/>
      <c r="BR167" s="13"/>
      <c r="BS167" s="13"/>
      <c r="BT167" s="13"/>
      <c r="BU167" s="13"/>
      <c r="BV167" s="13"/>
      <c r="BW167" s="13"/>
    </row>
    <row r="168" spans="3:75" ht="14.25">
      <c r="C168" s="7">
        <v>13</v>
      </c>
      <c r="D168" s="1" t="s">
        <v>156</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O168" s="13"/>
      <c r="BP168" s="13"/>
      <c r="BQ168" s="13"/>
      <c r="BR168" s="13"/>
      <c r="BS168" s="13"/>
      <c r="BT168" s="13"/>
      <c r="BU168" s="13"/>
      <c r="BV168" s="13"/>
      <c r="BW168" s="13"/>
    </row>
    <row r="169" spans="3:75" ht="14.25">
      <c r="C169" s="326"/>
      <c r="D169" s="1"/>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O169" s="13"/>
      <c r="BP169" s="13"/>
      <c r="BQ169" s="13"/>
      <c r="BR169" s="13"/>
      <c r="BS169" s="13"/>
      <c r="BT169" s="13"/>
      <c r="BU169" s="13"/>
      <c r="BV169" s="13"/>
      <c r="BW169" s="13"/>
    </row>
    <row r="170" spans="3:75" ht="14.25">
      <c r="C170" s="326"/>
      <c r="D170" s="1"/>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O170" s="13"/>
      <c r="BP170" s="13"/>
      <c r="BQ170" s="13"/>
      <c r="BR170" s="13"/>
      <c r="BS170" s="13"/>
      <c r="BT170" s="13"/>
      <c r="BU170" s="13"/>
      <c r="BV170" s="13"/>
      <c r="BW170" s="13"/>
    </row>
    <row r="171" spans="3:75" ht="14.25">
      <c r="C171" s="7"/>
      <c r="D171" s="1"/>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O171" s="13"/>
      <c r="BP171" s="13"/>
      <c r="BQ171" s="13"/>
      <c r="BR171" s="13"/>
      <c r="BS171" s="13"/>
      <c r="BT171" s="13"/>
      <c r="BU171" s="13"/>
      <c r="BV171" s="13"/>
      <c r="BW171" s="13"/>
    </row>
    <row r="172" spans="3:75" ht="14.25">
      <c r="C172" s="7"/>
      <c r="D172" s="1"/>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O172" s="13"/>
      <c r="BP172" s="13"/>
      <c r="BQ172" s="13"/>
      <c r="BR172" s="13"/>
      <c r="BS172" s="13"/>
      <c r="BT172" s="13"/>
      <c r="BU172" s="13"/>
      <c r="BV172" s="13"/>
      <c r="BW172" s="13"/>
    </row>
    <row r="173" spans="3:75" ht="3" customHeight="1">
      <c r="C173" s="2"/>
      <c r="D173" s="2"/>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O173" s="13"/>
      <c r="BP173" s="13"/>
      <c r="BQ173" s="13"/>
      <c r="BR173" s="13"/>
      <c r="BS173" s="13"/>
      <c r="BT173" s="13"/>
      <c r="BU173" s="13"/>
      <c r="BV173" s="13"/>
      <c r="BW173" s="13"/>
    </row>
    <row r="174" spans="1:75"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3"/>
      <c r="BO174" s="13"/>
      <c r="BP174" s="13"/>
      <c r="BQ174" s="13"/>
      <c r="BR174" s="13"/>
      <c r="BS174" s="13"/>
      <c r="BT174" s="13"/>
      <c r="BU174" s="13"/>
      <c r="BV174" s="13"/>
      <c r="BW174" s="13"/>
    </row>
    <row r="175" spans="1:75"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3"/>
      <c r="BO175" s="13"/>
      <c r="BP175" s="13"/>
      <c r="BQ175" s="13"/>
      <c r="BR175" s="13"/>
      <c r="BS175" s="13"/>
      <c r="BT175" s="13"/>
      <c r="BU175" s="13"/>
      <c r="BV175" s="13"/>
      <c r="BW175" s="13"/>
    </row>
    <row r="176" spans="1:75"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3"/>
      <c r="BO176" s="13"/>
      <c r="BP176" s="13"/>
      <c r="BQ176" s="13"/>
      <c r="BR176" s="13"/>
      <c r="BS176" s="13"/>
      <c r="BT176" s="13"/>
      <c r="BU176" s="13"/>
      <c r="BV176" s="13"/>
      <c r="BW176" s="13"/>
    </row>
    <row r="177" spans="1:75"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3"/>
      <c r="BO177" s="13"/>
      <c r="BP177" s="13"/>
      <c r="BQ177" s="13"/>
      <c r="BR177" s="13"/>
      <c r="BS177" s="13"/>
      <c r="BT177" s="13"/>
      <c r="BU177" s="13"/>
      <c r="BV177" s="13"/>
      <c r="BW177" s="13"/>
    </row>
    <row r="178" spans="1:75"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3"/>
      <c r="BO178" s="13"/>
      <c r="BP178" s="13"/>
      <c r="BQ178" s="13"/>
      <c r="BR178" s="13"/>
      <c r="BS178" s="13"/>
      <c r="BT178" s="13"/>
      <c r="BU178" s="13"/>
      <c r="BV178" s="13"/>
      <c r="BW178" s="13"/>
    </row>
    <row r="179" spans="1:75"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3"/>
      <c r="BO179" s="13"/>
      <c r="BP179" s="13"/>
      <c r="BQ179" s="13"/>
      <c r="BR179" s="13"/>
      <c r="BS179" s="13"/>
      <c r="BT179" s="13"/>
      <c r="BU179" s="13"/>
      <c r="BV179" s="13"/>
      <c r="BW179" s="13"/>
    </row>
    <row r="180" spans="1:75"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3"/>
      <c r="BO180" s="13"/>
      <c r="BP180" s="13"/>
      <c r="BQ180" s="13"/>
      <c r="BR180" s="13"/>
      <c r="BS180" s="13"/>
      <c r="BT180" s="13"/>
      <c r="BU180" s="13"/>
      <c r="BV180" s="13"/>
      <c r="BW180" s="13"/>
    </row>
    <row r="181" spans="1:75"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3"/>
      <c r="BO181" s="13"/>
      <c r="BP181" s="13"/>
      <c r="BQ181" s="13"/>
      <c r="BR181" s="13"/>
      <c r="BS181" s="13"/>
      <c r="BT181" s="13"/>
      <c r="BU181" s="13"/>
      <c r="BV181" s="13"/>
      <c r="BW181" s="13"/>
    </row>
    <row r="182" spans="1:75"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3"/>
      <c r="BO182" s="13"/>
      <c r="BP182" s="13"/>
      <c r="BQ182" s="13"/>
      <c r="BR182" s="13"/>
      <c r="BS182" s="13"/>
      <c r="BT182" s="13"/>
      <c r="BU182" s="13"/>
      <c r="BV182" s="13"/>
      <c r="BW182" s="13"/>
    </row>
    <row r="183" spans="1:75"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3"/>
      <c r="BO183" s="13"/>
      <c r="BP183" s="13"/>
      <c r="BQ183" s="13"/>
      <c r="BR183" s="13"/>
      <c r="BS183" s="13"/>
      <c r="BT183" s="13"/>
      <c r="BU183" s="13"/>
      <c r="BV183" s="13"/>
      <c r="BW183" s="13"/>
    </row>
    <row r="184" spans="1:75"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3"/>
      <c r="BO184" s="13"/>
      <c r="BP184" s="13"/>
      <c r="BQ184" s="13"/>
      <c r="BR184" s="13"/>
      <c r="BS184" s="13"/>
      <c r="BT184" s="13"/>
      <c r="BU184" s="13"/>
      <c r="BV184" s="13"/>
      <c r="BW184" s="13"/>
    </row>
    <row r="185" spans="1:75"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3"/>
      <c r="BO185" s="13"/>
      <c r="BP185" s="13"/>
      <c r="BQ185" s="13"/>
      <c r="BR185" s="13"/>
      <c r="BS185" s="13"/>
      <c r="BT185" s="13"/>
      <c r="BU185" s="13"/>
      <c r="BV185" s="13"/>
      <c r="BW185" s="13"/>
    </row>
    <row r="186" spans="1:75"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3"/>
      <c r="BO186" s="13"/>
      <c r="BP186" s="13"/>
      <c r="BQ186" s="13"/>
      <c r="BR186" s="13"/>
      <c r="BS186" s="13"/>
      <c r="BT186" s="13"/>
      <c r="BU186" s="13"/>
      <c r="BV186" s="13"/>
      <c r="BW186" s="13"/>
    </row>
    <row r="187" spans="1:75"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3"/>
      <c r="BO187" s="13"/>
      <c r="BP187" s="13"/>
      <c r="BQ187" s="13"/>
      <c r="BR187" s="13"/>
      <c r="BS187" s="13"/>
      <c r="BT187" s="13"/>
      <c r="BU187" s="13"/>
      <c r="BV187" s="13"/>
      <c r="BW187" s="13"/>
    </row>
    <row r="188" spans="1:75"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3"/>
      <c r="BO188" s="13"/>
      <c r="BP188" s="13"/>
      <c r="BQ188" s="13"/>
      <c r="BR188" s="13"/>
      <c r="BS188" s="13"/>
      <c r="BT188" s="13"/>
      <c r="BU188" s="13"/>
      <c r="BV188" s="13"/>
      <c r="BW188" s="13"/>
    </row>
    <row r="189" spans="1:75"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3"/>
      <c r="BO189" s="13"/>
      <c r="BP189" s="13"/>
      <c r="BQ189" s="13"/>
      <c r="BR189" s="13"/>
      <c r="BS189" s="13"/>
      <c r="BT189" s="13"/>
      <c r="BU189" s="13"/>
      <c r="BV189" s="13"/>
      <c r="BW189" s="13"/>
    </row>
    <row r="190" spans="1:75"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3"/>
      <c r="BO190" s="13"/>
      <c r="BP190" s="13"/>
      <c r="BQ190" s="13"/>
      <c r="BR190" s="13"/>
      <c r="BS190" s="13"/>
      <c r="BT190" s="13"/>
      <c r="BU190" s="13"/>
      <c r="BV190" s="13"/>
      <c r="BW190" s="13"/>
    </row>
    <row r="191" spans="1:75"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3"/>
      <c r="BO191" s="13"/>
      <c r="BP191" s="13"/>
      <c r="BQ191" s="13"/>
      <c r="BR191" s="13"/>
      <c r="BS191" s="13"/>
      <c r="BT191" s="13"/>
      <c r="BU191" s="13"/>
      <c r="BV191" s="13"/>
      <c r="BW191" s="13"/>
    </row>
    <row r="192" spans="1:75"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3"/>
      <c r="BO192" s="13"/>
      <c r="BP192" s="13"/>
      <c r="BQ192" s="13"/>
      <c r="BR192" s="13"/>
      <c r="BS192" s="13"/>
      <c r="BT192" s="13"/>
      <c r="BU192" s="13"/>
      <c r="BV192" s="13"/>
      <c r="BW192" s="13"/>
    </row>
    <row r="193" spans="1:75"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3"/>
      <c r="BO193" s="13"/>
      <c r="BP193" s="13"/>
      <c r="BQ193" s="13"/>
      <c r="BR193" s="13"/>
      <c r="BS193" s="13"/>
      <c r="BT193" s="13"/>
      <c r="BU193" s="13"/>
      <c r="BV193" s="13"/>
      <c r="BW193" s="13"/>
    </row>
    <row r="194" spans="1:75"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3"/>
      <c r="BO194" s="13"/>
      <c r="BP194" s="13"/>
      <c r="BQ194" s="13"/>
      <c r="BR194" s="13"/>
      <c r="BS194" s="13"/>
      <c r="BT194" s="13"/>
      <c r="BU194" s="13"/>
      <c r="BV194" s="13"/>
      <c r="BW194" s="13"/>
    </row>
    <row r="195" spans="1:75"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3"/>
      <c r="BO195" s="13"/>
      <c r="BP195" s="13"/>
      <c r="BQ195" s="13"/>
      <c r="BR195" s="13"/>
      <c r="BS195" s="13"/>
      <c r="BT195" s="13"/>
      <c r="BU195" s="13"/>
      <c r="BV195" s="13"/>
      <c r="BW195" s="13"/>
    </row>
    <row r="196" spans="1:75"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3"/>
      <c r="BO196" s="13"/>
      <c r="BP196" s="13"/>
      <c r="BQ196" s="13"/>
      <c r="BR196" s="13"/>
      <c r="BS196" s="13"/>
      <c r="BT196" s="13"/>
      <c r="BU196" s="13"/>
      <c r="BV196" s="13"/>
      <c r="BW196" s="13"/>
    </row>
    <row r="197" spans="1:75"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3"/>
      <c r="BO197" s="13"/>
      <c r="BP197" s="13"/>
      <c r="BQ197" s="13"/>
      <c r="BR197" s="13"/>
      <c r="BS197" s="13"/>
      <c r="BT197" s="13"/>
      <c r="BU197" s="13"/>
      <c r="BV197" s="13"/>
      <c r="BW197" s="13"/>
    </row>
    <row r="198" spans="1:75"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3"/>
      <c r="BO198" s="13"/>
      <c r="BP198" s="13"/>
      <c r="BQ198" s="13"/>
      <c r="BR198" s="13"/>
      <c r="BS198" s="13"/>
      <c r="BT198" s="13"/>
      <c r="BU198" s="13"/>
      <c r="BV198" s="13"/>
      <c r="BW198" s="13"/>
    </row>
    <row r="199" spans="1:75"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3"/>
      <c r="BO199" s="13"/>
      <c r="BP199" s="13"/>
      <c r="BQ199" s="13"/>
      <c r="BR199" s="13"/>
      <c r="BS199" s="13"/>
      <c r="BT199" s="13"/>
      <c r="BU199" s="13"/>
      <c r="BV199" s="13"/>
      <c r="BW199" s="13"/>
    </row>
    <row r="200" spans="1:75"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3"/>
      <c r="BO200" s="13"/>
      <c r="BP200" s="13"/>
      <c r="BQ200" s="13"/>
      <c r="BR200" s="13"/>
      <c r="BS200" s="13"/>
      <c r="BT200" s="13"/>
      <c r="BU200" s="13"/>
      <c r="BV200" s="13"/>
      <c r="BW200" s="13"/>
    </row>
    <row r="201" spans="1:75"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3"/>
      <c r="BO201" s="13"/>
      <c r="BP201" s="13"/>
      <c r="BQ201" s="13"/>
      <c r="BR201" s="13"/>
      <c r="BS201" s="13"/>
      <c r="BT201" s="13"/>
      <c r="BU201" s="13"/>
      <c r="BV201" s="13"/>
      <c r="BW201" s="13"/>
    </row>
    <row r="202" spans="1:75"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3"/>
      <c r="BO202" s="13"/>
      <c r="BP202" s="13"/>
      <c r="BQ202" s="13"/>
      <c r="BR202" s="13"/>
      <c r="BS202" s="13"/>
      <c r="BT202" s="13"/>
      <c r="BU202" s="13"/>
      <c r="BV202" s="13"/>
      <c r="BW202" s="13"/>
    </row>
    <row r="203" spans="1:75"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3"/>
      <c r="BO203" s="13"/>
      <c r="BP203" s="13"/>
      <c r="BQ203" s="13"/>
      <c r="BR203" s="13"/>
      <c r="BS203" s="13"/>
      <c r="BT203" s="13"/>
      <c r="BU203" s="13"/>
      <c r="BV203" s="13"/>
      <c r="BW203" s="13"/>
    </row>
    <row r="204" spans="1:75"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3"/>
      <c r="BO204" s="13"/>
      <c r="BP204" s="13"/>
      <c r="BQ204" s="13"/>
      <c r="BR204" s="13"/>
      <c r="BS204" s="13"/>
      <c r="BT204" s="13"/>
      <c r="BU204" s="13"/>
      <c r="BV204" s="13"/>
      <c r="BW204" s="13"/>
    </row>
    <row r="205" spans="1:75"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3"/>
      <c r="BO205" s="13"/>
      <c r="BP205" s="13"/>
      <c r="BQ205" s="13"/>
      <c r="BR205" s="13"/>
      <c r="BS205" s="13"/>
      <c r="BT205" s="13"/>
      <c r="BU205" s="13"/>
      <c r="BV205" s="13"/>
      <c r="BW205" s="13"/>
    </row>
    <row r="206" spans="1:75"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3"/>
      <c r="BO206" s="13"/>
      <c r="BP206" s="13"/>
      <c r="BQ206" s="13"/>
      <c r="BR206" s="13"/>
      <c r="BS206" s="13"/>
      <c r="BT206" s="13"/>
      <c r="BU206" s="13"/>
      <c r="BV206" s="13"/>
      <c r="BW206" s="13"/>
    </row>
    <row r="207" spans="1:75"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3"/>
      <c r="BO207" s="13"/>
      <c r="BP207" s="13"/>
      <c r="BQ207" s="13"/>
      <c r="BR207" s="13"/>
      <c r="BS207" s="13"/>
      <c r="BT207" s="13"/>
      <c r="BU207" s="13"/>
      <c r="BV207" s="13"/>
      <c r="BW207" s="13"/>
    </row>
    <row r="208" spans="1:75"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3"/>
      <c r="BO208" s="13"/>
      <c r="BP208" s="13"/>
      <c r="BQ208" s="13"/>
      <c r="BR208" s="13"/>
      <c r="BS208" s="13"/>
      <c r="BT208" s="13"/>
      <c r="BU208" s="13"/>
      <c r="BV208" s="13"/>
      <c r="BW208" s="13"/>
    </row>
    <row r="209" spans="1:75"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3"/>
      <c r="BO209" s="13"/>
      <c r="BP209" s="13"/>
      <c r="BQ209" s="13"/>
      <c r="BR209" s="13"/>
      <c r="BS209" s="13"/>
      <c r="BT209" s="13"/>
      <c r="BU209" s="13"/>
      <c r="BV209" s="13"/>
      <c r="BW209" s="13"/>
    </row>
    <row r="210" spans="1:75"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3"/>
      <c r="BO210" s="13"/>
      <c r="BP210" s="13"/>
      <c r="BQ210" s="13"/>
      <c r="BR210" s="13"/>
      <c r="BS210" s="13"/>
      <c r="BT210" s="13"/>
      <c r="BU210" s="13"/>
      <c r="BV210" s="13"/>
      <c r="BW210" s="13"/>
    </row>
    <row r="211" spans="1:75"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3"/>
      <c r="BO211" s="13"/>
      <c r="BP211" s="13"/>
      <c r="BQ211" s="13"/>
      <c r="BR211" s="13"/>
      <c r="BS211" s="13"/>
      <c r="BT211" s="13"/>
      <c r="BU211" s="13"/>
      <c r="BV211" s="13"/>
      <c r="BW211" s="13"/>
    </row>
    <row r="212" spans="1:75"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3"/>
      <c r="BO212" s="13"/>
      <c r="BP212" s="13"/>
      <c r="BQ212" s="13"/>
      <c r="BR212" s="13"/>
      <c r="BS212" s="13"/>
      <c r="BT212" s="13"/>
      <c r="BU212" s="13"/>
      <c r="BV212" s="13"/>
      <c r="BW212" s="13"/>
    </row>
    <row r="213" spans="1:75"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3"/>
      <c r="BO213" s="13"/>
      <c r="BP213" s="13"/>
      <c r="BQ213" s="13"/>
      <c r="BR213" s="13"/>
      <c r="BS213" s="13"/>
      <c r="BT213" s="13"/>
      <c r="BU213" s="13"/>
      <c r="BV213" s="13"/>
      <c r="BW213" s="13"/>
    </row>
    <row r="214" spans="1:75"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3"/>
      <c r="BO214" s="13"/>
      <c r="BP214" s="13"/>
      <c r="BQ214" s="13"/>
      <c r="BR214" s="13"/>
      <c r="BS214" s="13"/>
      <c r="BT214" s="13"/>
      <c r="BU214" s="13"/>
      <c r="BV214" s="13"/>
      <c r="BW214" s="13"/>
    </row>
    <row r="215" spans="1:75"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3"/>
      <c r="BO215" s="13"/>
      <c r="BP215" s="13"/>
      <c r="BQ215" s="13"/>
      <c r="BR215" s="13"/>
      <c r="BS215" s="13"/>
      <c r="BT215" s="13"/>
      <c r="BU215" s="13"/>
      <c r="BV215" s="13"/>
      <c r="BW215" s="13"/>
    </row>
    <row r="216" spans="1:75"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3"/>
      <c r="BO216" s="13"/>
      <c r="BP216" s="13"/>
      <c r="BQ216" s="13"/>
      <c r="BR216" s="13"/>
      <c r="BS216" s="13"/>
      <c r="BT216" s="13"/>
      <c r="BU216" s="13"/>
      <c r="BV216" s="13"/>
      <c r="BW216" s="13"/>
    </row>
    <row r="217" spans="1:75"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3"/>
      <c r="BO217" s="13"/>
      <c r="BP217" s="13"/>
      <c r="BQ217" s="13"/>
      <c r="BR217" s="13"/>
      <c r="BS217" s="13"/>
      <c r="BT217" s="13"/>
      <c r="BU217" s="13"/>
      <c r="BV217" s="13"/>
      <c r="BW217" s="13"/>
    </row>
    <row r="218" spans="1:75"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3"/>
      <c r="BO218" s="13"/>
      <c r="BP218" s="13"/>
      <c r="BQ218" s="13"/>
      <c r="BR218" s="13"/>
      <c r="BS218" s="13"/>
      <c r="BT218" s="13"/>
      <c r="BU218" s="13"/>
      <c r="BV218" s="13"/>
      <c r="BW218" s="13"/>
    </row>
    <row r="219" spans="1:75"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3"/>
      <c r="BO219" s="13"/>
      <c r="BP219" s="13"/>
      <c r="BQ219" s="13"/>
      <c r="BR219" s="13"/>
      <c r="BS219" s="13"/>
      <c r="BT219" s="13"/>
      <c r="BU219" s="13"/>
      <c r="BV219" s="13"/>
      <c r="BW219" s="13"/>
    </row>
    <row r="220" spans="1:75"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3"/>
      <c r="BO220" s="13"/>
      <c r="BP220" s="13"/>
      <c r="BQ220" s="13"/>
      <c r="BR220" s="13"/>
      <c r="BS220" s="13"/>
      <c r="BT220" s="13"/>
      <c r="BU220" s="13"/>
      <c r="BV220" s="13"/>
      <c r="BW220" s="13"/>
    </row>
    <row r="221" spans="1:75"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3"/>
      <c r="BO221" s="13"/>
      <c r="BP221" s="13"/>
      <c r="BQ221" s="13"/>
      <c r="BR221" s="13"/>
      <c r="BS221" s="13"/>
      <c r="BT221" s="13"/>
      <c r="BU221" s="13"/>
      <c r="BV221" s="13"/>
      <c r="BW221" s="13"/>
    </row>
    <row r="222" spans="1:75"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3"/>
      <c r="BO222" s="13"/>
      <c r="BP222" s="13"/>
      <c r="BQ222" s="13"/>
      <c r="BR222" s="13"/>
      <c r="BS222" s="13"/>
      <c r="BT222" s="13"/>
      <c r="BU222" s="13"/>
      <c r="BV222" s="13"/>
      <c r="BW222" s="13"/>
    </row>
    <row r="223" spans="1:75"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3"/>
      <c r="BO223" s="13"/>
      <c r="BP223" s="13"/>
      <c r="BQ223" s="13"/>
      <c r="BR223" s="13"/>
      <c r="BS223" s="13"/>
      <c r="BT223" s="13"/>
      <c r="BU223" s="13"/>
      <c r="BV223" s="13"/>
      <c r="BW223" s="13"/>
    </row>
    <row r="224" spans="1:75"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3"/>
      <c r="BO224" s="13"/>
      <c r="BP224" s="13"/>
      <c r="BQ224" s="13"/>
      <c r="BR224" s="13"/>
      <c r="BS224" s="13"/>
      <c r="BT224" s="13"/>
      <c r="BU224" s="13"/>
      <c r="BV224" s="13"/>
      <c r="BW224" s="13"/>
    </row>
    <row r="225" spans="1:75"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3"/>
      <c r="BO225" s="13"/>
      <c r="BP225" s="13"/>
      <c r="BQ225" s="13"/>
      <c r="BR225" s="13"/>
      <c r="BS225" s="13"/>
      <c r="BT225" s="13"/>
      <c r="BU225" s="13"/>
      <c r="BV225" s="13"/>
      <c r="BW225" s="13"/>
    </row>
    <row r="226" spans="1:75"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3"/>
      <c r="BO226" s="13"/>
      <c r="BP226" s="13"/>
      <c r="BQ226" s="13"/>
      <c r="BR226" s="13"/>
      <c r="BS226" s="13"/>
      <c r="BT226" s="13"/>
      <c r="BU226" s="13"/>
      <c r="BV226" s="13"/>
      <c r="BW226" s="13"/>
    </row>
    <row r="227" spans="1:75"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3"/>
      <c r="BO227" s="13"/>
      <c r="BP227" s="13"/>
      <c r="BQ227" s="13"/>
      <c r="BR227" s="13"/>
      <c r="BS227" s="13"/>
      <c r="BT227" s="13"/>
      <c r="BU227" s="13"/>
      <c r="BV227" s="13"/>
      <c r="BW227" s="13"/>
    </row>
    <row r="228" spans="1:75"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3"/>
      <c r="BO228" s="13"/>
      <c r="BP228" s="13"/>
      <c r="BQ228" s="13"/>
      <c r="BR228" s="13"/>
      <c r="BS228" s="13"/>
      <c r="BT228" s="13"/>
      <c r="BU228" s="13"/>
      <c r="BV228" s="13"/>
      <c r="BW228" s="13"/>
    </row>
    <row r="229" spans="1:75"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3"/>
      <c r="BO229" s="13"/>
      <c r="BP229" s="13"/>
      <c r="BQ229" s="13"/>
      <c r="BR229" s="13"/>
      <c r="BS229" s="13"/>
      <c r="BT229" s="13"/>
      <c r="BU229" s="13"/>
      <c r="BV229" s="13"/>
      <c r="BW229" s="13"/>
    </row>
    <row r="230" spans="1:75"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3"/>
      <c r="BO230" s="13"/>
      <c r="BP230" s="13"/>
      <c r="BQ230" s="13"/>
      <c r="BR230" s="13"/>
      <c r="BS230" s="13"/>
      <c r="BT230" s="13"/>
      <c r="BU230" s="13"/>
      <c r="BV230" s="13"/>
      <c r="BW230" s="13"/>
    </row>
    <row r="231" spans="3:65"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row>
    <row r="232" spans="3:65"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row>
    <row r="233" spans="3:65"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row>
    <row r="234" spans="3:65"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row>
    <row r="235" spans="3:65"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row>
    <row r="236" spans="3:65"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row>
    <row r="237" spans="3:65"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row>
    <row r="238" spans="3:65"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row>
    <row r="239" spans="3:65"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row>
    <row r="240" spans="3:65"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row>
    <row r="241" spans="3:65"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row>
    <row r="242" spans="3:65"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row>
    <row r="243" spans="3:65"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row>
    <row r="244" spans="3:65"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row>
    <row r="245" spans="3:65"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row>
    <row r="246" spans="3:65"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row>
    <row r="247" spans="3:65"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row>
    <row r="248" spans="3:65"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row>
    <row r="249" spans="3:65"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row>
    <row r="250" spans="3:65"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row>
    <row r="251" spans="3:65"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row>
    <row r="252" spans="3:65"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row>
    <row r="253" spans="3:65"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row>
    <row r="254" spans="3:65"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row>
    <row r="255" spans="3:65"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row>
    <row r="256" spans="3:65"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row>
    <row r="257" spans="3:65"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row>
    <row r="258" spans="3:65"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row>
    <row r="259" spans="3:65"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row>
    <row r="260" spans="3:65"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row>
    <row r="261" spans="3:65"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row>
    <row r="262" spans="3:65"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row>
    <row r="263" spans="3:65"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row>
    <row r="264" spans="3:65"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row>
    <row r="265" spans="3:65"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row>
    <row r="266" spans="3:65"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row>
    <row r="267" spans="3:65"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row>
    <row r="268" spans="3:65"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row>
    <row r="269" spans="3:65"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row>
    <row r="270" spans="3:65"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row>
    <row r="271" spans="3:65"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row>
    <row r="272" spans="3:65"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row>
    <row r="273" spans="3:65"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row>
    <row r="274" spans="3:65"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row>
    <row r="275" spans="3:65"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row>
    <row r="276" spans="3:65"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row>
    <row r="277" spans="3:65"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row>
    <row r="278" spans="3:65"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row>
    <row r="279" spans="3:65"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row>
    <row r="280" spans="3:65"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row>
    <row r="281" spans="3:65"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row>
    <row r="282" spans="3:65"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row>
    <row r="283" spans="3:65"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row>
    <row r="284" spans="3:65"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row>
    <row r="285" spans="3:65"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row>
    <row r="286" spans="3:65"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row>
    <row r="287" spans="3:65"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row>
    <row r="288" spans="3:65"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row>
    <row r="289" spans="3:65"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row>
    <row r="290" spans="3:65"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row>
    <row r="291" spans="3:65"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row>
    <row r="292" spans="3:65"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row>
    <row r="293" spans="3:65"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row>
    <row r="294" spans="3:65"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row>
    <row r="295" spans="3:65"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row>
    <row r="296" spans="3:65"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row>
    <row r="297" spans="3:65"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row>
    <row r="298" spans="3:65"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row>
    <row r="299" spans="3:65"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row>
    <row r="300" spans="3:65"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row>
    <row r="301" spans="3:65"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row>
    <row r="302" spans="3:65"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row>
    <row r="303" spans="3:65"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row>
    <row r="304" spans="3:65"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row>
    <row r="305" spans="3:65"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row>
    <row r="306" spans="3:65"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row>
    <row r="307" spans="3:65"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row>
    <row r="308" spans="3:65"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row>
    <row r="309" spans="3:65"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row>
    <row r="310" spans="3:65"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row>
    <row r="311" spans="3:65"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row>
    <row r="312" spans="3:65"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row>
    <row r="313" spans="3:65"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row>
    <row r="314" spans="3:65"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row>
    <row r="315" spans="3:65"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row>
    <row r="316" spans="3:65"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row>
    <row r="317" spans="3:65"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row>
  </sheetData>
  <mergeCells count="61">
    <mergeCell ref="D1:BM1"/>
    <mergeCell ref="AL3:AL4"/>
    <mergeCell ref="AN3:AN4"/>
    <mergeCell ref="AH3:AH4"/>
    <mergeCell ref="Z3:Z4"/>
    <mergeCell ref="AF3:AF4"/>
    <mergeCell ref="AD3:AD4"/>
    <mergeCell ref="AE3:AE4"/>
    <mergeCell ref="AJ3:AJ4"/>
    <mergeCell ref="AM3:AM4"/>
    <mergeCell ref="AI3:AI4"/>
    <mergeCell ref="BL147:BM147"/>
    <mergeCell ref="BL3:BM3"/>
    <mergeCell ref="BG3:BK3"/>
    <mergeCell ref="AO3:AO4"/>
    <mergeCell ref="AP3:AP4"/>
    <mergeCell ref="AQ3:AQ4"/>
    <mergeCell ref="AR3:AR4"/>
    <mergeCell ref="AU3:AU4"/>
    <mergeCell ref="AV3:AV4"/>
    <mergeCell ref="AS3:AS4"/>
    <mergeCell ref="B140:B145"/>
    <mergeCell ref="B114:B130"/>
    <mergeCell ref="B54:B100"/>
    <mergeCell ref="B37:B52"/>
    <mergeCell ref="BO37:BO43"/>
    <mergeCell ref="AX3:AX4"/>
    <mergeCell ref="AW3:AW4"/>
    <mergeCell ref="AT3:AT4"/>
    <mergeCell ref="AY3:AY4"/>
    <mergeCell ref="AZ3:AZ4"/>
    <mergeCell ref="BA3:BA4"/>
    <mergeCell ref="BB3:BB4"/>
    <mergeCell ref="B21:B29"/>
    <mergeCell ref="P3:P4"/>
    <mergeCell ref="L3:L4"/>
    <mergeCell ref="J3:J4"/>
    <mergeCell ref="E3:E4"/>
    <mergeCell ref="I3:I4"/>
    <mergeCell ref="H3:H4"/>
    <mergeCell ref="N3:N4"/>
    <mergeCell ref="M3:M4"/>
    <mergeCell ref="F3:F4"/>
    <mergeCell ref="G3:G4"/>
    <mergeCell ref="AA3:AA4"/>
    <mergeCell ref="AB3:AB4"/>
    <mergeCell ref="D3:D4"/>
    <mergeCell ref="AC3:AC4"/>
    <mergeCell ref="U3:U4"/>
    <mergeCell ref="AK3:AK4"/>
    <mergeCell ref="AG3:AG4"/>
    <mergeCell ref="Y3:Y4"/>
    <mergeCell ref="Q3:Q4"/>
    <mergeCell ref="K3:K4"/>
    <mergeCell ref="O3:O4"/>
    <mergeCell ref="X3:X4"/>
    <mergeCell ref="T3:T4"/>
    <mergeCell ref="W3:W4"/>
    <mergeCell ref="S3:S4"/>
    <mergeCell ref="R3:R4"/>
    <mergeCell ref="V3:V4"/>
  </mergeCells>
  <printOptions horizontalCentered="1" verticalCentered="1"/>
  <pageMargins left="0.17" right="0.21" top="0.1968503937007874" bottom="1" header="0.15748031496062992" footer="0"/>
  <pageSetup horizontalDpi="600" verticalDpi="600" orientation="portrait" scale="38" r:id="rId1"/>
</worksheet>
</file>

<file path=xl/worksheets/sheet3.xml><?xml version="1.0" encoding="utf-8"?>
<worksheet xmlns="http://schemas.openxmlformats.org/spreadsheetml/2006/main" xmlns:r="http://schemas.openxmlformats.org/officeDocument/2006/relationships">
  <sheetPr codeName="Hoja2"/>
  <dimension ref="A1:BX172"/>
  <sheetViews>
    <sheetView zoomScale="75" zoomScaleNormal="75" workbookViewId="0" topLeftCell="AU1">
      <selection activeCell="BK15" sqref="BK15"/>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2" width="8.8515625" style="0" customWidth="1"/>
    <col min="43" max="43" width="8.8515625" style="0" hidden="1" customWidth="1"/>
    <col min="44" max="58" width="8.8515625" style="0" customWidth="1"/>
    <col min="59" max="59" width="9.421875" style="0" customWidth="1"/>
    <col min="60" max="61" width="9.421875" style="0" bestFit="1" customWidth="1"/>
    <col min="62" max="62" width="9.28125" style="0" customWidth="1"/>
    <col min="63" max="64" width="8.8515625" style="0" customWidth="1"/>
    <col min="65" max="65" width="9.57421875" style="0" customWidth="1"/>
  </cols>
  <sheetData>
    <row r="1" spans="4:76" ht="12.75">
      <c r="D1" s="415" t="s">
        <v>6</v>
      </c>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10"/>
      <c r="BM1" s="10"/>
      <c r="BO1" s="13"/>
      <c r="BP1" s="13"/>
      <c r="BQ1" s="13"/>
      <c r="BR1" s="13"/>
      <c r="BS1" s="13"/>
      <c r="BT1" s="13"/>
      <c r="BU1" s="13"/>
      <c r="BV1" s="13"/>
      <c r="BW1" s="13"/>
      <c r="BX1" s="13"/>
    </row>
    <row r="2" spans="4:7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O2" s="13"/>
      <c r="BP2" s="13"/>
      <c r="BQ2" s="13"/>
      <c r="BR2" s="13"/>
      <c r="BS2" s="13"/>
      <c r="BT2" s="13"/>
      <c r="BU2" s="13"/>
      <c r="BV2" s="13"/>
      <c r="BW2" s="13"/>
      <c r="BX2" s="13"/>
    </row>
    <row r="3" spans="3:76" ht="13.5" customHeight="1">
      <c r="C3" s="23"/>
      <c r="D3" s="416" t="str">
        <f>+entero!D3</f>
        <v>V   A   R   I   A   B   L   E   S     c /</v>
      </c>
      <c r="E3" s="431"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1" t="str">
        <f>+entero!P3</f>
        <v>2003              A fines de Nov.</v>
      </c>
      <c r="Q3" s="413" t="str">
        <f>+entero!Q3</f>
        <v>2003              A fines de Dic. </v>
      </c>
      <c r="R3" s="413"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300" t="s">
        <v>240</v>
      </c>
      <c r="BD3" s="300" t="str">
        <f>+entero!BD3</f>
        <v>semana 2*</v>
      </c>
      <c r="BE3" s="300" t="str">
        <f>+entero!BE3</f>
        <v>semana 3*</v>
      </c>
      <c r="BF3" s="300" t="str">
        <f>+entero!BF3</f>
        <v>semana 4*</v>
      </c>
      <c r="BG3" s="398" t="str">
        <f>+entero!BG3</f>
        <v>   semana 5*</v>
      </c>
      <c r="BH3" s="399"/>
      <c r="BI3" s="399"/>
      <c r="BJ3" s="399"/>
      <c r="BK3" s="400"/>
      <c r="BL3" s="401" t="s">
        <v>54</v>
      </c>
      <c r="BM3" s="402"/>
      <c r="BO3" s="13"/>
      <c r="BP3" s="13"/>
      <c r="BQ3" s="13"/>
      <c r="BR3" s="13"/>
      <c r="BS3" s="13"/>
      <c r="BT3" s="13"/>
      <c r="BU3" s="13"/>
      <c r="BV3" s="13"/>
      <c r="BW3" s="13"/>
      <c r="BX3" s="13"/>
    </row>
    <row r="4" spans="3:76" ht="23.25" customHeight="1" thickBot="1">
      <c r="C4" s="29"/>
      <c r="D4" s="430"/>
      <c r="E4" s="432"/>
      <c r="F4" s="429"/>
      <c r="G4" s="429"/>
      <c r="H4" s="429"/>
      <c r="I4" s="429"/>
      <c r="J4" s="429"/>
      <c r="K4" s="429"/>
      <c r="L4" s="429"/>
      <c r="M4" s="429"/>
      <c r="N4" s="429"/>
      <c r="O4" s="429"/>
      <c r="P4" s="403"/>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311">
        <f>+entero!BC4</f>
        <v>39115.503171296295</v>
      </c>
      <c r="BD4" s="311">
        <f>+entero!BD4</f>
        <v>39122.503171296295</v>
      </c>
      <c r="BE4" s="311">
        <f>+entero!BE4</f>
        <v>39129.503171296295</v>
      </c>
      <c r="BF4" s="311">
        <f>+entero!BF4</f>
        <v>39136.503171296295</v>
      </c>
      <c r="BG4" s="188">
        <f>+entero!BG4</f>
        <v>39139.503171296295</v>
      </c>
      <c r="BH4" s="163">
        <f>+entero!BH4</f>
        <v>39140.503171296295</v>
      </c>
      <c r="BI4" s="163">
        <f>+entero!BI4</f>
        <v>39141.503171296295</v>
      </c>
      <c r="BJ4" s="163">
        <f>+entero!BJ4</f>
        <v>39142.503171296295</v>
      </c>
      <c r="BK4" s="164">
        <f>+entero!BK4</f>
        <v>39143.503171296295</v>
      </c>
      <c r="BL4" s="200" t="s">
        <v>28</v>
      </c>
      <c r="BM4" s="271" t="s">
        <v>177</v>
      </c>
      <c r="BO4" s="13"/>
      <c r="BP4" s="13"/>
      <c r="BQ4" s="13"/>
      <c r="BR4" s="13"/>
      <c r="BS4" s="13"/>
      <c r="BT4" s="13"/>
      <c r="BU4" s="13"/>
      <c r="BV4" s="13"/>
      <c r="BW4" s="13"/>
      <c r="BX4" s="13"/>
    </row>
    <row r="5" spans="3:76" ht="13.5">
      <c r="C5" s="33" t="s">
        <v>50</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135"/>
      <c r="BH5" s="135"/>
      <c r="BI5" s="135"/>
      <c r="BJ5" s="135"/>
      <c r="BK5" s="135"/>
      <c r="BL5" s="189"/>
      <c r="BM5" s="190"/>
      <c r="BO5" s="13"/>
      <c r="BP5" s="13"/>
      <c r="BQ5" s="13"/>
      <c r="BR5" s="13"/>
      <c r="BS5" s="13"/>
      <c r="BT5" s="13"/>
      <c r="BU5" s="13"/>
      <c r="BV5" s="13"/>
      <c r="BW5" s="13"/>
      <c r="BX5" s="13"/>
    </row>
    <row r="6" spans="3:76" ht="12.75">
      <c r="C6" s="33"/>
      <c r="D6" s="39" t="str">
        <f>+entero!D7</f>
        <v>Reservas internacionales brutas del BCB</v>
      </c>
      <c r="E6" s="315"/>
      <c r="F6" s="313"/>
      <c r="G6" s="313"/>
      <c r="H6" s="313"/>
      <c r="I6" s="313"/>
      <c r="J6" s="313"/>
      <c r="K6" s="313"/>
      <c r="L6" s="313"/>
      <c r="M6" s="313"/>
      <c r="N6" s="313"/>
      <c r="O6" s="316"/>
      <c r="P6" s="316"/>
      <c r="Q6" s="91">
        <f>+entero!Q7</f>
        <v>1096.1179445199998</v>
      </c>
      <c r="R6" s="313"/>
      <c r="S6" s="313"/>
      <c r="T6" s="313"/>
      <c r="U6" s="313"/>
      <c r="V6" s="313"/>
      <c r="W6" s="313"/>
      <c r="X6" s="313"/>
      <c r="Y6" s="313"/>
      <c r="Z6" s="313"/>
      <c r="AA6" s="313"/>
      <c r="AB6" s="313"/>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3193.93393275</v>
      </c>
      <c r="BB6" s="91">
        <f>+entero!BB7</f>
        <v>3254.8164189599997</v>
      </c>
      <c r="BC6" s="91">
        <f>+entero!BC7</f>
        <v>3269.80131548</v>
      </c>
      <c r="BD6" s="91">
        <f>+entero!BD7</f>
        <v>3275.2759779900007</v>
      </c>
      <c r="BE6" s="91">
        <f>+entero!BE7</f>
        <v>3280.0870162199994</v>
      </c>
      <c r="BF6" s="91">
        <f>+entero!BF7</f>
        <v>3287.23018307</v>
      </c>
      <c r="BG6" s="91">
        <f>+entero!BG7</f>
        <v>3335.8612428799997</v>
      </c>
      <c r="BH6" s="91">
        <f>+entero!BH7</f>
        <v>3383.7738964200007</v>
      </c>
      <c r="BI6" s="91">
        <f>+entero!BI7</f>
        <v>3384.2387559799995</v>
      </c>
      <c r="BJ6" s="91">
        <f>+entero!BJ7</f>
        <v>3395.87465707</v>
      </c>
      <c r="BK6" s="91">
        <f>+entero!BK7</f>
        <v>3392.60100637</v>
      </c>
      <c r="BL6" s="142">
        <f>+entero!BL7</f>
        <v>105.37082330000021</v>
      </c>
      <c r="BM6" s="280">
        <f>+entero!BM7</f>
        <v>0.03205459229556973</v>
      </c>
      <c r="BO6" s="13"/>
      <c r="BP6" s="13"/>
      <c r="BQ6" s="13"/>
      <c r="BR6" s="13"/>
      <c r="BS6" s="13"/>
      <c r="BT6" s="13"/>
      <c r="BU6" s="13"/>
      <c r="BV6" s="13"/>
      <c r="BW6" s="13"/>
      <c r="BX6" s="13"/>
    </row>
    <row r="7" spans="3:76" ht="12.75">
      <c r="C7" s="33"/>
      <c r="D7" s="389" t="s">
        <v>257</v>
      </c>
      <c r="E7" s="315"/>
      <c r="F7" s="313"/>
      <c r="G7" s="313"/>
      <c r="H7" s="313"/>
      <c r="I7" s="313"/>
      <c r="J7" s="313"/>
      <c r="K7" s="313"/>
      <c r="L7" s="313"/>
      <c r="M7" s="313"/>
      <c r="N7" s="313"/>
      <c r="O7" s="316"/>
      <c r="P7" s="316"/>
      <c r="Q7" s="91">
        <f>+entero!Q8</f>
        <v>663.3013137300001</v>
      </c>
      <c r="R7" s="313"/>
      <c r="S7" s="313"/>
      <c r="T7" s="313"/>
      <c r="U7" s="313"/>
      <c r="V7" s="313"/>
      <c r="W7" s="313"/>
      <c r="X7" s="313"/>
      <c r="Y7" s="313"/>
      <c r="Z7" s="313"/>
      <c r="AA7" s="313"/>
      <c r="AB7" s="313"/>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2562.5269298800004</v>
      </c>
      <c r="BB7" s="91">
        <f>+entero!BB8</f>
        <v>2611.17216254</v>
      </c>
      <c r="BC7" s="91">
        <f>+entero!BC8</f>
        <v>2616.8164429599997</v>
      </c>
      <c r="BD7" s="91">
        <f>+entero!BD8</f>
        <v>2620.3456510200003</v>
      </c>
      <c r="BE7" s="91">
        <f>+entero!BE8</f>
        <v>2616.64514067</v>
      </c>
      <c r="BF7" s="91">
        <f>+entero!BF8</f>
        <v>2616.54489441</v>
      </c>
      <c r="BG7" s="91">
        <f>+entero!BG8</f>
        <v>2660.29366273</v>
      </c>
      <c r="BH7" s="91">
        <f>+entero!BH8</f>
        <v>2704.0610170900004</v>
      </c>
      <c r="BI7" s="91">
        <f>+entero!BI8</f>
        <v>2728.3000187199996</v>
      </c>
      <c r="BJ7" s="91">
        <f>+entero!BJ8</f>
        <v>2731.1226873500004</v>
      </c>
      <c r="BK7" s="91">
        <f>+entero!BK8</f>
        <v>2733.77104773</v>
      </c>
      <c r="BL7" s="142">
        <f>+entero!BL8</f>
        <v>117.22615332000032</v>
      </c>
      <c r="BM7" s="280">
        <f>+entero!BM8</f>
        <v>0.04480188876959179</v>
      </c>
      <c r="BO7" s="13"/>
      <c r="BP7" s="13"/>
      <c r="BQ7" s="13"/>
      <c r="BR7" s="13"/>
      <c r="BS7" s="13"/>
      <c r="BT7" s="13"/>
      <c r="BU7" s="13"/>
      <c r="BV7" s="13"/>
      <c r="BW7" s="13"/>
      <c r="BX7" s="13"/>
    </row>
    <row r="8" spans="3:76" ht="12.75">
      <c r="C8" s="33"/>
      <c r="D8" s="389" t="s">
        <v>258</v>
      </c>
      <c r="E8" s="315"/>
      <c r="F8" s="313"/>
      <c r="G8" s="313"/>
      <c r="H8" s="313"/>
      <c r="I8" s="313"/>
      <c r="J8" s="313"/>
      <c r="K8" s="313"/>
      <c r="L8" s="313"/>
      <c r="M8" s="313"/>
      <c r="N8" s="313"/>
      <c r="O8" s="316"/>
      <c r="P8" s="316"/>
      <c r="Q8" s="91">
        <f>+entero!Q9</f>
        <v>40.26877305</v>
      </c>
      <c r="R8" s="313"/>
      <c r="S8" s="313"/>
      <c r="T8" s="313"/>
      <c r="U8" s="313"/>
      <c r="V8" s="313"/>
      <c r="W8" s="313"/>
      <c r="X8" s="313"/>
      <c r="Y8" s="313"/>
      <c r="Z8" s="313"/>
      <c r="AA8" s="313"/>
      <c r="AB8" s="313"/>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40.30712293</v>
      </c>
      <c r="BC8" s="91">
        <f>+entero!BC9</f>
        <v>40.428722009999994</v>
      </c>
      <c r="BD8" s="91">
        <f>+entero!BD9</f>
        <v>39.772231160000004</v>
      </c>
      <c r="BE8" s="91">
        <f>+entero!BE9</f>
        <v>39.93779574</v>
      </c>
      <c r="BF8" s="91">
        <f>+entero!BF9</f>
        <v>39.83558224</v>
      </c>
      <c r="BG8" s="91">
        <f>+entero!BG9</f>
        <v>39.875775569999995</v>
      </c>
      <c r="BH8" s="91">
        <f>+entero!BH9</f>
        <v>39.95962258</v>
      </c>
      <c r="BI8" s="91">
        <f>+entero!BI9</f>
        <v>40.2007601</v>
      </c>
      <c r="BJ8" s="91">
        <f>+entero!BJ9</f>
        <v>40.18260113</v>
      </c>
      <c r="BK8" s="91">
        <f>+entero!BK9</f>
        <v>40.25096432</v>
      </c>
      <c r="BL8" s="142">
        <f>+entero!BL9</f>
        <v>0.41538208000000054</v>
      </c>
      <c r="BM8" s="280">
        <f>+entero!BM9</f>
        <v>0.010427413298428112</v>
      </c>
      <c r="BO8" s="13"/>
      <c r="BP8" s="13"/>
      <c r="BQ8" s="13"/>
      <c r="BR8" s="13"/>
      <c r="BS8" s="13"/>
      <c r="BT8" s="13"/>
      <c r="BU8" s="13"/>
      <c r="BV8" s="13"/>
      <c r="BW8" s="13"/>
      <c r="BX8" s="13"/>
    </row>
    <row r="9" spans="3:76" ht="12.75">
      <c r="C9" s="33"/>
      <c r="D9" s="389" t="s">
        <v>259</v>
      </c>
      <c r="E9" s="315"/>
      <c r="F9" s="313"/>
      <c r="G9" s="313"/>
      <c r="H9" s="313"/>
      <c r="I9" s="313"/>
      <c r="J9" s="313"/>
      <c r="K9" s="313"/>
      <c r="L9" s="313"/>
      <c r="M9" s="313"/>
      <c r="N9" s="313"/>
      <c r="O9" s="316"/>
      <c r="P9" s="316"/>
      <c r="Q9" s="91">
        <f>+entero!Q10</f>
        <v>379.40735524</v>
      </c>
      <c r="R9" s="313"/>
      <c r="S9" s="313"/>
      <c r="T9" s="313"/>
      <c r="U9" s="313"/>
      <c r="V9" s="313"/>
      <c r="W9" s="313"/>
      <c r="X9" s="313"/>
      <c r="Y9" s="313"/>
      <c r="Z9" s="313"/>
      <c r="AA9" s="313"/>
      <c r="AB9" s="313"/>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590.09882849</v>
      </c>
      <c r="BC9" s="91">
        <f>+entero!BC10</f>
        <v>599.27790801</v>
      </c>
      <c r="BD9" s="91">
        <f>+entero!BD10</f>
        <v>601.89724831</v>
      </c>
      <c r="BE9" s="91">
        <f>+entero!BE10</f>
        <v>610.18802981</v>
      </c>
      <c r="BF9" s="91">
        <f>+entero!BF10</f>
        <v>617.56773642</v>
      </c>
      <c r="BG9" s="91">
        <f>+entero!BG10</f>
        <v>622.39643333</v>
      </c>
      <c r="BH9" s="91">
        <f>+entero!BH10</f>
        <v>626.4299292500001</v>
      </c>
      <c r="BI9" s="91">
        <f>+entero!BI10</f>
        <v>602.3775521599999</v>
      </c>
      <c r="BJ9" s="91">
        <f>+entero!BJ10</f>
        <v>611.21497859</v>
      </c>
      <c r="BK9" s="91">
        <f>+entero!BK10</f>
        <v>605.20188432</v>
      </c>
      <c r="BL9" s="142">
        <f>+entero!BL10</f>
        <v>-12.365852099999984</v>
      </c>
      <c r="BM9" s="280">
        <f>+entero!BM10</f>
        <v>-0.02002347494978285</v>
      </c>
      <c r="BO9" s="13"/>
      <c r="BP9" s="13"/>
      <c r="BQ9" s="13"/>
      <c r="BR9" s="13"/>
      <c r="BS9" s="13"/>
      <c r="BT9" s="13"/>
      <c r="BU9" s="13"/>
      <c r="BV9" s="13"/>
      <c r="BW9" s="13"/>
      <c r="BX9" s="13"/>
    </row>
    <row r="10" spans="3:76" ht="12.75">
      <c r="C10" s="33"/>
      <c r="D10" s="389" t="s">
        <v>260</v>
      </c>
      <c r="E10" s="315"/>
      <c r="F10" s="313"/>
      <c r="G10" s="313"/>
      <c r="H10" s="313"/>
      <c r="I10" s="313"/>
      <c r="J10" s="313"/>
      <c r="K10" s="313"/>
      <c r="L10" s="313"/>
      <c r="M10" s="313"/>
      <c r="N10" s="313"/>
      <c r="O10" s="316"/>
      <c r="P10" s="316"/>
      <c r="Q10" s="91">
        <f>+entero!Q11</f>
        <v>13.14050249999974</v>
      </c>
      <c r="R10" s="313"/>
      <c r="S10" s="313"/>
      <c r="T10" s="313"/>
      <c r="U10" s="313"/>
      <c r="V10" s="313"/>
      <c r="W10" s="313"/>
      <c r="X10" s="313"/>
      <c r="Y10" s="313"/>
      <c r="Z10" s="313"/>
      <c r="AA10" s="313"/>
      <c r="AB10" s="313"/>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13.340544999999793</v>
      </c>
      <c r="BB10" s="91">
        <f>+entero!BB11</f>
        <v>13.238304999999741</v>
      </c>
      <c r="BC10" s="91">
        <f>+entero!BC11</f>
        <v>13.278242500000374</v>
      </c>
      <c r="BD10" s="91">
        <f>+entero!BD11</f>
        <v>13.260847500000295</v>
      </c>
      <c r="BE10" s="91">
        <f>+entero!BE11</f>
        <v>13.316049999999677</v>
      </c>
      <c r="BF10" s="91">
        <f>+entero!BF11</f>
        <v>13.281970000000001</v>
      </c>
      <c r="BG10" s="91">
        <f>+entero!BG11</f>
        <v>13.295371249999675</v>
      </c>
      <c r="BH10" s="91">
        <f>+entero!BH11</f>
        <v>13.323327500000232</v>
      </c>
      <c r="BI10" s="91">
        <f>+entero!BI11</f>
        <v>13.360424999999964</v>
      </c>
      <c r="BJ10" s="91">
        <f>+entero!BJ11</f>
        <v>13.354389999999626</v>
      </c>
      <c r="BK10" s="91">
        <f>+entero!BK11</f>
        <v>13.377109999999902</v>
      </c>
      <c r="BL10" s="142">
        <f>+entero!BL11</f>
        <v>0.09513999999990119</v>
      </c>
      <c r="BM10" s="280">
        <f>+entero!BM11</f>
        <v>0.007163094028965755</v>
      </c>
      <c r="BO10" s="13"/>
      <c r="BP10" s="13"/>
      <c r="BQ10" s="13"/>
      <c r="BR10" s="13"/>
      <c r="BS10" s="13"/>
      <c r="BT10" s="13"/>
      <c r="BU10" s="13"/>
      <c r="BV10" s="13"/>
      <c r="BW10" s="13"/>
      <c r="BX10" s="13"/>
    </row>
    <row r="11" spans="3:76"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3239.76237549</v>
      </c>
      <c r="BC11" s="91">
        <f>+entero!BC12</f>
        <v>3254.59427393</v>
      </c>
      <c r="BD11" s="91">
        <f>+entero!BD12</f>
        <v>3260.79609203</v>
      </c>
      <c r="BE11" s="91">
        <f>+entero!BE12</f>
        <v>3269.10100061</v>
      </c>
      <c r="BF11" s="91">
        <f>+entero!BF12</f>
        <v>3277.7474628399996</v>
      </c>
      <c r="BG11" s="142">
        <f>+entero!BG12</f>
        <v>3320.9625273</v>
      </c>
      <c r="BH11" s="142">
        <f>+entero!BH12</f>
        <v>3369.07067476</v>
      </c>
      <c r="BI11" s="142">
        <f>+entero!BI12</f>
        <v>3369.4010571100002</v>
      </c>
      <c r="BJ11" s="142">
        <f>+entero!BJ12</f>
        <v>3381.2992265699995</v>
      </c>
      <c r="BK11" s="142">
        <f>+entero!BK12</f>
        <v>3377.88939297</v>
      </c>
      <c r="BL11" s="142">
        <f>+entero!BL12</f>
        <v>100.14193013000022</v>
      </c>
      <c r="BM11" s="280">
        <f>+entero!BM12</f>
        <v>0.030552057858427073</v>
      </c>
      <c r="BN11" s="143"/>
      <c r="BO11" s="13"/>
      <c r="BP11" s="13"/>
      <c r="BQ11" s="13"/>
      <c r="BR11" s="13"/>
      <c r="BS11" s="13"/>
      <c r="BT11" s="13"/>
      <c r="BU11" s="13"/>
      <c r="BV11" s="13"/>
      <c r="BW11" s="13"/>
      <c r="BX11" s="13"/>
    </row>
    <row r="12" spans="3:76"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913.8303282672891</v>
      </c>
      <c r="BC12" s="94">
        <f>+entero!BC13</f>
        <v>899.7395764796767</v>
      </c>
      <c r="BD12" s="94">
        <f>+entero!BD13</f>
        <v>919.3502881598287</v>
      </c>
      <c r="BE12" s="94">
        <f>+entero!BE13</f>
        <v>951.7704159765161</v>
      </c>
      <c r="BF12" s="94">
        <f>+entero!BF13</f>
        <v>1001.3359132362706</v>
      </c>
      <c r="BG12" s="142">
        <f>+entero!BG13</f>
        <v>995.9963079900195</v>
      </c>
      <c r="BH12" s="142">
        <f>+entero!BH13</f>
        <v>961.1561435903745</v>
      </c>
      <c r="BI12" s="142">
        <f>+entero!BI13</f>
        <v>955.9942785929094</v>
      </c>
      <c r="BJ12" s="142">
        <f>+entero!BJ13</f>
        <v>955.0412605612237</v>
      </c>
      <c r="BK12" s="142">
        <f>+entero!BK13</f>
        <v>967.6253486043161</v>
      </c>
      <c r="BL12" s="142">
        <f>+entero!BL13</f>
        <v>-33.710564631954526</v>
      </c>
      <c r="BM12" s="280">
        <f>+entero!BM13</f>
        <v>-0.03366559032423355</v>
      </c>
      <c r="BO12" s="13"/>
      <c r="BP12" s="13"/>
      <c r="BQ12" s="13"/>
      <c r="BR12" s="13"/>
      <c r="BS12" s="13"/>
      <c r="BT12" s="13"/>
      <c r="BU12" s="13"/>
      <c r="BV12" s="13"/>
      <c r="BW12" s="13"/>
      <c r="BX12" s="13"/>
    </row>
    <row r="13" spans="3:76"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105.020952973451</v>
      </c>
      <c r="BC13" s="94">
        <f>+entero!BC14</f>
        <v>107.966842442478</v>
      </c>
      <c r="BD13" s="94">
        <f>+entero!BD14</f>
        <v>107.993548759798</v>
      </c>
      <c r="BE13" s="94">
        <f>+entero!BE14</f>
        <v>109.76083438053097</v>
      </c>
      <c r="BF13" s="94">
        <f>+entero!BF14</f>
        <v>109.793503313924</v>
      </c>
      <c r="BG13" s="142">
        <f>+entero!BG14</f>
        <v>109.541572931646</v>
      </c>
      <c r="BH13" s="142">
        <f>+entero!BH14</f>
        <v>109.445053040558</v>
      </c>
      <c r="BI13" s="142">
        <f>+entero!BI14</f>
        <v>108.830288565273</v>
      </c>
      <c r="BJ13" s="142">
        <f>+entero!BJ14</f>
        <v>109.788246944233</v>
      </c>
      <c r="BK13" s="142">
        <f>+entero!BK14</f>
        <v>109.886323001267</v>
      </c>
      <c r="BL13" s="142">
        <f>+entero!BL14</f>
        <v>0.0928196873429954</v>
      </c>
      <c r="BM13" s="280">
        <f>+entero!BM14</f>
        <v>0.0008454023648156728</v>
      </c>
      <c r="BO13" s="13"/>
      <c r="BP13" s="13"/>
      <c r="BQ13" s="13"/>
      <c r="BR13" s="13"/>
      <c r="BS13" s="13"/>
      <c r="BT13" s="13"/>
      <c r="BU13" s="13"/>
      <c r="BV13" s="13"/>
      <c r="BW13" s="13"/>
      <c r="BX13" s="13"/>
    </row>
    <row r="14" spans="3:76"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4258.61365673074</v>
      </c>
      <c r="BC14" s="94">
        <f>+entero!BC15</f>
        <v>4262.3006928521545</v>
      </c>
      <c r="BD14" s="94">
        <f>+entero!BD15</f>
        <v>4288.139928949627</v>
      </c>
      <c r="BE14" s="94">
        <f>+entero!BE15</f>
        <v>4330.632250967047</v>
      </c>
      <c r="BF14" s="94">
        <f>+entero!BF15</f>
        <v>4388.876879390194</v>
      </c>
      <c r="BG14" s="142">
        <f>+entero!BG15</f>
        <v>4426.5004082216665</v>
      </c>
      <c r="BH14" s="142">
        <f>+entero!BH15</f>
        <v>4439.671871390933</v>
      </c>
      <c r="BI14" s="142">
        <f>+entero!BI15</f>
        <v>4434.225624268182</v>
      </c>
      <c r="BJ14" s="142">
        <f>+entero!BJ15</f>
        <v>4446.128734075456</v>
      </c>
      <c r="BK14" s="142">
        <f>+entero!BK15</f>
        <v>4455.4010645755825</v>
      </c>
      <c r="BL14" s="142">
        <f>+entero!BL15</f>
        <v>66.52418518538889</v>
      </c>
      <c r="BM14" s="280">
        <f>+entero!BM15</f>
        <v>0.015157450758708002</v>
      </c>
      <c r="BO14" s="13"/>
      <c r="BP14" s="13"/>
      <c r="BQ14" s="13"/>
      <c r="BR14" s="13"/>
      <c r="BS14" s="13"/>
      <c r="BT14" s="13"/>
      <c r="BU14" s="13"/>
      <c r="BV14" s="13"/>
      <c r="BW14" s="13"/>
      <c r="BX14" s="13"/>
    </row>
    <row r="15" spans="2:76" ht="13.5">
      <c r="B15" s="61"/>
      <c r="C15" s="34"/>
      <c r="D15" s="229" t="s">
        <v>137</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00">
        <f>+entero!BF16</f>
        <v>0</v>
      </c>
      <c r="BG15" s="142">
        <f>+entero!BG16</f>
        <v>0</v>
      </c>
      <c r="BH15" s="142">
        <f>+entero!BH16</f>
        <v>0</v>
      </c>
      <c r="BI15" s="142">
        <f>+entero!BI16</f>
        <v>0</v>
      </c>
      <c r="BJ15" s="142">
        <f>+entero!BJ16</f>
        <v>0</v>
      </c>
      <c r="BK15" s="142">
        <f>+entero!BK16</f>
        <v>0</v>
      </c>
      <c r="BL15" s="142" t="str">
        <f>+entero!BL16</f>
        <v> </v>
      </c>
      <c r="BM15" s="280" t="str">
        <f>+entero!BM16</f>
        <v> </v>
      </c>
      <c r="BO15" s="66"/>
      <c r="BP15" s="13"/>
      <c r="BQ15" s="13"/>
      <c r="BR15" s="13"/>
      <c r="BS15" s="13"/>
      <c r="BT15" s="13"/>
      <c r="BU15" s="13"/>
      <c r="BV15" s="13"/>
      <c r="BW15" s="13"/>
      <c r="BX15" s="13"/>
    </row>
    <row r="16" spans="2:76" ht="12.75">
      <c r="B16" s="61"/>
      <c r="C16" s="34"/>
      <c r="D16" s="229" t="s">
        <v>126</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31.299346129999996</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65.46605031</v>
      </c>
      <c r="BA16" s="100">
        <f>+entero!BA17</f>
        <v>82.517573</v>
      </c>
      <c r="BB16" s="100">
        <f>+entero!BB17</f>
        <v>48.24</v>
      </c>
      <c r="BC16" s="100">
        <f>+entero!BC17</f>
        <v>0.1</v>
      </c>
      <c r="BD16" s="100">
        <f>+entero!BD17</f>
        <v>5.24</v>
      </c>
      <c r="BE16" s="100">
        <f>+entero!BE17</f>
        <v>8.1</v>
      </c>
      <c r="BF16" s="100">
        <f>+entero!BF17</f>
        <v>42.767</v>
      </c>
      <c r="BG16" s="142">
        <f>+entero!BG17</f>
        <v>10.5</v>
      </c>
      <c r="BH16" s="142">
        <f>+entero!BH17</f>
        <v>43.3</v>
      </c>
      <c r="BI16" s="142">
        <f>+entero!BI17</f>
        <v>3.8</v>
      </c>
      <c r="BJ16" s="142">
        <f>+entero!BJ17</f>
        <v>0.3</v>
      </c>
      <c r="BK16" s="142">
        <f>+entero!BK17</f>
        <v>0.23</v>
      </c>
      <c r="BL16" s="142">
        <f>+entero!BL17</f>
        <v>15.362999999999985</v>
      </c>
      <c r="BM16" s="280">
        <f>+entero!BM17</f>
        <v>0.35922557111791775</v>
      </c>
      <c r="BO16" s="66"/>
      <c r="BP16" s="13"/>
      <c r="BQ16" s="13"/>
      <c r="BR16" s="13"/>
      <c r="BS16" s="13"/>
      <c r="BT16" s="13"/>
      <c r="BU16" s="13"/>
      <c r="BV16" s="13"/>
      <c r="BW16" s="13"/>
      <c r="BX16" s="13"/>
    </row>
    <row r="17" spans="2:76" ht="12.75">
      <c r="B17" s="61"/>
      <c r="C17" s="34"/>
      <c r="D17" s="229" t="s">
        <v>116</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71.5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115.2</v>
      </c>
      <c r="BC17" s="100">
        <f>+entero!BC18</f>
        <v>4.5</v>
      </c>
      <c r="BD17" s="100">
        <f>+entero!BD18</f>
        <v>13.1</v>
      </c>
      <c r="BE17" s="100">
        <f>+entero!BE18</f>
        <v>6.3</v>
      </c>
      <c r="BF17" s="100">
        <f>+entero!BF18</f>
        <v>12.5</v>
      </c>
      <c r="BG17" s="142">
        <f>+entero!BG18</f>
        <v>35</v>
      </c>
      <c r="BH17" s="142">
        <f>+entero!BH18</f>
        <v>50.7</v>
      </c>
      <c r="BI17" s="142">
        <f>+entero!BI18</f>
        <v>13.8</v>
      </c>
      <c r="BJ17" s="142">
        <f>+entero!BJ18</f>
        <v>0</v>
      </c>
      <c r="BK17" s="142">
        <f>+entero!BK18</f>
        <v>0</v>
      </c>
      <c r="BL17" s="142">
        <f>+entero!BL18</f>
        <v>87</v>
      </c>
      <c r="BM17" s="280">
        <f>+entero!BM18</f>
        <v>6.96</v>
      </c>
      <c r="BO17" s="66"/>
      <c r="BP17" s="13"/>
      <c r="BQ17" s="13"/>
      <c r="BR17" s="13"/>
      <c r="BS17" s="13"/>
      <c r="BT17" s="13"/>
      <c r="BU17" s="13"/>
      <c r="BV17" s="13"/>
      <c r="BW17" s="13"/>
      <c r="BX17" s="13"/>
    </row>
    <row r="18" spans="2:76" ht="13.5" thickBot="1">
      <c r="B18" s="61"/>
      <c r="C18" s="76"/>
      <c r="D18" s="230" t="s">
        <v>117</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96">
        <f>+entero!BF19</f>
        <v>0</v>
      </c>
      <c r="BG18" s="187">
        <f>+entero!BG19</f>
        <v>0</v>
      </c>
      <c r="BH18" s="187">
        <f>+entero!BH19</f>
        <v>0</v>
      </c>
      <c r="BI18" s="187">
        <f>+entero!BI19</f>
        <v>0</v>
      </c>
      <c r="BJ18" s="187">
        <f>+entero!BJ19</f>
        <v>0</v>
      </c>
      <c r="BK18" s="187">
        <f>+entero!BK19</f>
        <v>0</v>
      </c>
      <c r="BL18" s="187" t="str">
        <f>+entero!BL19</f>
        <v> </v>
      </c>
      <c r="BM18" s="281" t="str">
        <f>+entero!BM19</f>
        <v> </v>
      </c>
      <c r="BO18" s="66"/>
      <c r="BP18" s="13"/>
      <c r="BQ18" s="13"/>
      <c r="BR18" s="13"/>
      <c r="BS18" s="13"/>
      <c r="BT18" s="13"/>
      <c r="BU18" s="13"/>
      <c r="BV18" s="13"/>
      <c r="BW18" s="13"/>
      <c r="BX18" s="13"/>
    </row>
    <row r="19" spans="2:76"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5"/>
      <c r="BH19" s="5"/>
      <c r="BI19" s="5"/>
      <c r="BJ19" s="5"/>
      <c r="BK19" s="5"/>
      <c r="BL19" s="5"/>
      <c r="BM19" s="5"/>
      <c r="BO19" s="13"/>
      <c r="BP19" s="13"/>
      <c r="BQ19" s="13"/>
      <c r="BR19" s="13"/>
      <c r="BS19" s="13"/>
      <c r="BT19" s="13"/>
      <c r="BU19" s="13"/>
      <c r="BV19" s="13"/>
      <c r="BW19" s="13"/>
      <c r="BX19" s="13"/>
    </row>
    <row r="20" spans="3:76"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v>7.29</v>
      </c>
      <c r="BH20" s="43">
        <v>7.29</v>
      </c>
      <c r="BI20" s="43"/>
      <c r="BJ20" s="43"/>
      <c r="BK20" s="43"/>
      <c r="BL20" s="44"/>
      <c r="BM20" s="77">
        <f ca="1">NOW()</f>
        <v>39147.571094212966</v>
      </c>
      <c r="BO20" s="13"/>
      <c r="BP20" s="13"/>
      <c r="BQ20" s="13"/>
      <c r="BR20" s="13"/>
      <c r="BS20" s="13"/>
      <c r="BT20" s="13"/>
      <c r="BU20" s="13"/>
      <c r="BV20" s="13"/>
      <c r="BW20" s="13"/>
      <c r="BX20" s="13"/>
    </row>
    <row r="21" spans="3:76" ht="14.25" customHeight="1">
      <c r="C21" s="78" t="s">
        <v>55</v>
      </c>
      <c r="D21" s="1" t="s">
        <v>56</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4"/>
      <c r="BM21" s="73"/>
      <c r="BO21" s="13"/>
      <c r="BP21" s="13"/>
      <c r="BQ21" s="13"/>
      <c r="BR21" s="13"/>
      <c r="BS21" s="13"/>
      <c r="BT21" s="13"/>
      <c r="BU21" s="13"/>
      <c r="BV21" s="13"/>
      <c r="BW21" s="13"/>
      <c r="BX21" s="13"/>
    </row>
    <row r="22" spans="3:76" ht="14.25" customHeight="1">
      <c r="C22" s="323" t="s">
        <v>193</v>
      </c>
      <c r="D22" s="1" t="s">
        <v>195</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4"/>
      <c r="BM22" s="73"/>
      <c r="BO22" s="13"/>
      <c r="BP22" s="13"/>
      <c r="BQ22" s="13"/>
      <c r="BR22" s="13"/>
      <c r="BS22" s="13"/>
      <c r="BT22" s="13"/>
      <c r="BU22" s="13"/>
      <c r="BV22" s="13"/>
      <c r="BW22" s="13"/>
      <c r="BX22" s="13"/>
    </row>
    <row r="23" spans="3:76" ht="14.25" customHeight="1">
      <c r="C23" s="323"/>
      <c r="D23" s="327" t="s">
        <v>196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4"/>
      <c r="BM23" s="73"/>
      <c r="BO23" s="13"/>
      <c r="BP23" s="13"/>
      <c r="BQ23" s="13"/>
      <c r="BR23" s="13"/>
      <c r="BS23" s="13"/>
      <c r="BT23" s="13"/>
      <c r="BU23" s="13"/>
      <c r="BV23" s="13"/>
      <c r="BW23" s="13"/>
      <c r="BX23" s="13"/>
    </row>
    <row r="24" spans="3:76" ht="14.25" customHeight="1">
      <c r="C24" s="78" t="s">
        <v>252</v>
      </c>
      <c r="D24" s="1" t="s">
        <v>255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c r="BM24" s="73"/>
      <c r="BO24" s="13"/>
      <c r="BP24" s="13"/>
      <c r="BQ24" s="13"/>
      <c r="BR24" s="13"/>
      <c r="BS24" s="13"/>
      <c r="BT24" s="13"/>
      <c r="BU24" s="13"/>
      <c r="BV24" s="13"/>
      <c r="BW24" s="13"/>
      <c r="BX24" s="13"/>
    </row>
    <row r="25" spans="3:76"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4"/>
      <c r="BM25" s="73"/>
      <c r="BO25" s="13"/>
      <c r="BP25" s="13"/>
      <c r="BQ25" s="13"/>
      <c r="BR25" s="13"/>
      <c r="BS25" s="13"/>
      <c r="BT25" s="13"/>
      <c r="BU25" s="13"/>
      <c r="BV25" s="13"/>
      <c r="BW25" s="13"/>
      <c r="BX25" s="13"/>
    </row>
    <row r="26" spans="3:76"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4"/>
      <c r="BM26" s="5"/>
      <c r="BO26" s="13"/>
      <c r="BP26" s="13"/>
      <c r="BQ26" s="13"/>
      <c r="BR26" s="13"/>
      <c r="BS26" s="13"/>
      <c r="BT26" s="13"/>
      <c r="BU26" s="13"/>
      <c r="BV26" s="13"/>
      <c r="BW26" s="13"/>
      <c r="BX26" s="13"/>
    </row>
    <row r="27" spans="3:76" ht="14.25">
      <c r="C27" s="7">
        <v>2</v>
      </c>
      <c r="D27" s="1" t="s">
        <v>79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L27" s="5"/>
      <c r="BM27" s="5"/>
      <c r="BO27" s="13"/>
      <c r="BP27" s="13"/>
      <c r="BQ27" s="13"/>
      <c r="BR27" s="13"/>
      <c r="BS27" s="13"/>
      <c r="BT27" s="13"/>
      <c r="BU27" s="13"/>
      <c r="BV27" s="13"/>
      <c r="BW27" s="13"/>
      <c r="BX27" s="13"/>
    </row>
    <row r="28" spans="3:76"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O28" s="13"/>
      <c r="BP28" s="13"/>
      <c r="BQ28" s="13"/>
      <c r="BR28" s="13"/>
      <c r="BS28" s="13"/>
      <c r="BT28" s="13"/>
      <c r="BU28" s="13"/>
      <c r="BV28" s="13"/>
      <c r="BW28" s="13"/>
      <c r="BX28" s="13"/>
    </row>
    <row r="29" spans="1:76"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3"/>
      <c r="BO29" s="13"/>
      <c r="BP29" s="13"/>
      <c r="BQ29" s="13"/>
      <c r="BR29" s="13"/>
      <c r="BS29" s="13"/>
      <c r="BT29" s="13"/>
      <c r="BU29" s="13"/>
      <c r="BV29" s="13"/>
      <c r="BW29" s="13"/>
      <c r="BX29" s="13"/>
    </row>
    <row r="30" spans="1:76"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3"/>
      <c r="BO30" s="13"/>
      <c r="BP30" s="13"/>
      <c r="BQ30" s="13"/>
      <c r="BR30" s="13"/>
      <c r="BS30" s="13"/>
      <c r="BT30" s="13"/>
      <c r="BU30" s="13"/>
      <c r="BV30" s="13"/>
      <c r="BW30" s="13"/>
      <c r="BX30" s="13"/>
    </row>
    <row r="31" spans="1:76"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3"/>
      <c r="BO31" s="13"/>
      <c r="BP31" s="13"/>
      <c r="BQ31" s="13"/>
      <c r="BR31" s="13"/>
      <c r="BS31" s="13"/>
      <c r="BT31" s="13"/>
      <c r="BU31" s="13"/>
      <c r="BV31" s="13"/>
      <c r="BW31" s="13"/>
      <c r="BX31" s="13"/>
    </row>
    <row r="32" spans="1:76"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3"/>
      <c r="BO32" s="13"/>
      <c r="BP32" s="13"/>
      <c r="BQ32" s="13"/>
      <c r="BR32" s="13"/>
      <c r="BS32" s="13"/>
      <c r="BT32" s="13"/>
      <c r="BU32" s="13"/>
      <c r="BV32" s="13"/>
      <c r="BW32" s="13"/>
      <c r="BX32" s="13"/>
    </row>
    <row r="33" spans="1:76"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3"/>
      <c r="BO33" s="13"/>
      <c r="BP33" s="13"/>
      <c r="BQ33" s="13"/>
      <c r="BR33" s="13"/>
      <c r="BS33" s="13"/>
      <c r="BT33" s="13"/>
      <c r="BU33" s="13"/>
      <c r="BV33" s="13"/>
      <c r="BW33" s="13"/>
      <c r="BX33" s="13"/>
    </row>
    <row r="34" spans="1:76"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3"/>
      <c r="BO34" s="13"/>
      <c r="BP34" s="13"/>
      <c r="BQ34" s="13"/>
      <c r="BR34" s="13"/>
      <c r="BS34" s="13"/>
      <c r="BT34" s="13"/>
      <c r="BU34" s="13"/>
      <c r="BV34" s="13"/>
      <c r="BW34" s="13"/>
      <c r="BX34" s="13"/>
    </row>
    <row r="35" spans="1:76"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3"/>
      <c r="BO35" s="13"/>
      <c r="BP35" s="13"/>
      <c r="BQ35" s="13"/>
      <c r="BR35" s="13"/>
      <c r="BS35" s="13"/>
      <c r="BT35" s="13"/>
      <c r="BU35" s="13"/>
      <c r="BV35" s="13"/>
      <c r="BW35" s="13"/>
      <c r="BX35" s="13"/>
    </row>
    <row r="36" spans="1:7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3"/>
      <c r="BO36" s="13"/>
      <c r="BP36" s="13"/>
      <c r="BQ36" s="13"/>
      <c r="BR36" s="13"/>
      <c r="BS36" s="13"/>
      <c r="BT36" s="13"/>
      <c r="BU36" s="13"/>
      <c r="BV36" s="13"/>
      <c r="BW36" s="13"/>
      <c r="BX36" s="13"/>
    </row>
    <row r="37" spans="1:7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3"/>
      <c r="BO37" s="13"/>
      <c r="BP37" s="13"/>
      <c r="BQ37" s="13"/>
      <c r="BR37" s="13"/>
      <c r="BS37" s="13"/>
      <c r="BT37" s="13"/>
      <c r="BU37" s="13"/>
      <c r="BV37" s="13"/>
      <c r="BW37" s="13"/>
      <c r="BX37" s="13"/>
    </row>
    <row r="38" spans="1:7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3"/>
      <c r="BO38" s="13"/>
      <c r="BP38" s="13"/>
      <c r="BQ38" s="13"/>
      <c r="BR38" s="13"/>
      <c r="BS38" s="13"/>
      <c r="BT38" s="13"/>
      <c r="BU38" s="13"/>
      <c r="BV38" s="13"/>
      <c r="BW38" s="13"/>
      <c r="BX38" s="13"/>
    </row>
    <row r="39" spans="1:7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3"/>
      <c r="BO39" s="13"/>
      <c r="BP39" s="13"/>
      <c r="BQ39" s="13"/>
      <c r="BR39" s="13"/>
      <c r="BS39" s="13"/>
      <c r="BT39" s="13"/>
      <c r="BU39" s="13"/>
      <c r="BV39" s="13"/>
      <c r="BW39" s="13"/>
      <c r="BX39" s="13"/>
    </row>
    <row r="40" spans="1:7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3"/>
      <c r="BO40" s="13"/>
      <c r="BP40" s="13"/>
      <c r="BQ40" s="13"/>
      <c r="BR40" s="13"/>
      <c r="BS40" s="13"/>
      <c r="BT40" s="13"/>
      <c r="BU40" s="13"/>
      <c r="BV40" s="13"/>
      <c r="BW40" s="13"/>
      <c r="BX40" s="13"/>
    </row>
    <row r="41" spans="1:7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3"/>
      <c r="BO41" s="13"/>
      <c r="BP41" s="13"/>
      <c r="BQ41" s="13"/>
      <c r="BR41" s="13"/>
      <c r="BS41" s="13"/>
      <c r="BT41" s="13"/>
      <c r="BU41" s="13"/>
      <c r="BV41" s="13"/>
      <c r="BW41" s="13"/>
      <c r="BX41" s="13"/>
    </row>
    <row r="42" spans="1:7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3"/>
      <c r="BO42" s="13"/>
      <c r="BP42" s="13"/>
      <c r="BQ42" s="13"/>
      <c r="BR42" s="13"/>
      <c r="BS42" s="13"/>
      <c r="BT42" s="13"/>
      <c r="BU42" s="13"/>
      <c r="BV42" s="13"/>
      <c r="BW42" s="13"/>
      <c r="BX42" s="13"/>
    </row>
    <row r="43" spans="1:7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3"/>
      <c r="BO43" s="13"/>
      <c r="BP43" s="13"/>
      <c r="BQ43" s="13"/>
      <c r="BR43" s="13"/>
      <c r="BS43" s="13"/>
      <c r="BT43" s="13"/>
      <c r="BU43" s="13"/>
      <c r="BV43" s="13"/>
      <c r="BW43" s="13"/>
      <c r="BX43" s="13"/>
    </row>
    <row r="44" spans="1:7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3"/>
      <c r="BO44" s="13"/>
      <c r="BP44" s="13"/>
      <c r="BQ44" s="13"/>
      <c r="BR44" s="13"/>
      <c r="BS44" s="13"/>
      <c r="BT44" s="13"/>
      <c r="BU44" s="13"/>
      <c r="BV44" s="13"/>
      <c r="BW44" s="13"/>
      <c r="BX44" s="13"/>
    </row>
    <row r="45" spans="1:7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3"/>
      <c r="BO45" s="13"/>
      <c r="BP45" s="13"/>
      <c r="BQ45" s="13"/>
      <c r="BR45" s="13"/>
      <c r="BS45" s="13"/>
      <c r="BT45" s="13"/>
      <c r="BU45" s="13"/>
      <c r="BV45" s="13"/>
      <c r="BW45" s="13"/>
      <c r="BX45" s="13"/>
    </row>
    <row r="46" spans="1:7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3"/>
      <c r="BO46" s="13"/>
      <c r="BP46" s="13"/>
      <c r="BQ46" s="13"/>
      <c r="BR46" s="13"/>
      <c r="BS46" s="13"/>
      <c r="BT46" s="13"/>
      <c r="BU46" s="13"/>
      <c r="BV46" s="13"/>
      <c r="BW46" s="13"/>
      <c r="BX46" s="13"/>
    </row>
    <row r="47" spans="1:7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3"/>
      <c r="BO47" s="13"/>
      <c r="BP47" s="13"/>
      <c r="BQ47" s="13"/>
      <c r="BR47" s="13"/>
      <c r="BS47" s="13"/>
      <c r="BT47" s="13"/>
      <c r="BU47" s="13"/>
      <c r="BV47" s="13"/>
      <c r="BW47" s="13"/>
      <c r="BX47" s="13"/>
    </row>
    <row r="48" spans="1:7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3"/>
      <c r="BO48" s="13"/>
      <c r="BP48" s="13"/>
      <c r="BQ48" s="13"/>
      <c r="BR48" s="13"/>
      <c r="BS48" s="13"/>
      <c r="BT48" s="13"/>
      <c r="BU48" s="13"/>
      <c r="BV48" s="13"/>
      <c r="BW48" s="13"/>
      <c r="BX48" s="13"/>
    </row>
    <row r="49" spans="1:7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3"/>
      <c r="BO49" s="13"/>
      <c r="BP49" s="13"/>
      <c r="BQ49" s="13"/>
      <c r="BR49" s="13"/>
      <c r="BS49" s="13"/>
      <c r="BT49" s="13"/>
      <c r="BU49" s="13"/>
      <c r="BV49" s="13"/>
      <c r="BW49" s="13"/>
      <c r="BX49" s="13"/>
    </row>
    <row r="50" spans="1:7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3"/>
      <c r="BO50" s="13"/>
      <c r="BP50" s="13"/>
      <c r="BQ50" s="13"/>
      <c r="BR50" s="13"/>
      <c r="BS50" s="13"/>
      <c r="BT50" s="13"/>
      <c r="BU50" s="13"/>
      <c r="BV50" s="13"/>
      <c r="BW50" s="13"/>
      <c r="BX50" s="13"/>
    </row>
    <row r="51" spans="1:7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3"/>
      <c r="BO51" s="13"/>
      <c r="BP51" s="13"/>
      <c r="BQ51" s="13"/>
      <c r="BR51" s="13"/>
      <c r="BS51" s="13"/>
      <c r="BT51" s="13"/>
      <c r="BU51" s="13"/>
      <c r="BV51" s="13"/>
      <c r="BW51" s="13"/>
      <c r="BX51" s="13"/>
    </row>
    <row r="52" spans="1:7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3"/>
      <c r="BO52" s="13"/>
      <c r="BP52" s="13"/>
      <c r="BQ52" s="13"/>
      <c r="BR52" s="13"/>
      <c r="BS52" s="13"/>
      <c r="BT52" s="13"/>
      <c r="BU52" s="13"/>
      <c r="BV52" s="13"/>
      <c r="BW52" s="13"/>
      <c r="BX52" s="13"/>
    </row>
    <row r="53" spans="1:7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3"/>
      <c r="BO53" s="13"/>
      <c r="BP53" s="13"/>
      <c r="BQ53" s="13"/>
      <c r="BR53" s="13"/>
      <c r="BS53" s="13"/>
      <c r="BT53" s="13"/>
      <c r="BU53" s="13"/>
      <c r="BV53" s="13"/>
      <c r="BW53" s="13"/>
      <c r="BX53" s="13"/>
    </row>
    <row r="54" spans="1:7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3"/>
      <c r="BO54" s="13"/>
      <c r="BP54" s="13"/>
      <c r="BQ54" s="13"/>
      <c r="BR54" s="13"/>
      <c r="BS54" s="13"/>
      <c r="BT54" s="13"/>
      <c r="BU54" s="13"/>
      <c r="BV54" s="13"/>
      <c r="BW54" s="13"/>
      <c r="BX54" s="13"/>
    </row>
    <row r="55" spans="1:7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3"/>
      <c r="BO55" s="13"/>
      <c r="BP55" s="13"/>
      <c r="BQ55" s="13"/>
      <c r="BR55" s="13"/>
      <c r="BS55" s="13"/>
      <c r="BT55" s="13"/>
      <c r="BU55" s="13"/>
      <c r="BV55" s="13"/>
      <c r="BW55" s="13"/>
      <c r="BX55" s="13"/>
    </row>
    <row r="56" spans="1:7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3"/>
      <c r="BO56" s="13"/>
      <c r="BP56" s="13"/>
      <c r="BQ56" s="13"/>
      <c r="BR56" s="13"/>
      <c r="BS56" s="13"/>
      <c r="BT56" s="13"/>
      <c r="BU56" s="13"/>
      <c r="BV56" s="13"/>
      <c r="BW56" s="13"/>
      <c r="BX56" s="13"/>
    </row>
    <row r="57" spans="1:7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3"/>
      <c r="BO57" s="13"/>
      <c r="BP57" s="13"/>
      <c r="BQ57" s="13"/>
      <c r="BR57" s="13"/>
      <c r="BS57" s="13"/>
      <c r="BT57" s="13"/>
      <c r="BU57" s="13"/>
      <c r="BV57" s="13"/>
      <c r="BW57" s="13"/>
      <c r="BX57" s="13"/>
    </row>
    <row r="58" spans="1:7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3"/>
      <c r="BO58" s="13"/>
      <c r="BP58" s="13"/>
      <c r="BQ58" s="13"/>
      <c r="BR58" s="13"/>
      <c r="BS58" s="13"/>
      <c r="BT58" s="13"/>
      <c r="BU58" s="13"/>
      <c r="BV58" s="13"/>
      <c r="BW58" s="13"/>
      <c r="BX58" s="13"/>
    </row>
    <row r="59" spans="1:7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3"/>
      <c r="BO59" s="13"/>
      <c r="BP59" s="13"/>
      <c r="BQ59" s="13"/>
      <c r="BR59" s="13"/>
      <c r="BS59" s="13"/>
      <c r="BT59" s="13"/>
      <c r="BU59" s="13"/>
      <c r="BV59" s="13"/>
      <c r="BW59" s="13"/>
      <c r="BX59" s="13"/>
    </row>
    <row r="60" spans="1:7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3"/>
      <c r="BO60" s="13"/>
      <c r="BP60" s="13"/>
      <c r="BQ60" s="13"/>
      <c r="BR60" s="13"/>
      <c r="BS60" s="13"/>
      <c r="BT60" s="13"/>
      <c r="BU60" s="13"/>
      <c r="BV60" s="13"/>
      <c r="BW60" s="13"/>
      <c r="BX60" s="13"/>
    </row>
    <row r="61" spans="1:7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3"/>
      <c r="BO61" s="13"/>
      <c r="BP61" s="13"/>
      <c r="BQ61" s="13"/>
      <c r="BR61" s="13"/>
      <c r="BS61" s="13"/>
      <c r="BT61" s="13"/>
      <c r="BU61" s="13"/>
      <c r="BV61" s="13"/>
      <c r="BW61" s="13"/>
      <c r="BX61" s="13"/>
    </row>
    <row r="62" spans="1:7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3"/>
      <c r="BO62" s="13"/>
      <c r="BP62" s="13"/>
      <c r="BQ62" s="13"/>
      <c r="BR62" s="13"/>
      <c r="BS62" s="13"/>
      <c r="BT62" s="13"/>
      <c r="BU62" s="13"/>
      <c r="BV62" s="13"/>
      <c r="BW62" s="13"/>
      <c r="BX62" s="13"/>
    </row>
    <row r="63" spans="1:7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3"/>
      <c r="BO63" s="13"/>
      <c r="BP63" s="13"/>
      <c r="BQ63" s="13"/>
      <c r="BR63" s="13"/>
      <c r="BS63" s="13"/>
      <c r="BT63" s="13"/>
      <c r="BU63" s="13"/>
      <c r="BV63" s="13"/>
      <c r="BW63" s="13"/>
      <c r="BX63" s="13"/>
    </row>
    <row r="64" spans="1:7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3"/>
      <c r="BO64" s="13"/>
      <c r="BP64" s="13"/>
      <c r="BQ64" s="13"/>
      <c r="BR64" s="13"/>
      <c r="BS64" s="13"/>
      <c r="BT64" s="13"/>
      <c r="BU64" s="13"/>
      <c r="BV64" s="13"/>
      <c r="BW64" s="13"/>
      <c r="BX64" s="13"/>
    </row>
    <row r="65" spans="1:7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3"/>
      <c r="BO65" s="13"/>
      <c r="BP65" s="13"/>
      <c r="BQ65" s="13"/>
      <c r="BR65" s="13"/>
      <c r="BS65" s="13"/>
      <c r="BT65" s="13"/>
      <c r="BU65" s="13"/>
      <c r="BV65" s="13"/>
      <c r="BW65" s="13"/>
      <c r="BX65" s="13"/>
    </row>
    <row r="66" spans="1:7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3"/>
      <c r="BO66" s="13"/>
      <c r="BP66" s="13"/>
      <c r="BQ66" s="13"/>
      <c r="BR66" s="13"/>
      <c r="BS66" s="13"/>
      <c r="BT66" s="13"/>
      <c r="BU66" s="13"/>
      <c r="BV66" s="13"/>
      <c r="BW66" s="13"/>
      <c r="BX66" s="13"/>
    </row>
    <row r="67" spans="1:7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3"/>
      <c r="BO67" s="13"/>
      <c r="BP67" s="13"/>
      <c r="BQ67" s="13"/>
      <c r="BR67" s="13"/>
      <c r="BS67" s="13"/>
      <c r="BT67" s="13"/>
      <c r="BU67" s="13"/>
      <c r="BV67" s="13"/>
      <c r="BW67" s="13"/>
      <c r="BX67" s="13"/>
    </row>
    <row r="68" spans="1:76"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3"/>
      <c r="BO68" s="13"/>
      <c r="BP68" s="13"/>
      <c r="BQ68" s="13"/>
      <c r="BR68" s="13"/>
      <c r="BS68" s="13"/>
      <c r="BT68" s="13"/>
      <c r="BU68" s="13"/>
      <c r="BV68" s="13"/>
      <c r="BW68" s="13"/>
      <c r="BX68" s="13"/>
    </row>
    <row r="69" spans="1:76"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3"/>
      <c r="BO69" s="13"/>
      <c r="BP69" s="13"/>
      <c r="BQ69" s="13"/>
      <c r="BR69" s="13"/>
      <c r="BS69" s="13"/>
      <c r="BT69" s="13"/>
      <c r="BU69" s="13"/>
      <c r="BV69" s="13"/>
      <c r="BW69" s="13"/>
      <c r="BX69" s="13"/>
    </row>
    <row r="70" spans="1:76"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3"/>
      <c r="BO70" s="13"/>
      <c r="BP70" s="13"/>
      <c r="BQ70" s="13"/>
      <c r="BR70" s="13"/>
      <c r="BS70" s="13"/>
      <c r="BT70" s="13"/>
      <c r="BU70" s="13"/>
      <c r="BV70" s="13"/>
      <c r="BW70" s="13"/>
      <c r="BX70" s="13"/>
    </row>
    <row r="71" spans="1:76"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3"/>
      <c r="BO71" s="13"/>
      <c r="BP71" s="13"/>
      <c r="BQ71" s="13"/>
      <c r="BR71" s="13"/>
      <c r="BS71" s="13"/>
      <c r="BT71" s="13"/>
      <c r="BU71" s="13"/>
      <c r="BV71" s="13"/>
      <c r="BW71" s="13"/>
      <c r="BX71" s="13"/>
    </row>
    <row r="72" spans="1:76"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3"/>
      <c r="BO72" s="13"/>
      <c r="BP72" s="13"/>
      <c r="BQ72" s="13"/>
      <c r="BR72" s="13"/>
      <c r="BS72" s="13"/>
      <c r="BT72" s="13"/>
      <c r="BU72" s="13"/>
      <c r="BV72" s="13"/>
      <c r="BW72" s="13"/>
      <c r="BX72" s="13"/>
    </row>
    <row r="73" spans="1:76"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3"/>
      <c r="BO73" s="13"/>
      <c r="BP73" s="13"/>
      <c r="BQ73" s="13"/>
      <c r="BR73" s="13"/>
      <c r="BS73" s="13"/>
      <c r="BT73" s="13"/>
      <c r="BU73" s="13"/>
      <c r="BV73" s="13"/>
      <c r="BW73" s="13"/>
      <c r="BX73" s="13"/>
    </row>
    <row r="74" spans="1:76"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3"/>
      <c r="BO74" s="13"/>
      <c r="BP74" s="13"/>
      <c r="BQ74" s="13"/>
      <c r="BR74" s="13"/>
      <c r="BS74" s="13"/>
      <c r="BT74" s="13"/>
      <c r="BU74" s="13"/>
      <c r="BV74" s="13"/>
      <c r="BW74" s="13"/>
      <c r="BX74" s="13"/>
    </row>
    <row r="75" spans="1:76"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3"/>
      <c r="BO75" s="13"/>
      <c r="BP75" s="13"/>
      <c r="BQ75" s="13"/>
      <c r="BR75" s="13"/>
      <c r="BS75" s="13"/>
      <c r="BT75" s="13"/>
      <c r="BU75" s="13"/>
      <c r="BV75" s="13"/>
      <c r="BW75" s="13"/>
      <c r="BX75" s="13"/>
    </row>
    <row r="76" spans="1:76"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3"/>
      <c r="BO76" s="13"/>
      <c r="BP76" s="13"/>
      <c r="BQ76" s="13"/>
      <c r="BR76" s="13"/>
      <c r="BS76" s="13"/>
      <c r="BT76" s="13"/>
      <c r="BU76" s="13"/>
      <c r="BV76" s="13"/>
      <c r="BW76" s="13"/>
      <c r="BX76" s="13"/>
    </row>
    <row r="77" spans="1:76"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3"/>
      <c r="BO77" s="13"/>
      <c r="BP77" s="13"/>
      <c r="BQ77" s="13"/>
      <c r="BR77" s="13"/>
      <c r="BS77" s="13"/>
      <c r="BT77" s="13"/>
      <c r="BU77" s="13"/>
      <c r="BV77" s="13"/>
      <c r="BW77" s="13"/>
      <c r="BX77" s="13"/>
    </row>
    <row r="78" spans="1:76"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3"/>
      <c r="BO78" s="13"/>
      <c r="BP78" s="13"/>
      <c r="BQ78" s="13"/>
      <c r="BR78" s="13"/>
      <c r="BS78" s="13"/>
      <c r="BT78" s="13"/>
      <c r="BU78" s="13"/>
      <c r="BV78" s="13"/>
      <c r="BW78" s="13"/>
      <c r="BX78" s="13"/>
    </row>
    <row r="79" spans="1:76"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3"/>
      <c r="BO79" s="13"/>
      <c r="BP79" s="13"/>
      <c r="BQ79" s="13"/>
      <c r="BR79" s="13"/>
      <c r="BS79" s="13"/>
      <c r="BT79" s="13"/>
      <c r="BU79" s="13"/>
      <c r="BV79" s="13"/>
      <c r="BW79" s="13"/>
      <c r="BX79" s="13"/>
    </row>
    <row r="80" spans="1:76"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3"/>
      <c r="BO80" s="13"/>
      <c r="BP80" s="13"/>
      <c r="BQ80" s="13"/>
      <c r="BR80" s="13"/>
      <c r="BS80" s="13"/>
      <c r="BT80" s="13"/>
      <c r="BU80" s="13"/>
      <c r="BV80" s="13"/>
      <c r="BW80" s="13"/>
      <c r="BX80" s="13"/>
    </row>
    <row r="81" spans="1:76"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3"/>
      <c r="BO81" s="13"/>
      <c r="BP81" s="13"/>
      <c r="BQ81" s="13"/>
      <c r="BR81" s="13"/>
      <c r="BS81" s="13"/>
      <c r="BT81" s="13"/>
      <c r="BU81" s="13"/>
      <c r="BV81" s="13"/>
      <c r="BW81" s="13"/>
      <c r="BX81" s="13"/>
    </row>
    <row r="82" spans="1:76"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3"/>
      <c r="BO82" s="13"/>
      <c r="BP82" s="13"/>
      <c r="BQ82" s="13"/>
      <c r="BR82" s="13"/>
      <c r="BS82" s="13"/>
      <c r="BT82" s="13"/>
      <c r="BU82" s="13"/>
      <c r="BV82" s="13"/>
      <c r="BW82" s="13"/>
      <c r="BX82" s="13"/>
    </row>
    <row r="83" spans="1:76"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3"/>
      <c r="BO83" s="13"/>
      <c r="BP83" s="13"/>
      <c r="BQ83" s="13"/>
      <c r="BR83" s="13"/>
      <c r="BS83" s="13"/>
      <c r="BT83" s="13"/>
      <c r="BU83" s="13"/>
      <c r="BV83" s="13"/>
      <c r="BW83" s="13"/>
      <c r="BX83" s="13"/>
    </row>
    <row r="84" spans="1:76"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3"/>
      <c r="BO84" s="13"/>
      <c r="BP84" s="13"/>
      <c r="BQ84" s="13"/>
      <c r="BR84" s="13"/>
      <c r="BS84" s="13"/>
      <c r="BT84" s="13"/>
      <c r="BU84" s="13"/>
      <c r="BV84" s="13"/>
      <c r="BW84" s="13"/>
      <c r="BX84" s="13"/>
    </row>
    <row r="85" spans="1:76"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3"/>
      <c r="BO85" s="13"/>
      <c r="BP85" s="13"/>
      <c r="BQ85" s="13"/>
      <c r="BR85" s="13"/>
      <c r="BS85" s="13"/>
      <c r="BT85" s="13"/>
      <c r="BU85" s="13"/>
      <c r="BV85" s="13"/>
      <c r="BW85" s="13"/>
      <c r="BX85" s="13"/>
    </row>
    <row r="86" spans="3:6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row>
    <row r="87" spans="3:6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3:6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3:6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3:6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3:6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3:6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3:6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3:6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3:6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3:6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3:6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3:6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3:6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3:6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3:6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3:6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3:6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3:6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3:6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3:6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3:6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row>
    <row r="108" spans="3:6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3:6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3:6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3:6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3:6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3:6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3:6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3:6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3:6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3:6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3:6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3:6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3:6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3:6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3:6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3:6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3:6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3:6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3:6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3:6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3:6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3:6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3:6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3:6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3:6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3:6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3:6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3:6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3:6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3:6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3:6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3:6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3:6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3:6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3:6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3:6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3:6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3:6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3:6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3:6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3:6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3:6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3:6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3:6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3:6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3:6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3:6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3:6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3:6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3:6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3:6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3:6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3:6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3:6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3:6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row r="163" spans="3:6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row>
    <row r="164" spans="3:6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row>
    <row r="165" spans="3:6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row>
    <row r="166" spans="3:6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row>
    <row r="167" spans="3:6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row>
    <row r="168" spans="3:6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row>
    <row r="169" spans="3:6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row>
    <row r="170" spans="3:6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row>
    <row r="171" spans="3:6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row>
    <row r="172" spans="3:6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row>
  </sheetData>
  <mergeCells count="54">
    <mergeCell ref="S3:S4"/>
    <mergeCell ref="AO3:AO4"/>
    <mergeCell ref="M3:M4"/>
    <mergeCell ref="O3:O4"/>
    <mergeCell ref="P3:P4"/>
    <mergeCell ref="Q3:Q4"/>
    <mergeCell ref="U3:U4"/>
    <mergeCell ref="AD3:AD4"/>
    <mergeCell ref="AM3:AM4"/>
    <mergeCell ref="AN3:AN4"/>
    <mergeCell ref="AY3:AY4"/>
    <mergeCell ref="BL3:BM3"/>
    <mergeCell ref="AQ3:AQ4"/>
    <mergeCell ref="AX3:AX4"/>
    <mergeCell ref="AW3:AW4"/>
    <mergeCell ref="AV3:AV4"/>
    <mergeCell ref="AZ3:AZ4"/>
    <mergeCell ref="BA3:BA4"/>
    <mergeCell ref="BB3:BB4"/>
    <mergeCell ref="D1:BK1"/>
    <mergeCell ref="D3:D4"/>
    <mergeCell ref="E3:E4"/>
    <mergeCell ref="BG3:BK3"/>
    <mergeCell ref="F3:F4"/>
    <mergeCell ref="G3:G4"/>
    <mergeCell ref="H3:H4"/>
    <mergeCell ref="AS3:AS4"/>
    <mergeCell ref="AU3:AU4"/>
    <mergeCell ref="T3:T4"/>
    <mergeCell ref="I3:I4"/>
    <mergeCell ref="AB3:AB4"/>
    <mergeCell ref="Z3:Z4"/>
    <mergeCell ref="Y3:Y4"/>
    <mergeCell ref="AA3:AA4"/>
    <mergeCell ref="J3:J4"/>
    <mergeCell ref="N3:N4"/>
    <mergeCell ref="K3:K4"/>
    <mergeCell ref="V3:V4"/>
    <mergeCell ref="W3:W4"/>
    <mergeCell ref="L3:L4"/>
    <mergeCell ref="AP3:AP4"/>
    <mergeCell ref="AK3:AK4"/>
    <mergeCell ref="X3:X4"/>
    <mergeCell ref="AE3:AE4"/>
    <mergeCell ref="AH3:AH4"/>
    <mergeCell ref="AJ3:AJ4"/>
    <mergeCell ref="AI3:AI4"/>
    <mergeCell ref="AC3:AC4"/>
    <mergeCell ref="R3:R4"/>
    <mergeCell ref="AF3:AF4"/>
    <mergeCell ref="AG3:AG4"/>
    <mergeCell ref="AT3:AT4"/>
    <mergeCell ref="AL3:AL4"/>
    <mergeCell ref="AR3:AR4"/>
  </mergeCells>
  <printOptions horizontalCentered="1"/>
  <pageMargins left="0.29" right="0.75" top="2.08" bottom="1" header="1.84"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3"/>
  <dimension ref="A1:BX182"/>
  <sheetViews>
    <sheetView zoomScale="75" zoomScaleNormal="75" workbookViewId="0" topLeftCell="AU1">
      <selection activeCell="BK6" sqref="BK6"/>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4" width="7.28125" style="0" hidden="1" customWidth="1"/>
    <col min="35" max="35" width="7.28125" style="0" customWidth="1"/>
    <col min="36" max="39" width="7.28125" style="0" hidden="1" customWidth="1"/>
    <col min="40" max="40" width="8.7109375" style="0" hidden="1" customWidth="1"/>
    <col min="41" max="41" width="8.7109375" style="0" customWidth="1"/>
    <col min="42" max="43" width="8.7109375" style="0" hidden="1" customWidth="1"/>
    <col min="44" max="57" width="8.7109375" style="0" customWidth="1"/>
    <col min="58" max="58" width="9.28125" style="0" customWidth="1"/>
    <col min="59" max="61" width="9.140625" style="0" customWidth="1"/>
    <col min="62" max="62" width="9.421875" style="0" customWidth="1"/>
    <col min="63" max="63" width="8.8515625" style="0" customWidth="1"/>
    <col min="64" max="64" width="9.28125" style="0" customWidth="1"/>
    <col min="65" max="65" width="8.8515625" style="0" customWidth="1"/>
  </cols>
  <sheetData>
    <row r="1" spans="4:76" ht="12.75">
      <c r="D1" s="415" t="s">
        <v>6</v>
      </c>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10"/>
      <c r="BM1" s="10"/>
      <c r="BO1" s="13"/>
      <c r="BP1" s="13"/>
      <c r="BQ1" s="13"/>
      <c r="BR1" s="13"/>
      <c r="BS1" s="13"/>
      <c r="BT1" s="13"/>
      <c r="BU1" s="13"/>
      <c r="BV1" s="13"/>
      <c r="BW1" s="13"/>
      <c r="BX1" s="13"/>
    </row>
    <row r="2" spans="4:7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O2" s="13"/>
      <c r="BP2" s="13"/>
      <c r="BQ2" s="13"/>
      <c r="BR2" s="13"/>
      <c r="BS2" s="13"/>
      <c r="BT2" s="13"/>
      <c r="BU2" s="13"/>
      <c r="BV2" s="13"/>
      <c r="BW2" s="13"/>
      <c r="BX2" s="13"/>
    </row>
    <row r="3" spans="3:76" ht="13.5" customHeight="1">
      <c r="C3" s="23"/>
      <c r="D3" s="435" t="s">
        <v>35</v>
      </c>
      <c r="E3" s="431"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3" t="str">
        <f>+entero!P3</f>
        <v>2003              A fines de Nov.</v>
      </c>
      <c r="Q3" s="413" t="str">
        <f>+entero!Q3</f>
        <v>2003              A fines de Dic. </v>
      </c>
      <c r="R3" s="413"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152" t="str">
        <f>+entero!BC3</f>
        <v>semana 1*</v>
      </c>
      <c r="BD3" s="152" t="str">
        <f>+entero!BD3</f>
        <v>semana 2*</v>
      </c>
      <c r="BE3" s="152" t="str">
        <f>+entero!BE3</f>
        <v>semana 3*</v>
      </c>
      <c r="BF3" s="152" t="str">
        <f>+entero!BF3</f>
        <v>semana 4*</v>
      </c>
      <c r="BG3" s="398" t="str">
        <f>+entero!BG3</f>
        <v>   semana 5*</v>
      </c>
      <c r="BH3" s="399"/>
      <c r="BI3" s="399"/>
      <c r="BJ3" s="399"/>
      <c r="BK3" s="400"/>
      <c r="BL3" s="401" t="s">
        <v>54</v>
      </c>
      <c r="BM3" s="402"/>
      <c r="BO3" s="13"/>
      <c r="BP3" s="13"/>
      <c r="BQ3" s="13"/>
      <c r="BR3" s="13"/>
      <c r="BS3" s="13"/>
      <c r="BT3" s="13"/>
      <c r="BU3" s="13"/>
      <c r="BV3" s="13"/>
      <c r="BW3" s="13"/>
      <c r="BX3" s="13"/>
    </row>
    <row r="4" spans="3:76" ht="21" customHeight="1" thickBot="1">
      <c r="C4" s="29"/>
      <c r="D4" s="436"/>
      <c r="E4" s="432"/>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188">
        <f>+entero!BC4</f>
        <v>39115.503171296295</v>
      </c>
      <c r="BD4" s="188">
        <f>+entero!BD4</f>
        <v>39122.503171296295</v>
      </c>
      <c r="BE4" s="188">
        <f>+entero!BE4</f>
        <v>39129.503171296295</v>
      </c>
      <c r="BF4" s="188">
        <f>+entero!BF4</f>
        <v>39136.503171296295</v>
      </c>
      <c r="BG4" s="188">
        <f>+entero!BG4</f>
        <v>39139.503171296295</v>
      </c>
      <c r="BH4" s="163">
        <f>+entero!BH4</f>
        <v>39140.503171296295</v>
      </c>
      <c r="BI4" s="163">
        <f>+entero!BI4</f>
        <v>39141.503171296295</v>
      </c>
      <c r="BJ4" s="163">
        <f>+entero!BJ4</f>
        <v>39142.503171296295</v>
      </c>
      <c r="BK4" s="164">
        <f>+entero!BK4</f>
        <v>39143.503171296295</v>
      </c>
      <c r="BL4" s="200" t="s">
        <v>28</v>
      </c>
      <c r="BM4" s="271" t="s">
        <v>177</v>
      </c>
      <c r="BO4" s="13"/>
      <c r="BP4" s="13"/>
      <c r="BQ4" s="13"/>
      <c r="BR4" s="13"/>
      <c r="BS4" s="13"/>
      <c r="BT4" s="13"/>
      <c r="BU4" s="13"/>
      <c r="BV4" s="13"/>
      <c r="BW4" s="13"/>
      <c r="BX4" s="13"/>
    </row>
    <row r="5" spans="1:76" ht="13.5">
      <c r="A5" s="3"/>
      <c r="B5" s="3"/>
      <c r="C5" s="24" t="s">
        <v>148</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56"/>
      <c r="BH5" s="56"/>
      <c r="BI5" s="56"/>
      <c r="BJ5" s="56"/>
      <c r="BK5" s="56"/>
      <c r="BL5" s="138"/>
      <c r="BM5" s="57"/>
      <c r="BN5" s="3"/>
      <c r="BO5" s="67"/>
      <c r="BP5" s="13"/>
      <c r="BQ5" s="13"/>
      <c r="BR5" s="13"/>
      <c r="BS5" s="13"/>
      <c r="BT5" s="13"/>
      <c r="BU5" s="13"/>
      <c r="BV5" s="13"/>
      <c r="BW5" s="13"/>
      <c r="BX5" s="13"/>
    </row>
    <row r="6" spans="1:76" ht="12.75">
      <c r="A6" s="3"/>
      <c r="B6" s="418"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10183.807498882266</v>
      </c>
      <c r="BC6" s="92">
        <f>+entero!BC21</f>
        <v>10257.268419341473</v>
      </c>
      <c r="BD6" s="92">
        <f>+entero!BD21</f>
        <v>10438.565134201915</v>
      </c>
      <c r="BE6" s="92">
        <f>+entero!BE21</f>
        <v>10326.661130582985</v>
      </c>
      <c r="BF6" s="92">
        <f>+entero!BF21</f>
        <v>10042.98994588274</v>
      </c>
      <c r="BG6" s="19">
        <f>+entero!BG21</f>
        <v>10232.140172235308</v>
      </c>
      <c r="BH6" s="11">
        <f>+entero!BH21</f>
        <v>9971.246452285515</v>
      </c>
      <c r="BI6" s="11">
        <f>+entero!BI21</f>
        <v>10213.55301106885</v>
      </c>
      <c r="BJ6" s="11">
        <f>+entero!BJ21</f>
        <v>10325.188904282855</v>
      </c>
      <c r="BK6" s="161">
        <f>+entero!BK21</f>
        <v>10430.443349631136</v>
      </c>
      <c r="BL6" s="19">
        <f>+entero!BL21</f>
        <v>387.45340374839543</v>
      </c>
      <c r="BM6" s="220">
        <f>+entero!BM21</f>
        <v>0.038579487367428555</v>
      </c>
      <c r="BN6" s="3"/>
      <c r="BO6" s="13"/>
      <c r="BP6" s="13"/>
      <c r="BQ6" s="13"/>
      <c r="BR6" s="13"/>
      <c r="BS6" s="13"/>
      <c r="BT6" s="13"/>
      <c r="BU6" s="13"/>
      <c r="BV6" s="13"/>
      <c r="BW6" s="13"/>
      <c r="BX6" s="13"/>
    </row>
    <row r="7" spans="1:76" ht="12.75">
      <c r="A7" s="3"/>
      <c r="B7" s="418"/>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8152.45522539</v>
      </c>
      <c r="BC7" s="92">
        <f>+entero!BC22</f>
        <v>8310.649919149999</v>
      </c>
      <c r="BD7" s="92">
        <f>+entero!BD22</f>
        <v>8453.48279984</v>
      </c>
      <c r="BE7" s="92">
        <f>+entero!BE22</f>
        <v>8504.06000192</v>
      </c>
      <c r="BF7" s="92">
        <f>+entero!BF22</f>
        <v>8359.6832176</v>
      </c>
      <c r="BG7" s="19">
        <f>+entero!BG22</f>
        <v>8315.28592005</v>
      </c>
      <c r="BH7" s="11">
        <f>+entero!BH22</f>
        <v>8272.69561665</v>
      </c>
      <c r="BI7" s="11">
        <f>+entero!BI22</f>
        <v>8231.97374734</v>
      </c>
      <c r="BJ7" s="11">
        <f>+entero!BJ22</f>
        <v>8233.22546593</v>
      </c>
      <c r="BK7" s="161">
        <f>+entero!BK22</f>
        <v>8366.86626372</v>
      </c>
      <c r="BL7" s="19">
        <f>+entero!BL22</f>
        <v>7.183046119998835</v>
      </c>
      <c r="BM7" s="220">
        <f>+entero!BM22</f>
        <v>0.0008592486022527268</v>
      </c>
      <c r="BN7" s="3"/>
      <c r="BO7" s="13"/>
      <c r="BP7" s="13"/>
      <c r="BQ7" s="13"/>
      <c r="BR7" s="13"/>
      <c r="BS7" s="13"/>
      <c r="BT7" s="13"/>
      <c r="BU7" s="13"/>
      <c r="BV7" s="13"/>
      <c r="BW7" s="13"/>
      <c r="BX7" s="13"/>
    </row>
    <row r="8" spans="1:76" ht="12.75">
      <c r="A8" s="3"/>
      <c r="B8" s="418"/>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-17474.06516474482</v>
      </c>
      <c r="BC8" s="92">
        <f>+entero!BC23</f>
        <v>-17433.190787706084</v>
      </c>
      <c r="BD8" s="92">
        <f>+entero!BD23</f>
        <v>-17339.41428804199</v>
      </c>
      <c r="BE8" s="92">
        <f>+entero!BE23</f>
        <v>-17354.528912885078</v>
      </c>
      <c r="BF8" s="92">
        <f>+entero!BF23</f>
        <v>-17534.52173868896</v>
      </c>
      <c r="BG8" s="19">
        <f>+entero!BG23</f>
        <v>-17920.31804541035</v>
      </c>
      <c r="BH8" s="11">
        <f>+entero!BH23</f>
        <v>-18309.27200716353</v>
      </c>
      <c r="BI8" s="11">
        <f>+entero!BI23</f>
        <v>-18352.600593246927</v>
      </c>
      <c r="BJ8" s="11">
        <f>+entero!BJ23</f>
        <v>-18445.225431682044</v>
      </c>
      <c r="BK8" s="161">
        <f>+entero!BK23</f>
        <v>-18284.681046859863</v>
      </c>
      <c r="BL8" s="19">
        <f>+entero!BL23</f>
        <v>-750.1593081709034</v>
      </c>
      <c r="BM8" s="220">
        <f>+entero!BM23</f>
        <v>0.04278185167239079</v>
      </c>
      <c r="BN8" s="3"/>
      <c r="BO8" s="13"/>
      <c r="BP8" s="13"/>
      <c r="BQ8" s="13"/>
      <c r="BR8" s="13"/>
      <c r="BS8" s="13"/>
      <c r="BT8" s="13"/>
      <c r="BU8" s="13"/>
      <c r="BV8" s="13"/>
      <c r="BW8" s="13"/>
      <c r="BX8" s="13"/>
    </row>
    <row r="9" spans="1:76" ht="12.75">
      <c r="A9" s="3"/>
      <c r="B9" s="418"/>
      <c r="C9" s="25"/>
      <c r="D9" s="31" t="s">
        <v>107</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-7090.939044482095</v>
      </c>
      <c r="BC9" s="92">
        <f>+entero!BC24</f>
        <v>-6906.1430275646</v>
      </c>
      <c r="BD9" s="92">
        <f>+entero!BD24</f>
        <v>-6664.623531271398</v>
      </c>
      <c r="BE9" s="92">
        <f>+entero!BE24</f>
        <v>-6752.582312915366</v>
      </c>
      <c r="BF9" s="92">
        <f>+entero!BF24</f>
        <v>-7016.288612796216</v>
      </c>
      <c r="BG9" s="19">
        <f>+entero!BG24</f>
        <v>-7110.770038332477</v>
      </c>
      <c r="BH9" s="11">
        <f>+entero!BH24</f>
        <v>-7664.13770520453</v>
      </c>
      <c r="BI9" s="11">
        <f>+entero!BI24</f>
        <v>-7536.965336993834</v>
      </c>
      <c r="BJ9" s="11">
        <f>+entero!BJ24</f>
        <v>-7447.3693314491165</v>
      </c>
      <c r="BK9" s="161">
        <f>+entero!BK24</f>
        <v>-7335.419977806957</v>
      </c>
      <c r="BL9" s="19">
        <f>+entero!BL24</f>
        <v>-319.1313650107413</v>
      </c>
      <c r="BM9" s="220">
        <f>+entero!BM24</f>
        <v>0.04548435542242579</v>
      </c>
      <c r="BN9" s="3"/>
      <c r="BO9" s="13"/>
      <c r="BP9" s="13"/>
      <c r="BQ9" s="13"/>
      <c r="BR9" s="13"/>
      <c r="BS9" s="13"/>
      <c r="BT9" s="13"/>
      <c r="BU9" s="13"/>
      <c r="BV9" s="13"/>
      <c r="BW9" s="13"/>
      <c r="BX9" s="13"/>
    </row>
    <row r="10" spans="1:76" ht="12.75">
      <c r="A10" s="3"/>
      <c r="B10" s="418"/>
      <c r="C10" s="25"/>
      <c r="D10" s="31" t="s">
        <v>108</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-2333.4286437388832</v>
      </c>
      <c r="BC10" s="92">
        <f>+entero!BC25</f>
        <v>-2400.2582035292794</v>
      </c>
      <c r="BD10" s="92">
        <f>+entero!BD25</f>
        <v>-2524.8593047407617</v>
      </c>
      <c r="BE10" s="92">
        <f>+entero!BE25</f>
        <v>-2377.499350029711</v>
      </c>
      <c r="BF10" s="92">
        <f>+entero!BF25</f>
        <v>-2259.678559588818</v>
      </c>
      <c r="BG10" s="19">
        <f>+entero!BG25</f>
        <v>-2514.3802203763753</v>
      </c>
      <c r="BH10" s="11">
        <f>+entero!BH25</f>
        <v>-2303.0408156594985</v>
      </c>
      <c r="BI10" s="11">
        <f>+entero!BI25</f>
        <v>-2600.579457331619</v>
      </c>
      <c r="BJ10" s="11">
        <f>+entero!BJ25</f>
        <v>-2711.4224577501955</v>
      </c>
      <c r="BK10" s="161">
        <f>+entero!BK25</f>
        <v>-2705.832851600122</v>
      </c>
      <c r="BL10" s="19">
        <f>+entero!BL25</f>
        <v>-446.1542920113038</v>
      </c>
      <c r="BM10" s="220">
        <f>+entero!BM25</f>
        <v>0.19744148570073095</v>
      </c>
      <c r="BN10" s="3"/>
      <c r="BO10" s="13"/>
      <c r="BP10" s="13"/>
      <c r="BQ10" s="13"/>
      <c r="BR10" s="13"/>
      <c r="BS10" s="13"/>
      <c r="BT10" s="13"/>
      <c r="BU10" s="13"/>
      <c r="BV10" s="13"/>
      <c r="BW10" s="13"/>
      <c r="BX10" s="13"/>
    </row>
    <row r="11" spans="1:76" ht="13.5">
      <c r="A11" s="3"/>
      <c r="B11" s="418"/>
      <c r="C11" s="25"/>
      <c r="D11" s="219" t="s">
        <v>164</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8"/>
      <c r="BH11" s="269"/>
      <c r="BI11" s="269"/>
      <c r="BJ11" s="269"/>
      <c r="BK11" s="270"/>
      <c r="BL11" s="19"/>
      <c r="BM11" s="220"/>
      <c r="BN11" s="3"/>
      <c r="BO11" s="13"/>
      <c r="BP11" s="13"/>
      <c r="BQ11" s="13"/>
      <c r="BR11" s="13"/>
      <c r="BS11" s="13"/>
      <c r="BT11" s="13"/>
      <c r="BU11" s="13"/>
      <c r="BV11" s="13"/>
      <c r="BW11" s="13"/>
      <c r="BX11" s="13"/>
    </row>
    <row r="12" spans="1:76" ht="12.75">
      <c r="A12" s="3"/>
      <c r="B12" s="418"/>
      <c r="C12" s="25"/>
      <c r="D12" s="31" t="s">
        <v>161</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14689.327429279998</v>
      </c>
      <c r="BC12" s="92">
        <f>+entero!BC27</f>
        <v>14632.14303475</v>
      </c>
      <c r="BD12" s="92">
        <f>+entero!BD27</f>
        <v>14902.27036855</v>
      </c>
      <c r="BE12" s="92">
        <f>+entero!BE27</f>
        <v>15004.562468179998</v>
      </c>
      <c r="BF12" s="92">
        <f>+entero!BF27</f>
        <v>15105.024983500001</v>
      </c>
      <c r="BG12" s="19">
        <f>+entero!BG27</f>
        <v>14840.800706010003</v>
      </c>
      <c r="BH12" s="11">
        <f>+entero!BH27</f>
        <v>14848.466892030001</v>
      </c>
      <c r="BI12" s="11">
        <f>+entero!BI27</f>
        <v>14908.29290339</v>
      </c>
      <c r="BJ12" s="11">
        <f>+entero!BJ27</f>
        <v>14775.82447114</v>
      </c>
      <c r="BK12" s="161">
        <f>+entero!BK27</f>
        <v>15152.15361668</v>
      </c>
      <c r="BL12" s="19">
        <f>+entero!BL27</f>
        <v>47.12863317999836</v>
      </c>
      <c r="BM12" s="220">
        <f>+entero!BM27</f>
        <v>0.003120063239318016</v>
      </c>
      <c r="BN12" s="3"/>
      <c r="BO12" s="13"/>
      <c r="BP12" s="13"/>
      <c r="BQ12" s="13"/>
      <c r="BR12" s="13"/>
      <c r="BS12" s="13"/>
      <c r="BT12" s="13"/>
      <c r="BU12" s="13"/>
      <c r="BV12" s="13"/>
      <c r="BW12" s="13"/>
      <c r="BX12" s="13"/>
    </row>
    <row r="13" spans="1:76" ht="12.75">
      <c r="A13" s="3"/>
      <c r="B13" s="418"/>
      <c r="C13" s="25"/>
      <c r="D13" s="31" t="s">
        <v>162</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25064.9308374</v>
      </c>
      <c r="BC13" s="92">
        <f>+entero!BC28</f>
        <v>25130.00554492</v>
      </c>
      <c r="BD13" s="92">
        <f>+entero!BD28</f>
        <v>25451.40833129</v>
      </c>
      <c r="BE13" s="92">
        <f>+entero!BE28</f>
        <v>25549.148595399998</v>
      </c>
      <c r="BF13" s="92">
        <f>+entero!BF28</f>
        <v>25521.61852934</v>
      </c>
      <c r="BG13" s="19">
        <f>+entero!BG28</f>
        <v>25302.842969850004</v>
      </c>
      <c r="BH13" s="11">
        <f>+entero!BH28</f>
        <v>25288.32126987</v>
      </c>
      <c r="BI13" s="11">
        <f>+entero!BI28</f>
        <v>25450.20455767</v>
      </c>
      <c r="BJ13" s="11">
        <f>+entero!BJ28</f>
        <v>25448.23022242</v>
      </c>
      <c r="BK13" s="161">
        <f>+entero!BK28</f>
        <v>25893.21923942</v>
      </c>
      <c r="BL13" s="19">
        <f>+entero!BL28</f>
        <v>371.60071007999795</v>
      </c>
      <c r="BM13" s="220">
        <f>+entero!BM28</f>
        <v>0.014560232912062432</v>
      </c>
      <c r="BN13" s="3"/>
      <c r="BO13" s="13"/>
      <c r="BP13" s="13"/>
      <c r="BQ13" s="13"/>
      <c r="BR13" s="13"/>
      <c r="BS13" s="13"/>
      <c r="BT13" s="13"/>
      <c r="BU13" s="13"/>
      <c r="BV13" s="13"/>
      <c r="BW13" s="13"/>
      <c r="BX13" s="13"/>
    </row>
    <row r="14" spans="1:76" ht="13.5" thickBot="1">
      <c r="A14" s="3"/>
      <c r="B14" s="418"/>
      <c r="C14" s="25"/>
      <c r="D14" s="31" t="s">
        <v>163</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40706.1611174174</v>
      </c>
      <c r="BC14" s="92">
        <f>+entero!BC29</f>
        <v>40788.51511408741</v>
      </c>
      <c r="BD14" s="92">
        <f>+entero!BD29</f>
        <v>41212.4868097474</v>
      </c>
      <c r="BE14" s="92">
        <f>+entero!BE29</f>
        <v>41341.2709868674</v>
      </c>
      <c r="BF14" s="92">
        <f>+entero!BF29</f>
        <v>41346.3017863574</v>
      </c>
      <c r="BG14" s="19">
        <f>+entero!BG29</f>
        <v>41168.728721807405</v>
      </c>
      <c r="BH14" s="11">
        <f>+entero!BH29</f>
        <v>41144.4710636974</v>
      </c>
      <c r="BI14" s="11">
        <f>+entero!BI29</f>
        <v>41337.4163090274</v>
      </c>
      <c r="BJ14" s="11">
        <f>+entero!BJ29</f>
        <v>41353.41050221739</v>
      </c>
      <c r="BK14" s="161">
        <f>+entero!BK29</f>
        <v>41815.19810820739</v>
      </c>
      <c r="BL14" s="19">
        <f>+entero!BL29</f>
        <v>468.8963218499921</v>
      </c>
      <c r="BM14" s="220">
        <f>+entero!BM29</f>
        <v>0.01134070767133788</v>
      </c>
      <c r="BN14" s="3"/>
      <c r="BO14" s="13"/>
      <c r="BP14" s="13"/>
      <c r="BQ14" s="13"/>
      <c r="BR14" s="13"/>
      <c r="BS14" s="13"/>
      <c r="BT14" s="13"/>
      <c r="BU14" s="13"/>
      <c r="BV14" s="13"/>
      <c r="BW14" s="13"/>
      <c r="BX14" s="13"/>
    </row>
    <row r="15" spans="1:76" ht="13.5" thickBot="1">
      <c r="A15" s="3"/>
      <c r="B15" s="418"/>
      <c r="C15" s="25"/>
      <c r="D15" s="31" t="s">
        <v>115</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t="str">
        <f>+entero!AY30</f>
        <v>n.d</v>
      </c>
      <c r="AZ15" s="92" t="str">
        <f>+entero!AZ30</f>
        <v>n.d</v>
      </c>
      <c r="BA15" s="92" t="str">
        <f>+entero!BA30</f>
        <v>n.d</v>
      </c>
      <c r="BB15" s="92" t="str">
        <f>+entero!BB30</f>
        <v>n.d</v>
      </c>
      <c r="BC15" s="227"/>
      <c r="BD15" s="227"/>
      <c r="BE15" s="227"/>
      <c r="BF15" s="227"/>
      <c r="BG15" s="227"/>
      <c r="BH15" s="228"/>
      <c r="BI15" s="228"/>
      <c r="BJ15" s="228"/>
      <c r="BK15" s="278"/>
      <c r="BL15" s="19"/>
      <c r="BM15" s="220"/>
      <c r="BN15" s="3"/>
      <c r="BO15" s="13"/>
      <c r="BP15" s="13"/>
      <c r="BQ15" s="13"/>
      <c r="BR15" s="13"/>
      <c r="BS15" s="13"/>
      <c r="BT15" s="13"/>
      <c r="BU15" s="13"/>
      <c r="BV15" s="13"/>
      <c r="BW15" s="13"/>
      <c r="BX15" s="13"/>
    </row>
    <row r="16" spans="1:76" ht="12.75">
      <c r="A16" s="3"/>
      <c r="B16" s="418"/>
      <c r="C16" s="25"/>
      <c r="D16" s="219" t="s">
        <v>123</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3"/>
      <c r="BH16" s="274"/>
      <c r="BI16" s="274"/>
      <c r="BJ16" s="274"/>
      <c r="BK16" s="275"/>
      <c r="BL16" s="19"/>
      <c r="BM16" s="220"/>
      <c r="BN16" s="3"/>
      <c r="BO16" s="13"/>
      <c r="BP16" s="13"/>
      <c r="BQ16" s="13"/>
      <c r="BR16" s="13"/>
      <c r="BS16" s="13"/>
      <c r="BT16" s="13"/>
      <c r="BU16" s="13"/>
      <c r="BV16" s="13"/>
      <c r="BW16" s="13"/>
      <c r="BX16" s="13"/>
    </row>
    <row r="17" spans="1:76" ht="12.75">
      <c r="A17" s="3"/>
      <c r="B17" s="418"/>
      <c r="C17" s="25"/>
      <c r="D17" s="31" t="s">
        <v>165</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0.7029016202184343</v>
      </c>
      <c r="BC17" s="231">
        <f>+entero!BC32</f>
        <v>0.7074293120677424</v>
      </c>
      <c r="BD17" s="231">
        <f>+entero!BD32</f>
        <v>0.7128626457831237</v>
      </c>
      <c r="BE17" s="231">
        <f>+entero!BE32</f>
        <v>0.7076515448682673</v>
      </c>
      <c r="BF17" s="231">
        <f>+entero!BF32</f>
        <v>0.700499937098962</v>
      </c>
      <c r="BG17" s="232">
        <f>+entero!BG32</f>
        <v>0.690089471385635</v>
      </c>
      <c r="BH17" s="221">
        <f>+entero!BH32</f>
        <v>0.7017663274336476</v>
      </c>
      <c r="BI17" s="221">
        <f>+entero!BI32</f>
        <v>0.6987671738513521</v>
      </c>
      <c r="BJ17" s="221">
        <f>+entero!BJ32</f>
        <v>0.7001344532500288</v>
      </c>
      <c r="BK17" s="220">
        <f>+entero!BK32</f>
        <v>0.7012145620391375</v>
      </c>
      <c r="BL17" s="232"/>
      <c r="BM17" s="220"/>
      <c r="BN17" s="3"/>
      <c r="BO17" s="13"/>
      <c r="BP17" s="13"/>
      <c r="BQ17" s="13"/>
      <c r="BR17" s="13"/>
      <c r="BS17" s="13"/>
      <c r="BT17" s="13"/>
      <c r="BU17" s="13"/>
      <c r="BV17" s="13"/>
      <c r="BW17" s="13"/>
      <c r="BX17" s="13"/>
    </row>
    <row r="18" spans="1:76" ht="12.75">
      <c r="A18" s="3"/>
      <c r="B18" s="418"/>
      <c r="C18" s="25"/>
      <c r="D18" s="31" t="s">
        <v>166</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0.5453920612377009</v>
      </c>
      <c r="BC18" s="231">
        <f>+entero!BC33</f>
        <v>0.5497132442039012</v>
      </c>
      <c r="BD18" s="231">
        <f>+entero!BD33</f>
        <v>0.5533051974388027</v>
      </c>
      <c r="BE18" s="231">
        <f>+entero!BE33</f>
        <v>0.5513368721439957</v>
      </c>
      <c r="BF18" s="231">
        <f>+entero!BF33</f>
        <v>0.5449248690125944</v>
      </c>
      <c r="BG18" s="232">
        <f>+entero!BG33</f>
        <v>0.5378804620100238</v>
      </c>
      <c r="BH18" s="221">
        <f>+entero!BH33</f>
        <v>0.5431280879005776</v>
      </c>
      <c r="BI18" s="221">
        <f>+entero!BI33</f>
        <v>0.5414016471426533</v>
      </c>
      <c r="BJ18" s="221">
        <f>+entero!BJ33</f>
        <v>0.5426308299778826</v>
      </c>
      <c r="BK18" s="220">
        <f>+entero!BK33</f>
        <v>0.5468792855313263</v>
      </c>
      <c r="BL18" s="232"/>
      <c r="BM18" s="220"/>
      <c r="BN18" s="3"/>
      <c r="BO18" s="13"/>
      <c r="BP18" s="13"/>
      <c r="BQ18" s="13"/>
      <c r="BR18" s="13"/>
      <c r="BS18" s="13"/>
      <c r="BT18" s="13"/>
      <c r="BU18" s="13"/>
      <c r="BV18" s="13"/>
      <c r="BW18" s="13"/>
      <c r="BX18" s="13"/>
    </row>
    <row r="19" spans="1:76" ht="12.75">
      <c r="A19" s="3"/>
      <c r="B19" s="418"/>
      <c r="C19" s="25"/>
      <c r="D19" s="31" t="s">
        <v>167</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0.38044039141641667</v>
      </c>
      <c r="BC19" s="231">
        <f>+entero!BC34</f>
        <v>0.3833155172030296</v>
      </c>
      <c r="BD19" s="231">
        <f>+entero!BD34</f>
        <v>0.3862421446022797</v>
      </c>
      <c r="BE19" s="231">
        <f>+entero!BE34</f>
        <v>0.3858666182952486</v>
      </c>
      <c r="BF19" s="231">
        <f>+entero!BF34</f>
        <v>0.38176309913014383</v>
      </c>
      <c r="BG19" s="232">
        <f>+entero!BG34</f>
        <v>0.376070225200053</v>
      </c>
      <c r="BH19" s="221">
        <f>+entero!BH34</f>
        <v>0.37966314850193233</v>
      </c>
      <c r="BI19" s="221">
        <f>+entero!BI34</f>
        <v>0.3794580860130941</v>
      </c>
      <c r="BJ19" s="221">
        <f>+entero!BJ34</f>
        <v>0.3796491304369725</v>
      </c>
      <c r="BK19" s="220">
        <f>+entero!BK34</f>
        <v>0.3840703564115791</v>
      </c>
      <c r="BL19" s="232"/>
      <c r="BM19" s="220"/>
      <c r="BN19" s="3"/>
      <c r="BO19" s="13"/>
      <c r="BP19" s="13"/>
      <c r="BQ19" s="13"/>
      <c r="BR19" s="13"/>
      <c r="BS19" s="13"/>
      <c r="BT19" s="13"/>
      <c r="BU19" s="13"/>
      <c r="BV19" s="13"/>
      <c r="BW19" s="13"/>
      <c r="BX19" s="13"/>
    </row>
    <row r="20" spans="1:76" ht="13.5" thickBot="1">
      <c r="A20" s="3"/>
      <c r="B20" s="418"/>
      <c r="C20" s="37"/>
      <c r="D20" s="233" t="s">
        <v>183</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0.24166646421933452</v>
      </c>
      <c r="BC20" s="234">
        <f>+entero!BC35</f>
        <v>0.24306665998483182</v>
      </c>
      <c r="BD20" s="234">
        <f>+entero!BD35</f>
        <v>0.24481559465814767</v>
      </c>
      <c r="BE20" s="234">
        <f>+entero!BE35</f>
        <v>0.24386222181263117</v>
      </c>
      <c r="BF20" s="234">
        <f>+entero!BF35</f>
        <v>0.24210326548361039</v>
      </c>
      <c r="BG20" s="235">
        <f>+entero!BG35</f>
        <v>0.23555847699487248</v>
      </c>
      <c r="BH20" s="236">
        <f>+entero!BH35</f>
        <v>0.24062315498262654</v>
      </c>
      <c r="BI20" s="236">
        <f>+entero!BI35</f>
        <v>0.2417193382023032</v>
      </c>
      <c r="BJ20" s="236">
        <f>+entero!BJ35</f>
        <v>0.2414307591462145</v>
      </c>
      <c r="BK20" s="237">
        <f>+entero!BK35</f>
        <v>0.2450045681176086</v>
      </c>
      <c r="BL20" s="235"/>
      <c r="BM20" s="237"/>
      <c r="BN20" s="3"/>
      <c r="BO20" s="13"/>
      <c r="BP20" s="13"/>
      <c r="BQ20" s="13"/>
      <c r="BR20" s="13"/>
      <c r="BS20" s="13"/>
      <c r="BT20" s="13"/>
      <c r="BU20" s="13"/>
      <c r="BV20" s="13"/>
      <c r="BW20" s="13"/>
      <c r="BX20" s="13"/>
    </row>
    <row r="21" spans="4:76"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5"/>
      <c r="BH21" s="5"/>
      <c r="BI21" s="5"/>
      <c r="BJ21" s="5"/>
      <c r="BK21" s="5"/>
      <c r="BL21" s="5"/>
      <c r="BM21" s="5"/>
      <c r="BO21" s="13"/>
      <c r="BP21" s="13"/>
      <c r="BQ21" s="13"/>
      <c r="BR21" s="13"/>
      <c r="BS21" s="13"/>
      <c r="BT21" s="13"/>
      <c r="BU21" s="13"/>
      <c r="BV21" s="13"/>
      <c r="BW21" s="13"/>
      <c r="BX21" s="13"/>
    </row>
    <row r="22" spans="3:76"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v>7.29</v>
      </c>
      <c r="BH22" s="43">
        <v>7.29</v>
      </c>
      <c r="BI22" s="43"/>
      <c r="BJ22" s="43"/>
      <c r="BK22" s="43"/>
      <c r="BL22" s="44"/>
      <c r="BM22" s="77">
        <f ca="1">NOW()</f>
        <v>39147.571094212966</v>
      </c>
      <c r="BO22" s="13"/>
      <c r="BP22" s="13"/>
      <c r="BQ22" s="13"/>
      <c r="BR22" s="13"/>
      <c r="BS22" s="13"/>
      <c r="BT22" s="13"/>
      <c r="BU22" s="13"/>
      <c r="BV22" s="13"/>
      <c r="BW22" s="13"/>
      <c r="BX22" s="13"/>
    </row>
    <row r="23" spans="3:76" ht="14.25" customHeight="1">
      <c r="C23" s="78" t="s">
        <v>55</v>
      </c>
      <c r="D23" s="1" t="s">
        <v>56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4"/>
      <c r="BM23" s="73"/>
      <c r="BO23" s="13"/>
      <c r="BP23" s="13"/>
      <c r="BQ23" s="13"/>
      <c r="BR23" s="13"/>
      <c r="BS23" s="13"/>
      <c r="BT23" s="13"/>
      <c r="BU23" s="13"/>
      <c r="BV23" s="13"/>
      <c r="BW23" s="13"/>
      <c r="BX23" s="13"/>
    </row>
    <row r="24" spans="2:76" ht="14.25" customHeight="1">
      <c r="B24" s="323" t="s">
        <v>193</v>
      </c>
      <c r="C24" s="1" t="s">
        <v>194</v>
      </c>
      <c r="D24" s="1" t="s">
        <v>195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c r="BM24" s="73"/>
      <c r="BO24" s="13"/>
      <c r="BP24" s="13"/>
      <c r="BQ24" s="13"/>
      <c r="BR24" s="13"/>
      <c r="BS24" s="13"/>
      <c r="BT24" s="13"/>
      <c r="BU24" s="13"/>
      <c r="BV24" s="13"/>
      <c r="BW24" s="13"/>
      <c r="BX24" s="13"/>
    </row>
    <row r="25" spans="2:76" ht="14.25" customHeight="1">
      <c r="B25" s="323"/>
      <c r="C25" s="1"/>
      <c r="D25" s="327" t="s">
        <v>196</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4"/>
      <c r="BM25" s="73"/>
      <c r="BO25" s="13"/>
      <c r="BP25" s="13"/>
      <c r="BQ25" s="13"/>
      <c r="BR25" s="13"/>
      <c r="BS25" s="13"/>
      <c r="BT25" s="13"/>
      <c r="BU25" s="13"/>
      <c r="BV25" s="13"/>
      <c r="BW25" s="13"/>
      <c r="BX25" s="13"/>
    </row>
    <row r="26" spans="3:76"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4"/>
      <c r="BM26" s="5"/>
      <c r="BO26" s="13"/>
      <c r="BP26" s="13"/>
      <c r="BQ26" s="13"/>
      <c r="BR26" s="13"/>
      <c r="BS26" s="13"/>
      <c r="BT26" s="13"/>
      <c r="BU26" s="13"/>
      <c r="BV26" s="13"/>
      <c r="BW26" s="13"/>
      <c r="BX26" s="13"/>
    </row>
    <row r="27" spans="2:76" ht="14.25">
      <c r="B27" s="7">
        <v>3</v>
      </c>
      <c r="C27" s="7">
        <v>1</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1" t="s">
        <v>7</v>
      </c>
      <c r="BH27" s="5"/>
      <c r="BI27" s="5"/>
      <c r="BJ27" s="5"/>
      <c r="BK27" s="5"/>
      <c r="BL27" s="5"/>
      <c r="BM27" s="5"/>
      <c r="BO27" s="13"/>
      <c r="BP27" s="13"/>
      <c r="BQ27" s="13"/>
      <c r="BR27" s="13"/>
      <c r="BS27" s="13"/>
      <c r="BT27" s="13"/>
      <c r="BU27" s="13"/>
      <c r="BV27" s="13"/>
      <c r="BW27" s="13"/>
      <c r="BX27" s="13"/>
    </row>
    <row r="28" spans="3:76" ht="13.5">
      <c r="C28" s="2"/>
      <c r="D28" s="1" t="s">
        <v>160</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1" t="s">
        <v>8</v>
      </c>
      <c r="BH28" s="5"/>
      <c r="BI28" s="5"/>
      <c r="BJ28" s="5"/>
      <c r="BK28" s="5"/>
      <c r="BL28" s="5"/>
      <c r="BM28" s="5"/>
      <c r="BO28" s="13"/>
      <c r="BP28" s="13"/>
      <c r="BQ28" s="13"/>
      <c r="BR28" s="13"/>
      <c r="BS28" s="13"/>
      <c r="BT28" s="13"/>
      <c r="BU28" s="13"/>
      <c r="BV28" s="13"/>
      <c r="BW28" s="13"/>
      <c r="BX28" s="13"/>
    </row>
    <row r="29" spans="3:76"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1" t="s">
        <v>10</v>
      </c>
      <c r="BH29" s="5"/>
      <c r="BI29" s="5"/>
      <c r="BJ29" s="5"/>
      <c r="BK29" s="5"/>
      <c r="BL29" s="5"/>
      <c r="BM29" s="5"/>
      <c r="BO29" s="13"/>
      <c r="BP29" s="13"/>
      <c r="BQ29" s="13"/>
      <c r="BR29" s="13"/>
      <c r="BS29" s="13"/>
      <c r="BT29" s="13"/>
      <c r="BU29" s="13"/>
      <c r="BV29" s="13"/>
      <c r="BW29" s="13"/>
      <c r="BX29" s="13"/>
    </row>
    <row r="30" spans="3:76"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1" t="s">
        <v>9</v>
      </c>
      <c r="BH30" s="5"/>
      <c r="BI30" s="5"/>
      <c r="BJ30" s="5"/>
      <c r="BK30" s="5"/>
      <c r="BL30" s="5"/>
      <c r="BM30" s="5"/>
      <c r="BO30" s="13"/>
      <c r="BP30" s="13"/>
      <c r="BQ30" s="13"/>
      <c r="BR30" s="13"/>
      <c r="BS30" s="13"/>
      <c r="BT30" s="13"/>
      <c r="BU30" s="13"/>
      <c r="BV30" s="13"/>
      <c r="BW30" s="13"/>
      <c r="BX30" s="13"/>
    </row>
    <row r="31" spans="4:76"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1" t="s">
        <v>27</v>
      </c>
      <c r="BH31" s="5"/>
      <c r="BI31" s="5"/>
      <c r="BJ31" s="5"/>
      <c r="BK31" s="5"/>
      <c r="BL31" s="5"/>
      <c r="BM31" s="5"/>
      <c r="BO31" s="13"/>
      <c r="BP31" s="13"/>
      <c r="BQ31" s="13"/>
      <c r="BR31" s="13"/>
      <c r="BS31" s="13"/>
      <c r="BT31" s="13"/>
      <c r="BU31" s="13"/>
      <c r="BV31" s="13"/>
      <c r="BW31" s="13"/>
      <c r="BX31" s="13"/>
    </row>
    <row r="32" spans="4:76"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1" t="s">
        <v>11</v>
      </c>
      <c r="BH32" s="5"/>
      <c r="BI32" s="5"/>
      <c r="BJ32" s="5"/>
      <c r="BK32" s="5"/>
      <c r="BL32" s="5"/>
      <c r="BM32" s="5"/>
      <c r="BO32" s="13"/>
      <c r="BP32" s="13"/>
      <c r="BQ32" s="13"/>
      <c r="BR32" s="13"/>
      <c r="BS32" s="13"/>
      <c r="BT32" s="13"/>
      <c r="BU32" s="13"/>
      <c r="BV32" s="13"/>
      <c r="BW32" s="13"/>
      <c r="BX32" s="13"/>
    </row>
    <row r="33" spans="3:76" ht="27" customHeight="1">
      <c r="C33" s="7"/>
      <c r="D33" s="433"/>
      <c r="E33" s="433"/>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1" t="s">
        <v>3</v>
      </c>
      <c r="BH33" s="5"/>
      <c r="BI33" s="5"/>
      <c r="BJ33" s="5"/>
      <c r="BK33" s="5"/>
      <c r="BL33" s="5"/>
      <c r="BM33" s="5"/>
      <c r="BO33" s="13"/>
      <c r="BP33" s="13"/>
      <c r="BQ33" s="13"/>
      <c r="BR33" s="13"/>
      <c r="BS33" s="13"/>
      <c r="BT33" s="13"/>
      <c r="BU33" s="13"/>
      <c r="BV33" s="13"/>
      <c r="BW33" s="13"/>
      <c r="BX33" s="13"/>
    </row>
    <row r="34" spans="3:76" ht="25.5" customHeight="1">
      <c r="C34" s="7"/>
      <c r="D34" s="434"/>
      <c r="E34" s="434"/>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9" t="s">
        <v>3</v>
      </c>
      <c r="BH34" s="5"/>
      <c r="BI34" s="5"/>
      <c r="BJ34" s="5"/>
      <c r="BK34" s="5"/>
      <c r="BL34" s="6"/>
      <c r="BM34" s="6"/>
      <c r="BO34" s="13"/>
      <c r="BP34" s="13"/>
      <c r="BQ34" s="13"/>
      <c r="BR34" s="13"/>
      <c r="BS34" s="13"/>
      <c r="BT34" s="13"/>
      <c r="BU34" s="13"/>
      <c r="BV34" s="13"/>
      <c r="BW34" s="13"/>
      <c r="BX34" s="13"/>
    </row>
    <row r="35" spans="3:76" ht="25.5" customHeight="1">
      <c r="C35" s="7"/>
      <c r="D35" s="404"/>
      <c r="E35" s="404"/>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6"/>
      <c r="BH35" s="6"/>
      <c r="BI35" s="6"/>
      <c r="BJ35" s="6"/>
      <c r="BK35" s="6"/>
      <c r="BL35" s="6"/>
      <c r="BM35" s="6"/>
      <c r="BO35" s="13"/>
      <c r="BP35" s="13"/>
      <c r="BQ35" s="13"/>
      <c r="BR35" s="13"/>
      <c r="BS35" s="13"/>
      <c r="BT35" s="13"/>
      <c r="BU35" s="13"/>
      <c r="BV35" s="13"/>
      <c r="BW35" s="13"/>
      <c r="BX35" s="13"/>
    </row>
    <row r="36" spans="3:76"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O36" s="13"/>
      <c r="BP36" s="13"/>
      <c r="BQ36" s="13"/>
      <c r="BR36" s="13"/>
      <c r="BS36" s="13"/>
      <c r="BT36" s="13"/>
      <c r="BU36" s="13"/>
      <c r="BV36" s="13"/>
      <c r="BW36" s="13"/>
      <c r="BX36" s="13"/>
    </row>
    <row r="37" spans="3:76"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O37" s="13"/>
      <c r="BP37" s="13"/>
      <c r="BQ37" s="13"/>
      <c r="BR37" s="13"/>
      <c r="BS37" s="13"/>
      <c r="BT37" s="13"/>
      <c r="BU37" s="13"/>
      <c r="BV37" s="13"/>
      <c r="BW37" s="13"/>
      <c r="BX37" s="13"/>
    </row>
    <row r="38" spans="3:76"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O38" s="13"/>
      <c r="BP38" s="13"/>
      <c r="BQ38" s="13"/>
      <c r="BR38" s="13"/>
      <c r="BS38" s="13"/>
      <c r="BT38" s="13"/>
      <c r="BU38" s="13"/>
      <c r="BV38" s="13"/>
      <c r="BW38" s="13"/>
      <c r="BX38" s="13"/>
    </row>
    <row r="39" spans="1:7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3"/>
      <c r="BO39" s="13"/>
      <c r="BP39" s="13"/>
      <c r="BQ39" s="13"/>
      <c r="BR39" s="13"/>
      <c r="BS39" s="13"/>
      <c r="BT39" s="13"/>
      <c r="BU39" s="13"/>
      <c r="BV39" s="13"/>
      <c r="BW39" s="13"/>
      <c r="BX39" s="13"/>
    </row>
    <row r="40" spans="1:7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3"/>
      <c r="BO40" s="13"/>
      <c r="BP40" s="13"/>
      <c r="BQ40" s="13"/>
      <c r="BR40" s="13"/>
      <c r="BS40" s="13"/>
      <c r="BT40" s="13"/>
      <c r="BU40" s="13"/>
      <c r="BV40" s="13"/>
      <c r="BW40" s="13"/>
      <c r="BX40" s="13"/>
    </row>
    <row r="41" spans="1:7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3"/>
      <c r="BO41" s="13"/>
      <c r="BP41" s="13"/>
      <c r="BQ41" s="13"/>
      <c r="BR41" s="13"/>
      <c r="BS41" s="13"/>
      <c r="BT41" s="13"/>
      <c r="BU41" s="13"/>
      <c r="BV41" s="13"/>
      <c r="BW41" s="13"/>
      <c r="BX41" s="13"/>
    </row>
    <row r="42" spans="1:7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3"/>
      <c r="BO42" s="13"/>
      <c r="BP42" s="13"/>
      <c r="BQ42" s="13"/>
      <c r="BR42" s="13"/>
      <c r="BS42" s="13"/>
      <c r="BT42" s="13"/>
      <c r="BU42" s="13"/>
      <c r="BV42" s="13"/>
      <c r="BW42" s="13"/>
      <c r="BX42" s="13"/>
    </row>
    <row r="43" spans="1:7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3"/>
      <c r="BO43" s="13"/>
      <c r="BP43" s="13"/>
      <c r="BQ43" s="13"/>
      <c r="BR43" s="13"/>
      <c r="BS43" s="13"/>
      <c r="BT43" s="13"/>
      <c r="BU43" s="13"/>
      <c r="BV43" s="13"/>
      <c r="BW43" s="13"/>
      <c r="BX43" s="13"/>
    </row>
    <row r="44" spans="1:7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3"/>
      <c r="BO44" s="13"/>
      <c r="BP44" s="13"/>
      <c r="BQ44" s="13"/>
      <c r="BR44" s="13"/>
      <c r="BS44" s="13"/>
      <c r="BT44" s="13"/>
      <c r="BU44" s="13"/>
      <c r="BV44" s="13"/>
      <c r="BW44" s="13"/>
      <c r="BX44" s="13"/>
    </row>
    <row r="45" spans="1:7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3"/>
      <c r="BO45" s="13"/>
      <c r="BP45" s="13"/>
      <c r="BQ45" s="13"/>
      <c r="BR45" s="13"/>
      <c r="BS45" s="13"/>
      <c r="BT45" s="13"/>
      <c r="BU45" s="13"/>
      <c r="BV45" s="13"/>
      <c r="BW45" s="13"/>
      <c r="BX45" s="13"/>
    </row>
    <row r="46" spans="1:7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3"/>
      <c r="BO46" s="13"/>
      <c r="BP46" s="13"/>
      <c r="BQ46" s="13"/>
      <c r="BR46" s="13"/>
      <c r="BS46" s="13"/>
      <c r="BT46" s="13"/>
      <c r="BU46" s="13"/>
      <c r="BV46" s="13"/>
      <c r="BW46" s="13"/>
      <c r="BX46" s="13"/>
    </row>
    <row r="47" spans="1:7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3"/>
      <c r="BO47" s="13"/>
      <c r="BP47" s="13"/>
      <c r="BQ47" s="13"/>
      <c r="BR47" s="13"/>
      <c r="BS47" s="13"/>
      <c r="BT47" s="13"/>
      <c r="BU47" s="13"/>
      <c r="BV47" s="13"/>
      <c r="BW47" s="13"/>
      <c r="BX47" s="13"/>
    </row>
    <row r="48" spans="1:7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3"/>
      <c r="BO48" s="13"/>
      <c r="BP48" s="13"/>
      <c r="BQ48" s="13"/>
      <c r="BR48" s="13"/>
      <c r="BS48" s="13"/>
      <c r="BT48" s="13"/>
      <c r="BU48" s="13"/>
      <c r="BV48" s="13"/>
      <c r="BW48" s="13"/>
      <c r="BX48" s="13"/>
    </row>
    <row r="49" spans="1:7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3"/>
      <c r="BO49" s="13"/>
      <c r="BP49" s="13"/>
      <c r="BQ49" s="13"/>
      <c r="BR49" s="13"/>
      <c r="BS49" s="13"/>
      <c r="BT49" s="13"/>
      <c r="BU49" s="13"/>
      <c r="BV49" s="13"/>
      <c r="BW49" s="13"/>
      <c r="BX49" s="13"/>
    </row>
    <row r="50" spans="1:7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3"/>
      <c r="BO50" s="13"/>
      <c r="BP50" s="13"/>
      <c r="BQ50" s="13"/>
      <c r="BR50" s="13"/>
      <c r="BS50" s="13"/>
      <c r="BT50" s="13"/>
      <c r="BU50" s="13"/>
      <c r="BV50" s="13"/>
      <c r="BW50" s="13"/>
      <c r="BX50" s="13"/>
    </row>
    <row r="51" spans="1:7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3"/>
      <c r="BO51" s="13"/>
      <c r="BP51" s="13"/>
      <c r="BQ51" s="13"/>
      <c r="BR51" s="13"/>
      <c r="BS51" s="13"/>
      <c r="BT51" s="13"/>
      <c r="BU51" s="13"/>
      <c r="BV51" s="13"/>
      <c r="BW51" s="13"/>
      <c r="BX51" s="13"/>
    </row>
    <row r="52" spans="1:7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3"/>
      <c r="BO52" s="13"/>
      <c r="BP52" s="13"/>
      <c r="BQ52" s="13"/>
      <c r="BR52" s="13"/>
      <c r="BS52" s="13"/>
      <c r="BT52" s="13"/>
      <c r="BU52" s="13"/>
      <c r="BV52" s="13"/>
      <c r="BW52" s="13"/>
      <c r="BX52" s="13"/>
    </row>
    <row r="53" spans="1:7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3"/>
      <c r="BO53" s="13"/>
      <c r="BP53" s="13"/>
      <c r="BQ53" s="13"/>
      <c r="BR53" s="13"/>
      <c r="BS53" s="13"/>
      <c r="BT53" s="13"/>
      <c r="BU53" s="13"/>
      <c r="BV53" s="13"/>
      <c r="BW53" s="13"/>
      <c r="BX53" s="13"/>
    </row>
    <row r="54" spans="1:7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3"/>
      <c r="BO54" s="13"/>
      <c r="BP54" s="13"/>
      <c r="BQ54" s="13"/>
      <c r="BR54" s="13"/>
      <c r="BS54" s="13"/>
      <c r="BT54" s="13"/>
      <c r="BU54" s="13"/>
      <c r="BV54" s="13"/>
      <c r="BW54" s="13"/>
      <c r="BX54" s="13"/>
    </row>
    <row r="55" spans="1:7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3"/>
      <c r="BO55" s="13"/>
      <c r="BP55" s="13"/>
      <c r="BQ55" s="13"/>
      <c r="BR55" s="13"/>
      <c r="BS55" s="13"/>
      <c r="BT55" s="13"/>
      <c r="BU55" s="13"/>
      <c r="BV55" s="13"/>
      <c r="BW55" s="13"/>
      <c r="BX55" s="13"/>
    </row>
    <row r="56" spans="1:7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3"/>
      <c r="BO56" s="13"/>
      <c r="BP56" s="13"/>
      <c r="BQ56" s="13"/>
      <c r="BR56" s="13"/>
      <c r="BS56" s="13"/>
      <c r="BT56" s="13"/>
      <c r="BU56" s="13"/>
      <c r="BV56" s="13"/>
      <c r="BW56" s="13"/>
      <c r="BX56" s="13"/>
    </row>
    <row r="57" spans="1:7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3"/>
      <c r="BO57" s="13"/>
      <c r="BP57" s="13"/>
      <c r="BQ57" s="13"/>
      <c r="BR57" s="13"/>
      <c r="BS57" s="13"/>
      <c r="BT57" s="13"/>
      <c r="BU57" s="13"/>
      <c r="BV57" s="13"/>
      <c r="BW57" s="13"/>
      <c r="BX57" s="13"/>
    </row>
    <row r="58" spans="1:7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3"/>
      <c r="BO58" s="13"/>
      <c r="BP58" s="13"/>
      <c r="BQ58" s="13"/>
      <c r="BR58" s="13"/>
      <c r="BS58" s="13"/>
      <c r="BT58" s="13"/>
      <c r="BU58" s="13"/>
      <c r="BV58" s="13"/>
      <c r="BW58" s="13"/>
      <c r="BX58" s="13"/>
    </row>
    <row r="59" spans="1:7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3"/>
      <c r="BO59" s="13"/>
      <c r="BP59" s="13"/>
      <c r="BQ59" s="13"/>
      <c r="BR59" s="13"/>
      <c r="BS59" s="13"/>
      <c r="BT59" s="13"/>
      <c r="BU59" s="13"/>
      <c r="BV59" s="13"/>
      <c r="BW59" s="13"/>
      <c r="BX59" s="13"/>
    </row>
    <row r="60" spans="1:7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3"/>
      <c r="BO60" s="13"/>
      <c r="BP60" s="13"/>
      <c r="BQ60" s="13"/>
      <c r="BR60" s="13"/>
      <c r="BS60" s="13"/>
      <c r="BT60" s="13"/>
      <c r="BU60" s="13"/>
      <c r="BV60" s="13"/>
      <c r="BW60" s="13"/>
      <c r="BX60" s="13"/>
    </row>
    <row r="61" spans="1:7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3"/>
      <c r="BO61" s="13"/>
      <c r="BP61" s="13"/>
      <c r="BQ61" s="13"/>
      <c r="BR61" s="13"/>
      <c r="BS61" s="13"/>
      <c r="BT61" s="13"/>
      <c r="BU61" s="13"/>
      <c r="BV61" s="13"/>
      <c r="BW61" s="13"/>
      <c r="BX61" s="13"/>
    </row>
    <row r="62" spans="1:7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3"/>
      <c r="BO62" s="13"/>
      <c r="BP62" s="13"/>
      <c r="BQ62" s="13"/>
      <c r="BR62" s="13"/>
      <c r="BS62" s="13"/>
      <c r="BT62" s="13"/>
      <c r="BU62" s="13"/>
      <c r="BV62" s="13"/>
      <c r="BW62" s="13"/>
      <c r="BX62" s="13"/>
    </row>
    <row r="63" spans="1:7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3"/>
      <c r="BO63" s="13"/>
      <c r="BP63" s="13"/>
      <c r="BQ63" s="13"/>
      <c r="BR63" s="13"/>
      <c r="BS63" s="13"/>
      <c r="BT63" s="13"/>
      <c r="BU63" s="13"/>
      <c r="BV63" s="13"/>
      <c r="BW63" s="13"/>
      <c r="BX63" s="13"/>
    </row>
    <row r="64" spans="1:7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3"/>
      <c r="BO64" s="13"/>
      <c r="BP64" s="13"/>
      <c r="BQ64" s="13"/>
      <c r="BR64" s="13"/>
      <c r="BS64" s="13"/>
      <c r="BT64" s="13"/>
      <c r="BU64" s="13"/>
      <c r="BV64" s="13"/>
      <c r="BW64" s="13"/>
      <c r="BX64" s="13"/>
    </row>
    <row r="65" spans="1:7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3"/>
      <c r="BO65" s="13"/>
      <c r="BP65" s="13"/>
      <c r="BQ65" s="13"/>
      <c r="BR65" s="13"/>
      <c r="BS65" s="13"/>
      <c r="BT65" s="13"/>
      <c r="BU65" s="13"/>
      <c r="BV65" s="13"/>
      <c r="BW65" s="13"/>
      <c r="BX65" s="13"/>
    </row>
    <row r="66" spans="1:7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3"/>
      <c r="BO66" s="13"/>
      <c r="BP66" s="13"/>
      <c r="BQ66" s="13"/>
      <c r="BR66" s="13"/>
      <c r="BS66" s="13"/>
      <c r="BT66" s="13"/>
      <c r="BU66" s="13"/>
      <c r="BV66" s="13"/>
      <c r="BW66" s="13"/>
      <c r="BX66" s="13"/>
    </row>
    <row r="67" spans="1:7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3"/>
      <c r="BO67" s="13"/>
      <c r="BP67" s="13"/>
      <c r="BQ67" s="13"/>
      <c r="BR67" s="13"/>
      <c r="BS67" s="13"/>
      <c r="BT67" s="13"/>
      <c r="BU67" s="13"/>
      <c r="BV67" s="13"/>
      <c r="BW67" s="13"/>
      <c r="BX67" s="13"/>
    </row>
    <row r="68" spans="1:76"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3"/>
      <c r="BO68" s="13"/>
      <c r="BP68" s="13"/>
      <c r="BQ68" s="13"/>
      <c r="BR68" s="13"/>
      <c r="BS68" s="13"/>
      <c r="BT68" s="13"/>
      <c r="BU68" s="13"/>
      <c r="BV68" s="13"/>
      <c r="BW68" s="13"/>
      <c r="BX68" s="13"/>
    </row>
    <row r="69" spans="1:76"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3"/>
      <c r="BO69" s="13"/>
      <c r="BP69" s="13"/>
      <c r="BQ69" s="13"/>
      <c r="BR69" s="13"/>
      <c r="BS69" s="13"/>
      <c r="BT69" s="13"/>
      <c r="BU69" s="13"/>
      <c r="BV69" s="13"/>
      <c r="BW69" s="13"/>
      <c r="BX69" s="13"/>
    </row>
    <row r="70" spans="1:76"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3"/>
      <c r="BO70" s="13"/>
      <c r="BP70" s="13"/>
      <c r="BQ70" s="13"/>
      <c r="BR70" s="13"/>
      <c r="BS70" s="13"/>
      <c r="BT70" s="13"/>
      <c r="BU70" s="13"/>
      <c r="BV70" s="13"/>
      <c r="BW70" s="13"/>
      <c r="BX70" s="13"/>
    </row>
    <row r="71" spans="1:76"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3"/>
      <c r="BO71" s="13"/>
      <c r="BP71" s="13"/>
      <c r="BQ71" s="13"/>
      <c r="BR71" s="13"/>
      <c r="BS71" s="13"/>
      <c r="BT71" s="13"/>
      <c r="BU71" s="13"/>
      <c r="BV71" s="13"/>
      <c r="BW71" s="13"/>
      <c r="BX71" s="13"/>
    </row>
    <row r="72" spans="1:76"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3"/>
      <c r="BO72" s="13"/>
      <c r="BP72" s="13"/>
      <c r="BQ72" s="13"/>
      <c r="BR72" s="13"/>
      <c r="BS72" s="13"/>
      <c r="BT72" s="13"/>
      <c r="BU72" s="13"/>
      <c r="BV72" s="13"/>
      <c r="BW72" s="13"/>
      <c r="BX72" s="13"/>
    </row>
    <row r="73" spans="1:76"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3"/>
      <c r="BO73" s="13"/>
      <c r="BP73" s="13"/>
      <c r="BQ73" s="13"/>
      <c r="BR73" s="13"/>
      <c r="BS73" s="13"/>
      <c r="BT73" s="13"/>
      <c r="BU73" s="13"/>
      <c r="BV73" s="13"/>
      <c r="BW73" s="13"/>
      <c r="BX73" s="13"/>
    </row>
    <row r="74" spans="1:76"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3"/>
      <c r="BO74" s="13"/>
      <c r="BP74" s="13"/>
      <c r="BQ74" s="13"/>
      <c r="BR74" s="13"/>
      <c r="BS74" s="13"/>
      <c r="BT74" s="13"/>
      <c r="BU74" s="13"/>
      <c r="BV74" s="13"/>
      <c r="BW74" s="13"/>
      <c r="BX74" s="13"/>
    </row>
    <row r="75" spans="1:76"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3"/>
      <c r="BO75" s="13"/>
      <c r="BP75" s="13"/>
      <c r="BQ75" s="13"/>
      <c r="BR75" s="13"/>
      <c r="BS75" s="13"/>
      <c r="BT75" s="13"/>
      <c r="BU75" s="13"/>
      <c r="BV75" s="13"/>
      <c r="BW75" s="13"/>
      <c r="BX75" s="13"/>
    </row>
    <row r="76" spans="1:76"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3"/>
      <c r="BO76" s="13"/>
      <c r="BP76" s="13"/>
      <c r="BQ76" s="13"/>
      <c r="BR76" s="13"/>
      <c r="BS76" s="13"/>
      <c r="BT76" s="13"/>
      <c r="BU76" s="13"/>
      <c r="BV76" s="13"/>
      <c r="BW76" s="13"/>
      <c r="BX76" s="13"/>
    </row>
    <row r="77" spans="1:76"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3"/>
      <c r="BO77" s="13"/>
      <c r="BP77" s="13"/>
      <c r="BQ77" s="13"/>
      <c r="BR77" s="13"/>
      <c r="BS77" s="13"/>
      <c r="BT77" s="13"/>
      <c r="BU77" s="13"/>
      <c r="BV77" s="13"/>
      <c r="BW77" s="13"/>
      <c r="BX77" s="13"/>
    </row>
    <row r="78" spans="1:76"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3"/>
      <c r="BO78" s="13"/>
      <c r="BP78" s="13"/>
      <c r="BQ78" s="13"/>
      <c r="BR78" s="13"/>
      <c r="BS78" s="13"/>
      <c r="BT78" s="13"/>
      <c r="BU78" s="13"/>
      <c r="BV78" s="13"/>
      <c r="BW78" s="13"/>
      <c r="BX78" s="13"/>
    </row>
    <row r="79" spans="1:76"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3"/>
      <c r="BO79" s="13"/>
      <c r="BP79" s="13"/>
      <c r="BQ79" s="13"/>
      <c r="BR79" s="13"/>
      <c r="BS79" s="13"/>
      <c r="BT79" s="13"/>
      <c r="BU79" s="13"/>
      <c r="BV79" s="13"/>
      <c r="BW79" s="13"/>
      <c r="BX79" s="13"/>
    </row>
    <row r="80" spans="1:76"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3"/>
      <c r="BO80" s="13"/>
      <c r="BP80" s="13"/>
      <c r="BQ80" s="13"/>
      <c r="BR80" s="13"/>
      <c r="BS80" s="13"/>
      <c r="BT80" s="13"/>
      <c r="BU80" s="13"/>
      <c r="BV80" s="13"/>
      <c r="BW80" s="13"/>
      <c r="BX80" s="13"/>
    </row>
    <row r="81" spans="1:76"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3"/>
      <c r="BO81" s="13"/>
      <c r="BP81" s="13"/>
      <c r="BQ81" s="13"/>
      <c r="BR81" s="13"/>
      <c r="BS81" s="13"/>
      <c r="BT81" s="13"/>
      <c r="BU81" s="13"/>
      <c r="BV81" s="13"/>
      <c r="BW81" s="13"/>
      <c r="BX81" s="13"/>
    </row>
    <row r="82" spans="1:76"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3"/>
      <c r="BO82" s="13"/>
      <c r="BP82" s="13"/>
      <c r="BQ82" s="13"/>
      <c r="BR82" s="13"/>
      <c r="BS82" s="13"/>
      <c r="BT82" s="13"/>
      <c r="BU82" s="13"/>
      <c r="BV82" s="13"/>
      <c r="BW82" s="13"/>
      <c r="BX82" s="13"/>
    </row>
    <row r="83" spans="1:76"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3"/>
      <c r="BO83" s="13"/>
      <c r="BP83" s="13"/>
      <c r="BQ83" s="13"/>
      <c r="BR83" s="13"/>
      <c r="BS83" s="13"/>
      <c r="BT83" s="13"/>
      <c r="BU83" s="13"/>
      <c r="BV83" s="13"/>
      <c r="BW83" s="13"/>
      <c r="BX83" s="13"/>
    </row>
    <row r="84" spans="1:76"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3"/>
      <c r="BO84" s="13"/>
      <c r="BP84" s="13"/>
      <c r="BQ84" s="13"/>
      <c r="BR84" s="13"/>
      <c r="BS84" s="13"/>
      <c r="BT84" s="13"/>
      <c r="BU84" s="13"/>
      <c r="BV84" s="13"/>
      <c r="BW84" s="13"/>
      <c r="BX84" s="13"/>
    </row>
    <row r="85" spans="1:76"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3"/>
      <c r="BO85" s="13"/>
      <c r="BP85" s="13"/>
      <c r="BQ85" s="13"/>
      <c r="BR85" s="13"/>
      <c r="BS85" s="13"/>
      <c r="BT85" s="13"/>
      <c r="BU85" s="13"/>
      <c r="BV85" s="13"/>
      <c r="BW85" s="13"/>
      <c r="BX85" s="13"/>
    </row>
    <row r="86" spans="1:76"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3"/>
      <c r="BO86" s="13"/>
      <c r="BP86" s="13"/>
      <c r="BQ86" s="13"/>
      <c r="BR86" s="13"/>
      <c r="BS86" s="13"/>
      <c r="BT86" s="13"/>
      <c r="BU86" s="13"/>
      <c r="BV86" s="13"/>
      <c r="BW86" s="13"/>
      <c r="BX86" s="13"/>
    </row>
    <row r="87" spans="1:76"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3"/>
      <c r="BO87" s="13"/>
      <c r="BP87" s="13"/>
      <c r="BQ87" s="13"/>
      <c r="BR87" s="13"/>
      <c r="BS87" s="13"/>
      <c r="BT87" s="13"/>
      <c r="BU87" s="13"/>
      <c r="BV87" s="13"/>
      <c r="BW87" s="13"/>
      <c r="BX87" s="13"/>
    </row>
    <row r="88" spans="1:76"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3"/>
      <c r="BO88" s="13"/>
      <c r="BP88" s="13"/>
      <c r="BQ88" s="13"/>
      <c r="BR88" s="13"/>
      <c r="BS88" s="13"/>
      <c r="BT88" s="13"/>
      <c r="BU88" s="13"/>
      <c r="BV88" s="13"/>
      <c r="BW88" s="13"/>
      <c r="BX88" s="13"/>
    </row>
    <row r="89" spans="1:76"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3"/>
      <c r="BO89" s="13"/>
      <c r="BP89" s="13"/>
      <c r="BQ89" s="13"/>
      <c r="BR89" s="13"/>
      <c r="BS89" s="13"/>
      <c r="BT89" s="13"/>
      <c r="BU89" s="13"/>
      <c r="BV89" s="13"/>
      <c r="BW89" s="13"/>
      <c r="BX89" s="13"/>
    </row>
    <row r="90" spans="1:76"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3"/>
      <c r="BO90" s="13"/>
      <c r="BP90" s="13"/>
      <c r="BQ90" s="13"/>
      <c r="BR90" s="13"/>
      <c r="BS90" s="13"/>
      <c r="BT90" s="13"/>
      <c r="BU90" s="13"/>
      <c r="BV90" s="13"/>
      <c r="BW90" s="13"/>
      <c r="BX90" s="13"/>
    </row>
    <row r="91" spans="1:76"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3"/>
      <c r="BO91" s="13"/>
      <c r="BP91" s="13"/>
      <c r="BQ91" s="13"/>
      <c r="BR91" s="13"/>
      <c r="BS91" s="13"/>
      <c r="BT91" s="13"/>
      <c r="BU91" s="13"/>
      <c r="BV91" s="13"/>
      <c r="BW91" s="13"/>
      <c r="BX91" s="13"/>
    </row>
    <row r="92" spans="1:76"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3"/>
      <c r="BO92" s="13"/>
      <c r="BP92" s="13"/>
      <c r="BQ92" s="13"/>
      <c r="BR92" s="13"/>
      <c r="BS92" s="13"/>
      <c r="BT92" s="13"/>
      <c r="BU92" s="13"/>
      <c r="BV92" s="13"/>
      <c r="BW92" s="13"/>
      <c r="BX92" s="13"/>
    </row>
    <row r="93" spans="1:76"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3"/>
      <c r="BO93" s="13"/>
      <c r="BP93" s="13"/>
      <c r="BQ93" s="13"/>
      <c r="BR93" s="13"/>
      <c r="BS93" s="13"/>
      <c r="BT93" s="13"/>
      <c r="BU93" s="13"/>
      <c r="BV93" s="13"/>
      <c r="BW93" s="13"/>
      <c r="BX93" s="13"/>
    </row>
    <row r="94" spans="1:76"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3"/>
      <c r="BO94" s="13"/>
      <c r="BP94" s="13"/>
      <c r="BQ94" s="13"/>
      <c r="BR94" s="13"/>
      <c r="BS94" s="13"/>
      <c r="BT94" s="13"/>
      <c r="BU94" s="13"/>
      <c r="BV94" s="13"/>
      <c r="BW94" s="13"/>
      <c r="BX94" s="13"/>
    </row>
    <row r="95" spans="1:76"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3"/>
      <c r="BO95" s="13"/>
      <c r="BP95" s="13"/>
      <c r="BQ95" s="13"/>
      <c r="BR95" s="13"/>
      <c r="BS95" s="13"/>
      <c r="BT95" s="13"/>
      <c r="BU95" s="13"/>
      <c r="BV95" s="13"/>
      <c r="BW95" s="13"/>
      <c r="BX95" s="13"/>
    </row>
    <row r="96" spans="3:6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3:6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3:6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3:6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3:6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3:6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3:6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3:6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3:6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3:6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3:6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3:6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row>
    <row r="108" spans="3:6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3:6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3:6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3:6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3:6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3:6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3:6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3:6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3:6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3:6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3:6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3:6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3:6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3:6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3:6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3:6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3:6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3:6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3:6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3:6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3:6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3:6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3:6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3:6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3:6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3:6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3:6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3:6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3:6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3:6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3:6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3:6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3:6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3:6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3:6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3:6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3:6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3:6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3:6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3:6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3:6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3:6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3:6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3:6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3:6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3:6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3:6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3:6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3:6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3:6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3:6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3:6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3:6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3:6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3:6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row r="163" spans="3:6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row>
    <row r="164" spans="3:6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row>
    <row r="165" spans="3:6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row>
    <row r="166" spans="3:6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row>
    <row r="167" spans="3:6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row>
    <row r="168" spans="3:6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row>
    <row r="169" spans="3:6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row>
    <row r="170" spans="3:6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row>
    <row r="171" spans="3:6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row>
    <row r="172" spans="3:6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row>
    <row r="173" spans="3:65"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row>
    <row r="174" spans="3:65"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row>
    <row r="175" spans="3:65"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row>
    <row r="176" spans="3:65"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row>
    <row r="177" spans="3:65"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row>
    <row r="178" spans="3:65"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row>
    <row r="179" spans="3:65"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row>
    <row r="180" spans="3:65"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row>
    <row r="181" spans="3:65"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row>
    <row r="182" spans="3:65"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row>
  </sheetData>
  <mergeCells count="58">
    <mergeCell ref="D1:BK1"/>
    <mergeCell ref="D3:D4"/>
    <mergeCell ref="E3:E4"/>
    <mergeCell ref="BG3:BK3"/>
    <mergeCell ref="I3:I4"/>
    <mergeCell ref="J3:J4"/>
    <mergeCell ref="N3:N4"/>
    <mergeCell ref="P3:P4"/>
    <mergeCell ref="AR3:AR4"/>
    <mergeCell ref="AP3:AP4"/>
    <mergeCell ref="K3:K4"/>
    <mergeCell ref="D35:E35"/>
    <mergeCell ref="D33:E33"/>
    <mergeCell ref="D34:E34"/>
    <mergeCell ref="H3:H4"/>
    <mergeCell ref="R3:R4"/>
    <mergeCell ref="Z3:Z4"/>
    <mergeCell ref="O3:O4"/>
    <mergeCell ref="Q3:Q4"/>
    <mergeCell ref="X3:X4"/>
    <mergeCell ref="S3:S4"/>
    <mergeCell ref="Y3:Y4"/>
    <mergeCell ref="AM3:AM4"/>
    <mergeCell ref="B6:B20"/>
    <mergeCell ref="T3:T4"/>
    <mergeCell ref="W3:W4"/>
    <mergeCell ref="V3:V4"/>
    <mergeCell ref="L3:L4"/>
    <mergeCell ref="M3:M4"/>
    <mergeCell ref="U3:U4"/>
    <mergeCell ref="F3:F4"/>
    <mergeCell ref="G3:G4"/>
    <mergeCell ref="AB3:AB4"/>
    <mergeCell ref="AA3:AA4"/>
    <mergeCell ref="AC3:AC4"/>
    <mergeCell ref="AF3:AF4"/>
    <mergeCell ref="AE3:AE4"/>
    <mergeCell ref="AD3:AD4"/>
    <mergeCell ref="BA3:BA4"/>
    <mergeCell ref="BB3:BB4"/>
    <mergeCell ref="AN3:AN4"/>
    <mergeCell ref="AG3:AG4"/>
    <mergeCell ref="AH3:AH4"/>
    <mergeCell ref="AI3:AI4"/>
    <mergeCell ref="AJ3:AJ4"/>
    <mergeCell ref="AO3:AO4"/>
    <mergeCell ref="AK3:AK4"/>
    <mergeCell ref="AL3:AL4"/>
    <mergeCell ref="AT3:AT4"/>
    <mergeCell ref="AS3:AS4"/>
    <mergeCell ref="AQ3:AQ4"/>
    <mergeCell ref="BL3:BM3"/>
    <mergeCell ref="AU3:AU4"/>
    <mergeCell ref="AV3:AV4"/>
    <mergeCell ref="AW3:AW4"/>
    <mergeCell ref="AX3:AX4"/>
    <mergeCell ref="AY3:AY4"/>
    <mergeCell ref="AZ3:AZ4"/>
  </mergeCells>
  <printOptions/>
  <pageMargins left="0.55" right="0.75" top="1.14" bottom="1" header="0" footer="0"/>
  <pageSetup horizontalDpi="600" verticalDpi="600" orientation="landscape" scale="45" r:id="rId1"/>
</worksheet>
</file>

<file path=xl/worksheets/sheet5.xml><?xml version="1.0" encoding="utf-8"?>
<worksheet xmlns="http://schemas.openxmlformats.org/spreadsheetml/2006/main" xmlns:r="http://schemas.openxmlformats.org/officeDocument/2006/relationships">
  <sheetPr codeName="Hoja4"/>
  <dimension ref="A1:BX171"/>
  <sheetViews>
    <sheetView zoomScale="75" zoomScaleNormal="75" workbookViewId="0" topLeftCell="AS1">
      <selection activeCell="BK6" sqref="BK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customWidth="1"/>
    <col min="45" max="45" width="8.8515625" style="0" customWidth="1"/>
    <col min="46" max="46" width="9.28125" style="0" customWidth="1"/>
    <col min="47" max="47" width="8.7109375" style="0" customWidth="1"/>
    <col min="48" max="58" width="8.8515625" style="0" customWidth="1"/>
    <col min="59" max="61" width="9.28125" style="0" customWidth="1"/>
    <col min="62" max="62" width="9.421875" style="0" customWidth="1"/>
    <col min="63" max="63" width="8.8515625" style="0" customWidth="1"/>
    <col min="64" max="64" width="8.28125" style="0" customWidth="1"/>
    <col min="65" max="65" width="10.140625" style="0" customWidth="1"/>
  </cols>
  <sheetData>
    <row r="1" spans="4:76" ht="12.75">
      <c r="D1" s="415" t="s">
        <v>6</v>
      </c>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10"/>
      <c r="BM1" s="10"/>
      <c r="BO1" s="13"/>
      <c r="BP1" s="13"/>
      <c r="BQ1" s="13"/>
      <c r="BR1" s="13"/>
      <c r="BS1" s="13"/>
      <c r="BT1" s="13"/>
      <c r="BU1" s="13"/>
      <c r="BV1" s="13"/>
      <c r="BW1" s="13"/>
      <c r="BX1" s="13"/>
    </row>
    <row r="2" spans="4:7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O2" s="13"/>
      <c r="BP2" s="13"/>
      <c r="BQ2" s="13"/>
      <c r="BR2" s="13"/>
      <c r="BS2" s="13"/>
      <c r="BT2" s="13"/>
      <c r="BU2" s="13"/>
      <c r="BV2" s="13"/>
      <c r="BW2" s="13"/>
      <c r="BX2" s="13"/>
    </row>
    <row r="3" spans="3:76" ht="13.5" customHeight="1">
      <c r="C3" s="23"/>
      <c r="D3" s="435" t="s">
        <v>35</v>
      </c>
      <c r="E3" s="431"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3" t="str">
        <f>+entero!P3</f>
        <v>2003              A fines de Nov.</v>
      </c>
      <c r="Q3" s="413" t="str">
        <f>+entero!Q3</f>
        <v>2003              A fines de Dic. </v>
      </c>
      <c r="R3" s="413"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380" t="str">
        <f>+entero!BC3</f>
        <v>semana 1*</v>
      </c>
      <c r="BD3" s="380" t="str">
        <f>+entero!BD3</f>
        <v>semana 2*</v>
      </c>
      <c r="BE3" s="380" t="str">
        <f>+entero!BE3</f>
        <v>semana 3*</v>
      </c>
      <c r="BF3" s="380" t="str">
        <f>+entero!BF3</f>
        <v>semana 4*</v>
      </c>
      <c r="BG3" s="398" t="str">
        <f>+entero!BG3</f>
        <v>   semana 5*</v>
      </c>
      <c r="BH3" s="399"/>
      <c r="BI3" s="399"/>
      <c r="BJ3" s="399"/>
      <c r="BK3" s="400"/>
      <c r="BL3" s="401" t="s">
        <v>54</v>
      </c>
      <c r="BM3" s="402"/>
      <c r="BO3" s="13"/>
      <c r="BP3" s="13"/>
      <c r="BQ3" s="13"/>
      <c r="BR3" s="13"/>
      <c r="BS3" s="13"/>
      <c r="BT3" s="13"/>
      <c r="BU3" s="13"/>
      <c r="BV3" s="13"/>
      <c r="BW3" s="13"/>
      <c r="BX3" s="13"/>
    </row>
    <row r="4" spans="3:76" ht="18.75" customHeight="1" thickBot="1">
      <c r="C4" s="29"/>
      <c r="D4" s="436"/>
      <c r="E4" s="432"/>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188">
        <f>+entero!BC4</f>
        <v>39115.503171296295</v>
      </c>
      <c r="BD4" s="188">
        <f>+entero!BD4</f>
        <v>39122.503171296295</v>
      </c>
      <c r="BE4" s="188">
        <f>+entero!BE4</f>
        <v>39129.503171296295</v>
      </c>
      <c r="BF4" s="188">
        <f>+entero!BF4</f>
        <v>39136.503171296295</v>
      </c>
      <c r="BG4" s="188">
        <f>+entero!BG4</f>
        <v>39139.503171296295</v>
      </c>
      <c r="BH4" s="163">
        <f>+entero!BH4</f>
        <v>39140.503171296295</v>
      </c>
      <c r="BI4" s="163">
        <f>+entero!BI4</f>
        <v>39141.503171296295</v>
      </c>
      <c r="BJ4" s="163">
        <f>+entero!BJ4</f>
        <v>39142.503171296295</v>
      </c>
      <c r="BK4" s="164">
        <f>+entero!BK4</f>
        <v>39143.503171296295</v>
      </c>
      <c r="BL4" s="200" t="s">
        <v>28</v>
      </c>
      <c r="BM4" s="271" t="s">
        <v>177</v>
      </c>
      <c r="BO4" s="13"/>
      <c r="BP4" s="13"/>
      <c r="BQ4" s="13"/>
      <c r="BR4" s="13"/>
      <c r="BS4" s="13"/>
      <c r="BT4" s="13"/>
      <c r="BU4" s="13"/>
      <c r="BV4" s="13"/>
      <c r="BW4" s="13"/>
      <c r="BX4" s="13"/>
    </row>
    <row r="5" spans="1:76"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50"/>
      <c r="BH5" s="50"/>
      <c r="BI5" s="50"/>
      <c r="BJ5" s="50"/>
      <c r="BK5" s="191"/>
      <c r="BL5" s="201"/>
      <c r="BM5" s="84"/>
      <c r="BN5" s="3"/>
      <c r="BO5" s="13"/>
      <c r="BP5" s="13"/>
      <c r="BQ5" s="13"/>
      <c r="BR5" s="13"/>
      <c r="BS5" s="13"/>
      <c r="BT5" s="13"/>
      <c r="BU5" s="13"/>
      <c r="BV5" s="13"/>
      <c r="BW5" s="13"/>
      <c r="BX5" s="13"/>
    </row>
    <row r="6" spans="1:76"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1115.915272096081</v>
      </c>
      <c r="BC6" s="93">
        <f>+entero!BC37</f>
        <v>1133.9232922427307</v>
      </c>
      <c r="BD6" s="93">
        <f>+entero!BD37</f>
        <v>1147.2456466270544</v>
      </c>
      <c r="BE6" s="93">
        <f>+entero!BE37</f>
        <v>1149.1027176333753</v>
      </c>
      <c r="BF6" s="93">
        <f>+entero!BF37</f>
        <v>1150.5623830835443</v>
      </c>
      <c r="BG6" s="46">
        <f>+entero!BG37</f>
        <v>1150.5623830835443</v>
      </c>
      <c r="BH6" s="47">
        <f>+entero!BH37</f>
        <v>1150.5623830835443</v>
      </c>
      <c r="BI6" s="47">
        <f>+entero!BI37</f>
        <v>1150.5623830835443</v>
      </c>
      <c r="BJ6" s="47">
        <f>+entero!BJ37</f>
        <v>1150.5623830835443</v>
      </c>
      <c r="BK6" s="160">
        <f>+entero!BK37</f>
        <v>1148.1026705830166</v>
      </c>
      <c r="BL6" s="46">
        <f>+entero!BL37</f>
        <v>-2.4597125005277576</v>
      </c>
      <c r="BM6" s="282">
        <f>+entero!BM37</f>
        <v>-0.002137834972438135</v>
      </c>
      <c r="BN6" s="3"/>
      <c r="BO6" s="13"/>
      <c r="BP6" s="13"/>
      <c r="BQ6" s="13"/>
      <c r="BR6" s="13"/>
      <c r="BS6" s="13"/>
      <c r="BT6" s="13"/>
      <c r="BU6" s="13"/>
      <c r="BV6" s="13"/>
      <c r="BW6" s="13"/>
      <c r="BX6" s="13"/>
    </row>
    <row r="7" spans="1:76"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813.3870356864728</v>
      </c>
      <c r="BC7" s="91">
        <f>+entero!BC38</f>
        <v>815.9495412945638</v>
      </c>
      <c r="BD7" s="91">
        <f>+entero!BD38</f>
        <v>814.5132148950695</v>
      </c>
      <c r="BE7" s="91">
        <f>+entero!BE38</f>
        <v>811.8107429178255</v>
      </c>
      <c r="BF7" s="91">
        <f>+entero!BF38</f>
        <v>806.2877058683544</v>
      </c>
      <c r="BG7" s="19">
        <f>+entero!BG38</f>
        <v>806.2877058683544</v>
      </c>
      <c r="BH7" s="11">
        <f>+entero!BH38</f>
        <v>806.2877058683544</v>
      </c>
      <c r="BI7" s="11">
        <f>+entero!BI38</f>
        <v>806.2877058683544</v>
      </c>
      <c r="BJ7" s="11">
        <f>+entero!BJ38</f>
        <v>806.2877058683544</v>
      </c>
      <c r="BK7" s="161">
        <f>+entero!BK38</f>
        <v>804.0869753992396</v>
      </c>
      <c r="BL7" s="19">
        <f>+entero!BL38</f>
        <v>-2.2007304691147738</v>
      </c>
      <c r="BM7" s="220">
        <f>+entero!BM38</f>
        <v>-0.002729460530152328</v>
      </c>
      <c r="BN7" s="3"/>
      <c r="BO7" s="13"/>
      <c r="BP7" s="13"/>
      <c r="BQ7" s="13"/>
      <c r="BR7" s="13"/>
      <c r="BS7" s="13"/>
      <c r="BT7" s="13"/>
      <c r="BU7" s="13"/>
      <c r="BV7" s="13"/>
      <c r="BW7" s="13"/>
      <c r="BX7" s="13"/>
    </row>
    <row r="8" spans="1:76" ht="13.5">
      <c r="A8" s="3"/>
      <c r="B8" s="75"/>
      <c r="C8" s="25"/>
      <c r="D8" s="30" t="s">
        <v>138</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4660.61974228</v>
      </c>
      <c r="BC8" s="91">
        <f>+entero!BC39</f>
        <v>4699.87316164</v>
      </c>
      <c r="BD8" s="91">
        <f>+entero!BD39</f>
        <v>4715.40581982</v>
      </c>
      <c r="BE8" s="91">
        <f>+entero!BE39</f>
        <v>4725.669266479999</v>
      </c>
      <c r="BF8" s="91">
        <f>+entero!BF39</f>
        <v>4715.562976359999</v>
      </c>
      <c r="BG8" s="19">
        <f>+entero!BG39</f>
        <v>4715.562976359999</v>
      </c>
      <c r="BH8" s="11">
        <f>+entero!BH39</f>
        <v>4715.562976359999</v>
      </c>
      <c r="BI8" s="11">
        <f>+entero!BI39</f>
        <v>4715.562976359999</v>
      </c>
      <c r="BJ8" s="11">
        <f>+entero!BJ39</f>
        <v>4715.562976359999</v>
      </c>
      <c r="BK8" s="161">
        <f>+entero!BK39</f>
        <v>4733.6526459</v>
      </c>
      <c r="BL8" s="19">
        <f>+entero!BL39</f>
        <v>18.089669540000614</v>
      </c>
      <c r="BM8" s="220">
        <f>+entero!BM39</f>
        <v>0.0038361632811791946</v>
      </c>
      <c r="BN8" s="3"/>
      <c r="BO8" s="13"/>
      <c r="BP8" s="13"/>
      <c r="BQ8" s="13"/>
      <c r="BR8" s="13"/>
      <c r="BS8" s="13"/>
      <c r="BT8" s="13"/>
      <c r="BU8" s="13"/>
      <c r="BV8" s="13"/>
      <c r="BW8" s="13"/>
      <c r="BX8" s="13"/>
    </row>
    <row r="9" spans="1:76" ht="13.5">
      <c r="A9" s="3"/>
      <c r="B9" s="75"/>
      <c r="C9" s="25"/>
      <c r="D9" s="30" t="s">
        <v>139</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224.18099999999998</v>
      </c>
      <c r="BC9" s="91">
        <f>+entero!BC40</f>
        <v>221.781</v>
      </c>
      <c r="BD9" s="91">
        <f>+entero!BD40</f>
        <v>218.381</v>
      </c>
      <c r="BE9" s="91">
        <f>+entero!BE40</f>
        <v>214.381</v>
      </c>
      <c r="BF9" s="91">
        <f>+entero!BF40</f>
        <v>209.381</v>
      </c>
      <c r="BG9" s="19">
        <f>+entero!BG40</f>
        <v>209.381</v>
      </c>
      <c r="BH9" s="11">
        <f>+entero!BH40</f>
        <v>209.381</v>
      </c>
      <c r="BI9" s="11">
        <f>+entero!BI40</f>
        <v>209.381</v>
      </c>
      <c r="BJ9" s="11">
        <f>+entero!BJ40</f>
        <v>209.381</v>
      </c>
      <c r="BK9" s="161">
        <f>+entero!BK40</f>
        <v>204.131</v>
      </c>
      <c r="BL9" s="19">
        <f>+entero!BL40</f>
        <v>-5.25</v>
      </c>
      <c r="BM9" s="220">
        <f>+entero!BM40</f>
        <v>-0.025073908329791172</v>
      </c>
      <c r="BN9" s="3"/>
      <c r="BO9" s="13"/>
      <c r="BP9" s="13"/>
      <c r="BQ9" s="13"/>
      <c r="BR9" s="13"/>
      <c r="BS9" s="13"/>
      <c r="BT9" s="13"/>
      <c r="BU9" s="13"/>
      <c r="BV9" s="13"/>
      <c r="BW9" s="13"/>
      <c r="BX9" s="13"/>
    </row>
    <row r="10" spans="1:76"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302.5282364096081</v>
      </c>
      <c r="BC10" s="91">
        <f>+entero!BC41</f>
        <v>317.97375094816687</v>
      </c>
      <c r="BD10" s="91">
        <f>+entero!BD41</f>
        <v>332.73243173198483</v>
      </c>
      <c r="BE10" s="91">
        <f>+entero!BE41</f>
        <v>337.2919747155499</v>
      </c>
      <c r="BF10" s="91">
        <f>+entero!BF41</f>
        <v>344.27467721518985</v>
      </c>
      <c r="BG10" s="19">
        <f>+entero!BG41</f>
        <v>344.27467721518985</v>
      </c>
      <c r="BH10" s="11">
        <f>+entero!BH41</f>
        <v>344.27467721518985</v>
      </c>
      <c r="BI10" s="11">
        <f>+entero!BI41</f>
        <v>344.27467721518985</v>
      </c>
      <c r="BJ10" s="11">
        <f>+entero!BJ41</f>
        <v>344.27467721518985</v>
      </c>
      <c r="BK10" s="161">
        <f>+entero!BK41</f>
        <v>344.0156951837769</v>
      </c>
      <c r="BL10" s="19">
        <f>+entero!BL41</f>
        <v>-0.25898203141292697</v>
      </c>
      <c r="BM10" s="220">
        <f>+entero!BM41</f>
        <v>-0.0007522540824315138</v>
      </c>
      <c r="BN10" s="3"/>
      <c r="BO10" s="13"/>
      <c r="BP10" s="13"/>
      <c r="BQ10" s="13"/>
      <c r="BR10" s="13"/>
      <c r="BS10" s="13"/>
      <c r="BT10" s="13"/>
      <c r="BU10" s="13"/>
      <c r="BV10" s="13"/>
      <c r="BW10" s="13"/>
      <c r="BX10" s="13"/>
    </row>
    <row r="11" spans="1:76"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2359.66561</v>
      </c>
      <c r="BC11" s="91">
        <f>+entero!BC42</f>
        <v>2481.83963</v>
      </c>
      <c r="BD11" s="91">
        <f>+entero!BD42</f>
        <v>2590.670795</v>
      </c>
      <c r="BE11" s="91">
        <f>+entero!BE42</f>
        <v>2629.90078</v>
      </c>
      <c r="BF11" s="91">
        <f>+entero!BF42</f>
        <v>2673.83935</v>
      </c>
      <c r="BG11" s="19">
        <f>+entero!BG42</f>
        <v>2673.83935</v>
      </c>
      <c r="BH11" s="11">
        <f>+entero!BH42</f>
        <v>2673.83935</v>
      </c>
      <c r="BI11" s="11">
        <f>+entero!BI42</f>
        <v>2673.83935</v>
      </c>
      <c r="BJ11" s="11">
        <f>+entero!BJ42</f>
        <v>2673.83935</v>
      </c>
      <c r="BK11" s="161">
        <f>+entero!BK42</f>
        <v>2660.521375</v>
      </c>
      <c r="BL11" s="19">
        <f>+entero!BL42</f>
        <v>-13.317975000000388</v>
      </c>
      <c r="BM11" s="220">
        <f>+entero!BM42</f>
        <v>-0.004980843370414267</v>
      </c>
      <c r="BN11" s="3"/>
      <c r="BO11" s="13"/>
      <c r="BP11" s="13"/>
      <c r="BQ11" s="13"/>
      <c r="BR11" s="13"/>
      <c r="BS11" s="13"/>
      <c r="BT11" s="13"/>
      <c r="BU11" s="13"/>
      <c r="BV11" s="13"/>
      <c r="BW11" s="13"/>
      <c r="BX11" s="13"/>
    </row>
    <row r="12" spans="1:76" ht="12.75">
      <c r="A12" s="3"/>
      <c r="B12" s="75"/>
      <c r="C12" s="25"/>
      <c r="D12" s="30" t="s">
        <v>14</v>
      </c>
      <c r="E12" s="19">
        <f>+entero!E43</f>
        <v>15.435</v>
      </c>
      <c r="F12" s="19">
        <f>+entero!F43</f>
        <v>20.933</v>
      </c>
      <c r="G12" s="19">
        <f>+entero!G43</f>
        <v>32.933</v>
      </c>
      <c r="H12" s="19">
        <f>+entero!H43</f>
        <v>32.933</v>
      </c>
      <c r="I12" s="19">
        <f>+entero!I43</f>
        <v>26.933</v>
      </c>
      <c r="J12" s="19">
        <f>+entero!J43</f>
        <v>29.183</v>
      </c>
      <c r="K12" s="19">
        <f>+entero!K43</f>
        <v>43.513</v>
      </c>
      <c r="L12" s="19">
        <f>+entero!L43</f>
        <v>64.512</v>
      </c>
      <c r="M12" s="91">
        <f>+entero!M43</f>
        <v>71.262</v>
      </c>
      <c r="N12" s="91">
        <f>+entero!N43</f>
        <v>69.582</v>
      </c>
      <c r="O12" s="91">
        <f>+entero!O43</f>
        <v>51.583</v>
      </c>
      <c r="P12" s="91">
        <f>+entero!P43</f>
        <v>32.583</v>
      </c>
      <c r="Q12" s="91">
        <f>+entero!Q43</f>
        <v>17.933</v>
      </c>
      <c r="R12" s="91">
        <f>+entero!R43</f>
        <v>21.433</v>
      </c>
      <c r="S12" s="91">
        <f>+entero!S43</f>
        <v>30.433</v>
      </c>
      <c r="T12" s="91">
        <f>+entero!T43</f>
        <v>32.824</v>
      </c>
      <c r="U12" s="91">
        <f>+entero!U43</f>
        <v>20.323999999999998</v>
      </c>
      <c r="V12" s="91">
        <f>+entero!V43</f>
        <v>11.324</v>
      </c>
      <c r="W12" s="91">
        <f>+entero!W43</f>
        <v>9.933</v>
      </c>
      <c r="X12" s="91">
        <f>+entero!X43</f>
        <v>16.372999999999998</v>
      </c>
      <c r="Y12" s="91">
        <f>+entero!Y43</f>
        <v>23.525</v>
      </c>
      <c r="Z12" s="91">
        <f>+entero!Z43</f>
        <v>53.674</v>
      </c>
      <c r="AA12" s="91">
        <f>+entero!AA43</f>
        <v>57.274</v>
      </c>
      <c r="AB12" s="91">
        <f>+entero!AB43</f>
        <v>55.424</v>
      </c>
      <c r="AC12" s="91">
        <f>+entero!AC43</f>
        <v>39.774</v>
      </c>
      <c r="AD12" s="91">
        <f>+entero!AD43</f>
        <v>32.701</v>
      </c>
      <c r="AE12" s="91">
        <f>+entero!AE43</f>
        <v>31.201</v>
      </c>
      <c r="AF12" s="91">
        <f>+entero!AF43</f>
        <v>34.401</v>
      </c>
      <c r="AG12" s="91">
        <f>+entero!AG43</f>
        <v>36.501</v>
      </c>
      <c r="AH12" s="91">
        <f>+entero!AH43</f>
        <v>37.901</v>
      </c>
      <c r="AI12" s="91">
        <f>+entero!AI43</f>
        <v>36.001</v>
      </c>
      <c r="AJ12" s="91">
        <f>+entero!AJ43</f>
        <v>37.9</v>
      </c>
      <c r="AK12" s="91">
        <f>+entero!AK43</f>
        <v>35.1</v>
      </c>
      <c r="AL12" s="91">
        <f>+entero!AL43</f>
        <v>20.313000000000002</v>
      </c>
      <c r="AM12" s="91">
        <f>+entero!AM43</f>
        <v>18.314</v>
      </c>
      <c r="AN12" s="91">
        <f>+entero!AN43</f>
        <v>14.912</v>
      </c>
      <c r="AO12" s="91">
        <f>+entero!AO43</f>
        <v>10.099</v>
      </c>
      <c r="AP12" s="91">
        <f>+entero!AP43</f>
        <v>10.402000000000001</v>
      </c>
      <c r="AQ12" s="91">
        <f>+entero!AQ43</f>
        <v>12.902000000000001</v>
      </c>
      <c r="AR12" s="91">
        <f>+entero!AR43</f>
        <v>15.413</v>
      </c>
      <c r="AS12" s="91">
        <f>+entero!AS43</f>
        <v>14.11</v>
      </c>
      <c r="AT12" s="91">
        <f>+entero!AT43</f>
        <v>12.013</v>
      </c>
      <c r="AU12" s="91">
        <f>+entero!AU43</f>
        <v>10.265</v>
      </c>
      <c r="AV12" s="91">
        <f>+entero!AV43</f>
        <v>10.465</v>
      </c>
      <c r="AW12" s="91">
        <f>+entero!AW43</f>
        <v>11.462</v>
      </c>
      <c r="AX12" s="91">
        <f>+entero!AX43</f>
        <v>3.363</v>
      </c>
      <c r="AY12" s="91">
        <f>+entero!AY43</f>
        <v>4.063000000000001</v>
      </c>
      <c r="AZ12" s="91">
        <f>+entero!AZ43</f>
        <v>3.063</v>
      </c>
      <c r="BA12" s="91">
        <f>+entero!BA43</f>
        <v>2.714</v>
      </c>
      <c r="BB12" s="91">
        <f>+entero!BB43</f>
        <v>4.214</v>
      </c>
      <c r="BC12" s="91">
        <f>+entero!BC43</f>
        <v>4.214</v>
      </c>
      <c r="BD12" s="91">
        <f>+entero!BD43</f>
        <v>5.214</v>
      </c>
      <c r="BE12" s="91">
        <f>+entero!BE43</f>
        <v>4.814</v>
      </c>
      <c r="BF12" s="91">
        <f>+entero!BF43</f>
        <v>5.814</v>
      </c>
      <c r="BG12" s="19">
        <f>+entero!BG43</f>
        <v>5.814</v>
      </c>
      <c r="BH12" s="11">
        <f>+entero!BH43</f>
        <v>5.814</v>
      </c>
      <c r="BI12" s="11">
        <f>+entero!BI43</f>
        <v>5.814</v>
      </c>
      <c r="BJ12" s="11">
        <f>+entero!BJ43</f>
        <v>5.814</v>
      </c>
      <c r="BK12" s="161">
        <f>+entero!BK43</f>
        <v>6.814</v>
      </c>
      <c r="BL12" s="19">
        <f>+entero!BL43</f>
        <v>1</v>
      </c>
      <c r="BM12" s="220">
        <f>+entero!BM43</f>
        <v>0.17199862401100785</v>
      </c>
      <c r="BN12" s="3"/>
      <c r="BO12" s="13"/>
      <c r="BP12" s="13"/>
      <c r="BQ12" s="13"/>
      <c r="BR12" s="13"/>
      <c r="BS12" s="13"/>
      <c r="BT12" s="13"/>
      <c r="BU12" s="13"/>
      <c r="BV12" s="13"/>
      <c r="BW12" s="13"/>
      <c r="BX12" s="13"/>
    </row>
    <row r="13" spans="1:76" ht="13.5">
      <c r="A13" s="3"/>
      <c r="B13" s="75"/>
      <c r="C13" s="25"/>
      <c r="D13" s="30" t="s">
        <v>140</v>
      </c>
      <c r="E13" s="19">
        <f>+entero!E44</f>
        <v>0</v>
      </c>
      <c r="F13" s="19">
        <f>+entero!F44</f>
        <v>10</v>
      </c>
      <c r="G13" s="19">
        <f>+entero!G44</f>
        <v>0</v>
      </c>
      <c r="H13" s="19">
        <f>+entero!H44</f>
        <v>10</v>
      </c>
      <c r="I13" s="19">
        <f>+entero!I44</f>
        <v>0</v>
      </c>
      <c r="J13" s="19">
        <f>+entero!J44</f>
        <v>0</v>
      </c>
      <c r="K13" s="19">
        <f>+entero!K44</f>
        <v>0</v>
      </c>
      <c r="L13" s="19">
        <f>+entero!L44</f>
        <v>0</v>
      </c>
      <c r="M13" s="91">
        <f>+entero!M44</f>
        <v>0</v>
      </c>
      <c r="N13" s="91">
        <f>+entero!N44</f>
        <v>0</v>
      </c>
      <c r="O13" s="91">
        <f>+entero!O44</f>
        <v>0</v>
      </c>
      <c r="P13" s="91">
        <f>+entero!P44</f>
        <v>0</v>
      </c>
      <c r="Q13" s="91">
        <f>+entero!Q44</f>
        <v>0</v>
      </c>
      <c r="R13" s="91">
        <f>+entero!R44</f>
        <v>0</v>
      </c>
      <c r="S13" s="91">
        <f>+entero!S44</f>
        <v>0</v>
      </c>
      <c r="T13" s="91">
        <f>+entero!T44</f>
        <v>0</v>
      </c>
      <c r="U13" s="91">
        <f>+entero!U44</f>
        <v>0</v>
      </c>
      <c r="V13" s="91">
        <f>+entero!V44</f>
        <v>0</v>
      </c>
      <c r="W13" s="91">
        <f>+entero!W44</f>
        <v>0</v>
      </c>
      <c r="X13" s="91">
        <f>+entero!X44</f>
        <v>0</v>
      </c>
      <c r="Y13" s="91">
        <f>+entero!Y44</f>
        <v>0</v>
      </c>
      <c r="Z13" s="91">
        <f>+entero!Z44</f>
        <v>0</v>
      </c>
      <c r="AA13" s="91">
        <f>+entero!AA44</f>
        <v>0</v>
      </c>
      <c r="AB13" s="91">
        <f>+entero!AB44</f>
        <v>0</v>
      </c>
      <c r="AC13" s="91">
        <f>+entero!AC44</f>
        <v>0</v>
      </c>
      <c r="AD13" s="91">
        <f>+entero!AD44</f>
        <v>0</v>
      </c>
      <c r="AE13" s="91">
        <f>+entero!AE44</f>
        <v>0</v>
      </c>
      <c r="AF13" s="91">
        <f>+entero!AF44</f>
        <v>0</v>
      </c>
      <c r="AG13" s="91">
        <f>+entero!AG44</f>
        <v>0</v>
      </c>
      <c r="AH13" s="91">
        <f>+entero!AH44</f>
        <v>0</v>
      </c>
      <c r="AI13" s="91">
        <f>+entero!AI44</f>
        <v>0</v>
      </c>
      <c r="AJ13" s="91">
        <f>+entero!AJ44</f>
        <v>0</v>
      </c>
      <c r="AK13" s="91">
        <f>+entero!AK44</f>
        <v>0</v>
      </c>
      <c r="AL13" s="91">
        <f>+entero!AL44</f>
        <v>0</v>
      </c>
      <c r="AM13" s="91">
        <f>+entero!AM44</f>
        <v>0</v>
      </c>
      <c r="AN13" s="91">
        <f>+entero!AN44</f>
        <v>0</v>
      </c>
      <c r="AO13" s="91">
        <f>+entero!AO44</f>
        <v>0</v>
      </c>
      <c r="AP13" s="91">
        <f>+entero!AP44</f>
        <v>0</v>
      </c>
      <c r="AQ13" s="91">
        <f>+entero!AQ44</f>
        <v>0</v>
      </c>
      <c r="AR13" s="91">
        <f>+entero!AR44</f>
        <v>0</v>
      </c>
      <c r="AS13" s="91">
        <f>+entero!AS44</f>
        <v>0</v>
      </c>
      <c r="AT13" s="91">
        <f>+entero!AT44</f>
        <v>0</v>
      </c>
      <c r="AU13" s="91">
        <f>+entero!AU44</f>
        <v>0</v>
      </c>
      <c r="AV13" s="91">
        <f>+entero!AV44</f>
        <v>0</v>
      </c>
      <c r="AW13" s="91">
        <f>+entero!AW44</f>
        <v>0</v>
      </c>
      <c r="AX13" s="91">
        <f>+entero!AX44</f>
        <v>0</v>
      </c>
      <c r="AY13" s="91">
        <f>+entero!AY44</f>
        <v>0</v>
      </c>
      <c r="AZ13" s="91">
        <f>+entero!AZ44</f>
        <v>0</v>
      </c>
      <c r="BA13" s="91">
        <f>+entero!BA44</f>
        <v>0</v>
      </c>
      <c r="BB13" s="91">
        <f>+entero!BB44</f>
        <v>0</v>
      </c>
      <c r="BC13" s="91">
        <f>+entero!BC44</f>
        <v>0</v>
      </c>
      <c r="BD13" s="91">
        <f>+entero!BD44</f>
        <v>0</v>
      </c>
      <c r="BE13" s="91">
        <f>+entero!BE44</f>
        <v>0</v>
      </c>
      <c r="BF13" s="91">
        <f>+entero!BF44</f>
        <v>0</v>
      </c>
      <c r="BG13" s="19">
        <f>+entero!BG44</f>
        <v>0</v>
      </c>
      <c r="BH13" s="11">
        <f>+entero!BH44</f>
        <v>0</v>
      </c>
      <c r="BI13" s="11">
        <f>+entero!BI44</f>
        <v>0</v>
      </c>
      <c r="BJ13" s="11">
        <f>+entero!BJ44</f>
        <v>0</v>
      </c>
      <c r="BK13" s="161">
        <f>+entero!BK44</f>
        <v>0</v>
      </c>
      <c r="BL13" s="19" t="str">
        <f>+entero!BL44</f>
        <v> </v>
      </c>
      <c r="BM13" s="220" t="str">
        <f>+entero!BM44</f>
        <v> </v>
      </c>
      <c r="BN13" s="3"/>
      <c r="BO13" s="13"/>
      <c r="BP13" s="13"/>
      <c r="BQ13" s="13"/>
      <c r="BR13" s="13"/>
      <c r="BS13" s="13"/>
      <c r="BT13" s="13"/>
      <c r="BU13" s="13"/>
      <c r="BV13" s="13"/>
      <c r="BW13" s="13"/>
      <c r="BX13" s="13"/>
    </row>
    <row r="14" spans="1:76" ht="13.5">
      <c r="A14" s="3"/>
      <c r="B14" s="75"/>
      <c r="C14" s="25"/>
      <c r="D14" s="30" t="s">
        <v>141</v>
      </c>
      <c r="E14" s="19">
        <f>+entero!E45</f>
        <v>1</v>
      </c>
      <c r="F14" s="19">
        <f>+entero!F45</f>
        <v>26</v>
      </c>
      <c r="G14" s="19">
        <f>+entero!G45</f>
        <v>10</v>
      </c>
      <c r="H14" s="19">
        <f>+entero!H45</f>
        <v>8</v>
      </c>
      <c r="I14" s="19">
        <f>+entero!I45</f>
        <v>21</v>
      </c>
      <c r="J14" s="19">
        <f>+entero!J45</f>
        <v>24</v>
      </c>
      <c r="K14" s="19">
        <f>+entero!K45</f>
        <v>32</v>
      </c>
      <c r="L14" s="19">
        <f>+entero!L45</f>
        <v>10</v>
      </c>
      <c r="M14" s="91">
        <f>+entero!M45</f>
        <v>0</v>
      </c>
      <c r="N14" s="91">
        <f>+entero!N45</f>
        <v>5</v>
      </c>
      <c r="O14" s="91">
        <f>+entero!O45</f>
        <v>10</v>
      </c>
      <c r="P14" s="91">
        <f>+entero!P45</f>
        <v>8</v>
      </c>
      <c r="Q14" s="91">
        <f>+entero!Q45</f>
        <v>0</v>
      </c>
      <c r="R14" s="91">
        <f>+entero!R45</f>
        <v>10</v>
      </c>
      <c r="S14" s="91">
        <f>+entero!S45</f>
        <v>25</v>
      </c>
      <c r="T14" s="91">
        <f>+entero!T45</f>
        <v>25</v>
      </c>
      <c r="U14" s="91">
        <f>+entero!U45</f>
        <v>30</v>
      </c>
      <c r="V14" s="91">
        <f>+entero!V45</f>
        <v>15</v>
      </c>
      <c r="W14" s="91">
        <f>+entero!W45</f>
        <v>33</v>
      </c>
      <c r="X14" s="91">
        <f>+entero!X45</f>
        <v>11.2</v>
      </c>
      <c r="Y14" s="91">
        <f>+entero!Y45</f>
        <v>8</v>
      </c>
      <c r="Z14" s="91">
        <f>+entero!Z45</f>
        <v>14.298</v>
      </c>
      <c r="AA14" s="91">
        <f>+entero!AA45</f>
        <v>0</v>
      </c>
      <c r="AB14" s="91">
        <f>+entero!AB45</f>
        <v>0</v>
      </c>
      <c r="AC14" s="91">
        <f>+entero!AC45</f>
        <v>0</v>
      </c>
      <c r="AD14" s="91">
        <f>+entero!AD45</f>
        <v>0</v>
      </c>
      <c r="AE14" s="91">
        <f>+entero!AE45</f>
        <v>0</v>
      </c>
      <c r="AF14" s="91">
        <f>+entero!AF45</f>
        <v>0</v>
      </c>
      <c r="AG14" s="91">
        <f>+entero!AG45</f>
        <v>0</v>
      </c>
      <c r="AH14" s="91">
        <f>+entero!AH45</f>
        <v>0</v>
      </c>
      <c r="AI14" s="91">
        <f>+entero!AI45</f>
        <v>0</v>
      </c>
      <c r="AJ14" s="91">
        <f>+entero!AJ45</f>
        <v>0</v>
      </c>
      <c r="AK14" s="91">
        <f>+entero!AK45</f>
        <v>0</v>
      </c>
      <c r="AL14" s="91">
        <f>+entero!AL45</f>
        <v>0</v>
      </c>
      <c r="AM14" s="91">
        <f>+entero!AM45</f>
        <v>0</v>
      </c>
      <c r="AN14" s="91">
        <f>+entero!AN45</f>
        <v>0</v>
      </c>
      <c r="AO14" s="91">
        <f>+entero!AO45</f>
        <v>0</v>
      </c>
      <c r="AP14" s="91">
        <f>+entero!AP45</f>
        <v>0</v>
      </c>
      <c r="AQ14" s="91">
        <f>+entero!AQ45</f>
        <v>0</v>
      </c>
      <c r="AR14" s="91">
        <f>+entero!AR45</f>
        <v>0</v>
      </c>
      <c r="AS14" s="91">
        <f>+entero!AS45</f>
        <v>0</v>
      </c>
      <c r="AT14" s="91">
        <f>+entero!AT45</f>
        <v>0</v>
      </c>
      <c r="AU14" s="91">
        <f>+entero!AU45</f>
        <v>0</v>
      </c>
      <c r="AV14" s="91">
        <f>+entero!AV45</f>
        <v>0</v>
      </c>
      <c r="AW14" s="91">
        <f>+entero!AW45</f>
        <v>0</v>
      </c>
      <c r="AX14" s="91">
        <f>+entero!AX45</f>
        <v>0</v>
      </c>
      <c r="AY14" s="91">
        <f>+entero!AY45</f>
        <v>0</v>
      </c>
      <c r="AZ14" s="91">
        <f>+entero!AZ45</f>
        <v>0</v>
      </c>
      <c r="BA14" s="91">
        <f>+entero!BA45</f>
        <v>0</v>
      </c>
      <c r="BB14" s="91">
        <f>+entero!BB45</f>
        <v>0</v>
      </c>
      <c r="BC14" s="91">
        <f>+entero!BC45</f>
        <v>0</v>
      </c>
      <c r="BD14" s="91">
        <f>+entero!BD45</f>
        <v>0</v>
      </c>
      <c r="BE14" s="91">
        <f>+entero!BE45</f>
        <v>0</v>
      </c>
      <c r="BF14" s="91">
        <f>+entero!BF45</f>
        <v>0</v>
      </c>
      <c r="BG14" s="19">
        <f>+entero!BG45</f>
        <v>0</v>
      </c>
      <c r="BH14" s="11">
        <f>+entero!BH45</f>
        <v>0</v>
      </c>
      <c r="BI14" s="11">
        <f>+entero!BI45</f>
        <v>0</v>
      </c>
      <c r="BJ14" s="11">
        <f>+entero!BJ45</f>
        <v>0</v>
      </c>
      <c r="BK14" s="161">
        <f>+entero!BK45</f>
        <v>0</v>
      </c>
      <c r="BL14" s="19" t="str">
        <f>+entero!BL45</f>
        <v> </v>
      </c>
      <c r="BM14" s="220" t="str">
        <f>+entero!BM45</f>
        <v> </v>
      </c>
      <c r="BN14" s="3"/>
      <c r="BO14" s="13"/>
      <c r="BP14" s="13"/>
      <c r="BQ14" s="13"/>
      <c r="BR14" s="13"/>
      <c r="BS14" s="13"/>
      <c r="BT14" s="13"/>
      <c r="BU14" s="13"/>
      <c r="BV14" s="13"/>
      <c r="BW14" s="13"/>
      <c r="BX14" s="13"/>
    </row>
    <row r="15" spans="1:76" ht="12.75">
      <c r="A15" s="3"/>
      <c r="B15" s="75"/>
      <c r="C15" s="25"/>
      <c r="D15" s="30" t="s">
        <v>51</v>
      </c>
      <c r="E15" s="19">
        <f>+entero!E46</f>
        <v>6.141764705882354</v>
      </c>
      <c r="F15" s="19">
        <f>+entero!F46</f>
        <v>2.458167330677291</v>
      </c>
      <c r="G15" s="19">
        <f>+entero!G46</f>
        <v>37.517615894039736</v>
      </c>
      <c r="H15" s="19">
        <f>+entero!H46</f>
        <v>4.843139841688654</v>
      </c>
      <c r="I15" s="19">
        <f>+entero!I46</f>
        <v>3.9262187088274043</v>
      </c>
      <c r="J15" s="19">
        <f>+entero!J46</f>
        <v>5.3606465177398155</v>
      </c>
      <c r="K15" s="19">
        <f>+entero!K46</f>
        <v>0.8493520942408376</v>
      </c>
      <c r="L15" s="19">
        <f>+entero!L46</f>
        <v>0</v>
      </c>
      <c r="M15" s="91">
        <f>+entero!M46</f>
        <v>0.19455252918287935</v>
      </c>
      <c r="N15" s="91">
        <f>+entero!N46</f>
        <v>0</v>
      </c>
      <c r="O15" s="91">
        <f>+entero!O46</f>
        <v>33.49709677419355</v>
      </c>
      <c r="P15" s="91">
        <f>+entero!P46</f>
        <v>5.77241701930502</v>
      </c>
      <c r="Q15" s="91">
        <f>+entero!Q46</f>
        <v>1.5</v>
      </c>
      <c r="R15" s="91">
        <f>+entero!R46</f>
        <v>0.9132653061224489</v>
      </c>
      <c r="S15" s="91">
        <f>+entero!S46</f>
        <v>3.346496815286624</v>
      </c>
      <c r="T15" s="91">
        <f>+entero!T46</f>
        <v>7.126446700507614</v>
      </c>
      <c r="U15" s="91">
        <f>+entero!U46</f>
        <v>44.300126742712294</v>
      </c>
      <c r="V15" s="91">
        <f>+entero!V46</f>
        <v>11.357215189873417</v>
      </c>
      <c r="W15" s="91">
        <f>+entero!W46</f>
        <v>41.97055555555555</v>
      </c>
      <c r="X15" s="91">
        <f>+entero!X46</f>
        <v>4.295813366960908</v>
      </c>
      <c r="Y15" s="91">
        <f>+entero!Y46</f>
        <v>0.61</v>
      </c>
      <c r="Z15" s="91">
        <f>+entero!Z46</f>
        <v>0.1</v>
      </c>
      <c r="AA15" s="91">
        <f>+entero!AA46</f>
        <v>0</v>
      </c>
      <c r="AB15" s="91">
        <f>+entero!AB46</f>
        <v>0</v>
      </c>
      <c r="AC15" s="91">
        <f>+entero!AC46</f>
        <v>10.38278606965174</v>
      </c>
      <c r="AD15" s="91">
        <f>+entero!AD46</f>
        <v>0</v>
      </c>
      <c r="AE15" s="91">
        <f>+entero!AE46</f>
        <v>0</v>
      </c>
      <c r="AF15" s="91">
        <f>+entero!AF46</f>
        <v>0</v>
      </c>
      <c r="AG15" s="91">
        <f>+entero!AG46</f>
        <v>0</v>
      </c>
      <c r="AH15" s="91">
        <f>+entero!AH46</f>
        <v>0</v>
      </c>
      <c r="AI15" s="91">
        <f>+entero!AI46</f>
        <v>0</v>
      </c>
      <c r="AJ15" s="91">
        <f>+entero!AJ46</f>
        <v>0</v>
      </c>
      <c r="AK15" s="91">
        <f>+entero!AK46</f>
        <v>0</v>
      </c>
      <c r="AL15" s="91">
        <f>+entero!AL46</f>
        <v>0</v>
      </c>
      <c r="AM15" s="91">
        <f>+entero!AM46</f>
        <v>0</v>
      </c>
      <c r="AN15" s="91">
        <f>+entero!AN46</f>
        <v>0</v>
      </c>
      <c r="AO15" s="91">
        <f>+entero!AO46</f>
        <v>0</v>
      </c>
      <c r="AP15" s="91">
        <f>+entero!AP46</f>
        <v>8.13</v>
      </c>
      <c r="AQ15" s="91">
        <f>+entero!AQ46</f>
        <v>12.513141426783479</v>
      </c>
      <c r="AR15" s="91">
        <f>+entero!AR46</f>
        <v>8</v>
      </c>
      <c r="AS15" s="91">
        <f>+entero!AS46</f>
        <v>4</v>
      </c>
      <c r="AT15" s="91">
        <f>+entero!AT46</f>
        <v>0.42</v>
      </c>
      <c r="AU15" s="91">
        <f>+entero!AU46</f>
        <v>9.5</v>
      </c>
      <c r="AV15" s="91">
        <f>+entero!AV46</f>
        <v>0</v>
      </c>
      <c r="AW15" s="91">
        <f>+entero!AW46</f>
        <v>0</v>
      </c>
      <c r="AX15" s="91">
        <f>+entero!AX46</f>
        <v>0</v>
      </c>
      <c r="AY15" s="91">
        <f>+entero!AY46</f>
        <v>0</v>
      </c>
      <c r="AZ15" s="91">
        <f>+entero!AZ46</f>
        <v>0</v>
      </c>
      <c r="BA15" s="91">
        <f>+entero!BA46</f>
        <v>0</v>
      </c>
      <c r="BB15" s="91">
        <f>+entero!BB46</f>
        <v>0</v>
      </c>
      <c r="BC15" s="91">
        <f>+entero!BC46</f>
        <v>0</v>
      </c>
      <c r="BD15" s="91">
        <f>+entero!BD46</f>
        <v>0</v>
      </c>
      <c r="BE15" s="91">
        <f>+entero!BE46</f>
        <v>5.056890012642225</v>
      </c>
      <c r="BF15" s="91">
        <f>+entero!BF46</f>
        <v>8.860759493670885</v>
      </c>
      <c r="BG15" s="19">
        <f>+entero!BG46</f>
        <v>8.860759493670885</v>
      </c>
      <c r="BH15" s="11">
        <f>+entero!BH46</f>
        <v>3.802281368821293</v>
      </c>
      <c r="BI15" s="11">
        <f>+entero!BI46</f>
        <v>3.802281368821293</v>
      </c>
      <c r="BJ15" s="11">
        <f>+entero!BJ46</f>
        <v>3.802281368821293</v>
      </c>
      <c r="BK15" s="161">
        <f>+entero!BK46</f>
        <v>0</v>
      </c>
      <c r="BL15" s="19">
        <f>+entero!BL46</f>
        <v>-8.860759493670885</v>
      </c>
      <c r="BM15" s="220">
        <f>+entero!BM46</f>
        <v>-1</v>
      </c>
      <c r="BN15" s="3"/>
      <c r="BO15" s="13"/>
      <c r="BP15" s="13"/>
      <c r="BQ15" s="13"/>
      <c r="BR15" s="13"/>
      <c r="BS15" s="13"/>
      <c r="BT15" s="13"/>
      <c r="BU15" s="13"/>
      <c r="BV15" s="13"/>
      <c r="BW15" s="13"/>
      <c r="BX15" s="13"/>
    </row>
    <row r="16" spans="1:76" ht="12.75">
      <c r="A16" s="3"/>
      <c r="B16" s="75"/>
      <c r="C16" s="25"/>
      <c r="D16" s="30" t="s">
        <v>31</v>
      </c>
      <c r="E16" s="19">
        <f>+entero!E47</f>
        <v>0.0066844919786096255</v>
      </c>
      <c r="F16" s="19">
        <f>+entero!F47</f>
        <v>0.4249667994687915</v>
      </c>
      <c r="G16" s="19">
        <f>+entero!G47</f>
        <v>0.12450331125827813</v>
      </c>
      <c r="H16" s="19">
        <f>+entero!H47</f>
        <v>0</v>
      </c>
      <c r="I16" s="19">
        <f>+entero!I47</f>
        <v>0</v>
      </c>
      <c r="J16" s="19">
        <f>+entero!J47</f>
        <v>5</v>
      </c>
      <c r="K16" s="19">
        <f>+entero!K47</f>
        <v>0</v>
      </c>
      <c r="L16" s="19">
        <f>+entero!L47</f>
        <v>0</v>
      </c>
      <c r="M16" s="91">
        <f>+entero!M47</f>
        <v>0.19455252918287935</v>
      </c>
      <c r="N16" s="91">
        <f>+entero!N47</f>
        <v>0</v>
      </c>
      <c r="O16" s="91">
        <f>+entero!O47</f>
        <v>8.14516129032258</v>
      </c>
      <c r="P16" s="91">
        <f>+entero!P47</f>
        <v>0.00984195238095238</v>
      </c>
      <c r="Q16" s="91">
        <f>+entero!Q47</f>
        <v>1.5</v>
      </c>
      <c r="R16" s="91">
        <f>+entero!R47</f>
        <v>0</v>
      </c>
      <c r="S16" s="91">
        <f>+entero!S47</f>
        <v>0.3</v>
      </c>
      <c r="T16" s="91">
        <f>+entero!T47</f>
        <v>0.4441624365482233</v>
      </c>
      <c r="U16" s="91">
        <f>+entero!U47</f>
        <v>8.88022813688213</v>
      </c>
      <c r="V16" s="91">
        <f>+entero!V47</f>
        <v>2.0265822784810124</v>
      </c>
      <c r="W16" s="91">
        <f>+entero!W47</f>
        <v>16.7</v>
      </c>
      <c r="X16" s="91">
        <f>+entero!X47</f>
        <v>0.5</v>
      </c>
      <c r="Y16" s="91">
        <f>+entero!Y47</f>
        <v>0.61</v>
      </c>
      <c r="Z16" s="91">
        <f>+entero!Z47</f>
        <v>0.1</v>
      </c>
      <c r="AA16" s="91">
        <f>+entero!AA47</f>
        <v>0</v>
      </c>
      <c r="AB16" s="91">
        <f>+entero!AB47</f>
        <v>0</v>
      </c>
      <c r="AC16" s="91">
        <f>+entero!AC47</f>
        <v>0.4</v>
      </c>
      <c r="AD16" s="91">
        <f>+entero!AD47</f>
        <v>0</v>
      </c>
      <c r="AE16" s="91">
        <f>+entero!AE47</f>
        <v>0</v>
      </c>
      <c r="AF16" s="91">
        <f>+entero!AF47</f>
        <v>0</v>
      </c>
      <c r="AG16" s="91">
        <f>+entero!AG47</f>
        <v>0</v>
      </c>
      <c r="AH16" s="91">
        <f>+entero!AH47</f>
        <v>0</v>
      </c>
      <c r="AI16" s="91">
        <f>+entero!AI47</f>
        <v>0</v>
      </c>
      <c r="AJ16" s="91">
        <f>+entero!AJ47</f>
        <v>0</v>
      </c>
      <c r="AK16" s="91">
        <f>+entero!AK47</f>
        <v>0</v>
      </c>
      <c r="AL16" s="91">
        <f>+entero!AL47</f>
        <v>0</v>
      </c>
      <c r="AM16" s="91">
        <f>+entero!AM47</f>
        <v>0</v>
      </c>
      <c r="AN16" s="91">
        <f>+entero!AN47</f>
        <v>0</v>
      </c>
      <c r="AO16" s="91">
        <f>+entero!AO47</f>
        <v>0</v>
      </c>
      <c r="AP16" s="91">
        <f>+entero!AP47</f>
        <v>5.63</v>
      </c>
      <c r="AQ16" s="91">
        <f>+entero!AQ47</f>
        <v>0</v>
      </c>
      <c r="AR16" s="91">
        <f>+entero!AR47</f>
        <v>0</v>
      </c>
      <c r="AS16" s="91">
        <f>+entero!AS47</f>
        <v>0</v>
      </c>
      <c r="AT16" s="91">
        <f>+entero!AT47</f>
        <v>0.42</v>
      </c>
      <c r="AU16" s="91">
        <f>+entero!AU47</f>
        <v>0</v>
      </c>
      <c r="AV16" s="91">
        <f>+entero!AV47</f>
        <v>0</v>
      </c>
      <c r="AW16" s="91">
        <f>+entero!AW47</f>
        <v>0</v>
      </c>
      <c r="AX16" s="91">
        <f>+entero!AX47</f>
        <v>0</v>
      </c>
      <c r="AY16" s="91">
        <f>+entero!AY47</f>
        <v>0</v>
      </c>
      <c r="AZ16" s="91">
        <f>+entero!AZ47</f>
        <v>0</v>
      </c>
      <c r="BA16" s="91">
        <f>+entero!BA47</f>
        <v>0</v>
      </c>
      <c r="BB16" s="91">
        <f>+entero!BB47</f>
        <v>0</v>
      </c>
      <c r="BC16" s="91">
        <f>+entero!BC47</f>
        <v>0</v>
      </c>
      <c r="BD16" s="91">
        <f>+entero!BD47</f>
        <v>0</v>
      </c>
      <c r="BE16" s="91">
        <f>+entero!BE47</f>
        <v>0</v>
      </c>
      <c r="BF16" s="91">
        <f>+entero!BF47</f>
        <v>0</v>
      </c>
      <c r="BG16" s="19">
        <f>+entero!BG47</f>
        <v>0</v>
      </c>
      <c r="BH16" s="11">
        <f>+entero!BH47</f>
        <v>0</v>
      </c>
      <c r="BI16" s="11">
        <f>+entero!BI47</f>
        <v>0</v>
      </c>
      <c r="BJ16" s="11">
        <f>+entero!BJ47</f>
        <v>0</v>
      </c>
      <c r="BK16" s="161">
        <f>+entero!BK47</f>
        <v>0</v>
      </c>
      <c r="BL16" s="19" t="str">
        <f>+entero!BL47</f>
        <v> </v>
      </c>
      <c r="BM16" s="220" t="str">
        <f>+entero!BM47</f>
        <v> </v>
      </c>
      <c r="BN16" s="3"/>
      <c r="BO16" s="13"/>
      <c r="BP16" s="13"/>
      <c r="BQ16" s="13"/>
      <c r="BR16" s="13"/>
      <c r="BS16" s="13"/>
      <c r="BT16" s="13"/>
      <c r="BU16" s="13"/>
      <c r="BV16" s="13"/>
      <c r="BW16" s="13"/>
      <c r="BX16" s="13"/>
    </row>
    <row r="17" spans="1:76" ht="12.75">
      <c r="A17" s="3"/>
      <c r="B17" s="75"/>
      <c r="C17" s="25"/>
      <c r="D17" s="30" t="s">
        <v>58</v>
      </c>
      <c r="E17" s="19">
        <f>+entero!E48</f>
        <v>0.05</v>
      </c>
      <c r="F17" s="19">
        <f>+entero!F48</f>
        <v>3.2</v>
      </c>
      <c r="G17" s="19">
        <f>+entero!G48</f>
        <v>0.94</v>
      </c>
      <c r="H17" s="19">
        <f>+entero!H48</f>
        <v>0</v>
      </c>
      <c r="I17" s="19">
        <f>+entero!I48</f>
        <v>0</v>
      </c>
      <c r="J17" s="19">
        <f>+entero!J48</f>
        <v>0</v>
      </c>
      <c r="K17" s="19">
        <f>+entero!K48</f>
        <v>0</v>
      </c>
      <c r="L17" s="19">
        <f>+entero!L48</f>
        <v>0</v>
      </c>
      <c r="M17" s="91">
        <f>+entero!M48</f>
        <v>1.5</v>
      </c>
      <c r="N17" s="91">
        <f>+entero!N48</f>
        <v>0</v>
      </c>
      <c r="O17" s="91">
        <f>+entero!O48</f>
        <v>15.85</v>
      </c>
      <c r="P17" s="91">
        <f>+entero!P48</f>
        <v>0.07647197</v>
      </c>
      <c r="Q17" s="91">
        <f>+entero!Q48</f>
        <v>0</v>
      </c>
      <c r="R17" s="91">
        <f>+entero!R48</f>
        <v>0</v>
      </c>
      <c r="S17" s="91">
        <f>+entero!S48</f>
        <v>0</v>
      </c>
      <c r="T17" s="91">
        <f>+entero!T48</f>
        <v>3.5</v>
      </c>
      <c r="U17" s="91">
        <f>+entero!U48</f>
        <v>3</v>
      </c>
      <c r="V17" s="91">
        <f>+entero!V48</f>
        <v>1</v>
      </c>
      <c r="W17" s="91">
        <f>+entero!W48</f>
        <v>0</v>
      </c>
      <c r="X17" s="91">
        <f>+entero!X48</f>
        <v>0</v>
      </c>
      <c r="Y17" s="91">
        <f>+entero!Y48</f>
        <v>0</v>
      </c>
      <c r="Z17" s="91">
        <f>+entero!Z48</f>
        <v>0</v>
      </c>
      <c r="AA17" s="91">
        <f>+entero!AA48</f>
        <v>0</v>
      </c>
      <c r="AB17" s="91">
        <f>+entero!AB48</f>
        <v>0</v>
      </c>
      <c r="AC17" s="91">
        <f>+entero!AC48</f>
        <v>0</v>
      </c>
      <c r="AD17" s="91">
        <f>+entero!AD48</f>
        <v>0</v>
      </c>
      <c r="AE17" s="91">
        <f>+entero!AE48</f>
        <v>0</v>
      </c>
      <c r="AF17" s="91">
        <f>+entero!AF48</f>
        <v>0</v>
      </c>
      <c r="AG17" s="91">
        <f>+entero!AG48</f>
        <v>0</v>
      </c>
      <c r="AH17" s="91">
        <f>+entero!AH48</f>
        <v>0</v>
      </c>
      <c r="AI17" s="91">
        <f>+entero!AI48</f>
        <v>0</v>
      </c>
      <c r="AJ17" s="91">
        <f>+entero!AJ48</f>
        <v>0</v>
      </c>
      <c r="AK17" s="91">
        <f>+entero!AK48</f>
        <v>0</v>
      </c>
      <c r="AL17" s="91">
        <f>+entero!AL48</f>
        <v>0</v>
      </c>
      <c r="AM17" s="91">
        <f>+entero!AM48</f>
        <v>0</v>
      </c>
      <c r="AN17" s="91">
        <f>+entero!AN48</f>
        <v>0</v>
      </c>
      <c r="AO17" s="91">
        <f>+entero!AO48</f>
        <v>0</v>
      </c>
      <c r="AP17" s="91">
        <f>+entero!AP48</f>
        <v>29.04</v>
      </c>
      <c r="AQ17" s="91">
        <f>+entero!AQ48</f>
        <v>0</v>
      </c>
      <c r="AR17" s="91">
        <f>+entero!AR48</f>
        <v>0</v>
      </c>
      <c r="AS17" s="91">
        <f>+entero!AS48</f>
        <v>0</v>
      </c>
      <c r="AT17" s="91">
        <f>+entero!AT48</f>
        <v>0</v>
      </c>
      <c r="AU17" s="91">
        <f>+entero!AU48</f>
        <v>0</v>
      </c>
      <c r="AV17" s="91">
        <f>+entero!AV48</f>
        <v>0</v>
      </c>
      <c r="AW17" s="91">
        <f>+entero!AW48</f>
        <v>0</v>
      </c>
      <c r="AX17" s="91">
        <f>+entero!AX48</f>
        <v>0</v>
      </c>
      <c r="AY17" s="91">
        <f>+entero!AY48</f>
        <v>0</v>
      </c>
      <c r="AZ17" s="91">
        <f>+entero!AZ48</f>
        <v>0</v>
      </c>
      <c r="BA17" s="91">
        <f>+entero!BA48</f>
        <v>0</v>
      </c>
      <c r="BB17" s="91">
        <f>+entero!BB48</f>
        <v>0</v>
      </c>
      <c r="BC17" s="91">
        <f>+entero!BC48</f>
        <v>0</v>
      </c>
      <c r="BD17" s="91">
        <f>+entero!BD48</f>
        <v>0</v>
      </c>
      <c r="BE17" s="91">
        <f>+entero!BE48</f>
        <v>0</v>
      </c>
      <c r="BF17" s="91">
        <f>+entero!BF48</f>
        <v>0</v>
      </c>
      <c r="BG17" s="19">
        <f>+entero!BG48</f>
        <v>0</v>
      </c>
      <c r="BH17" s="11">
        <f>+entero!BH48</f>
        <v>0</v>
      </c>
      <c r="BI17" s="11">
        <f>+entero!BI48</f>
        <v>0</v>
      </c>
      <c r="BJ17" s="11">
        <f>+entero!BJ48</f>
        <v>0</v>
      </c>
      <c r="BK17" s="161">
        <f>+entero!BK48</f>
        <v>0</v>
      </c>
      <c r="BL17" s="19" t="str">
        <f>+entero!BL48</f>
        <v> </v>
      </c>
      <c r="BM17" s="220" t="str">
        <f>+entero!BM48</f>
        <v> </v>
      </c>
      <c r="BN17" s="3"/>
      <c r="BO17" s="13"/>
      <c r="BP17" s="13"/>
      <c r="BQ17" s="13"/>
      <c r="BR17" s="13"/>
      <c r="BS17" s="13"/>
      <c r="BT17" s="13"/>
      <c r="BU17" s="13"/>
      <c r="BV17" s="13"/>
      <c r="BW17" s="13"/>
      <c r="BX17" s="13"/>
    </row>
    <row r="18" spans="1:76" ht="12.75">
      <c r="A18" s="3"/>
      <c r="B18" s="75"/>
      <c r="C18" s="25"/>
      <c r="D18" s="30" t="s">
        <v>59</v>
      </c>
      <c r="E18" s="19">
        <f>+entero!E49</f>
        <v>0</v>
      </c>
      <c r="F18" s="19">
        <f>+entero!F49</f>
        <v>0</v>
      </c>
      <c r="G18" s="19">
        <f>+entero!G49</f>
        <v>0</v>
      </c>
      <c r="H18" s="19">
        <f>+entero!H49</f>
        <v>0</v>
      </c>
      <c r="I18" s="19">
        <f>+entero!I49</f>
        <v>0</v>
      </c>
      <c r="J18" s="19">
        <f>+entero!J49</f>
        <v>5</v>
      </c>
      <c r="K18" s="19">
        <f>+entero!K49</f>
        <v>0</v>
      </c>
      <c r="L18" s="19">
        <f>+entero!L49</f>
        <v>0</v>
      </c>
      <c r="M18" s="91">
        <f>+entero!M49</f>
        <v>0</v>
      </c>
      <c r="N18" s="91">
        <f>+entero!N49</f>
        <v>0</v>
      </c>
      <c r="O18" s="91">
        <f>+entero!O49</f>
        <v>6.1</v>
      </c>
      <c r="P18" s="91">
        <f>+entero!P49</f>
        <v>0</v>
      </c>
      <c r="Q18" s="91">
        <f>+entero!Q49</f>
        <v>1.5</v>
      </c>
      <c r="R18" s="91">
        <f>+entero!R49</f>
        <v>0</v>
      </c>
      <c r="S18" s="91">
        <f>+entero!S49</f>
        <v>0.3</v>
      </c>
      <c r="T18" s="91">
        <f>+entero!T49</f>
        <v>0</v>
      </c>
      <c r="U18" s="91">
        <f>+entero!U49</f>
        <v>8.5</v>
      </c>
      <c r="V18" s="91">
        <f>+entero!V49</f>
        <v>1.9</v>
      </c>
      <c r="W18" s="91">
        <f>+entero!W49</f>
        <v>16.7</v>
      </c>
      <c r="X18" s="91">
        <f>+entero!X49</f>
        <v>0.5</v>
      </c>
      <c r="Y18" s="91">
        <f>+entero!Y49</f>
        <v>0.61</v>
      </c>
      <c r="Z18" s="91">
        <f>+entero!Z49</f>
        <v>0.1</v>
      </c>
      <c r="AA18" s="91">
        <f>+entero!AA49</f>
        <v>0</v>
      </c>
      <c r="AB18" s="91">
        <f>+entero!AB49</f>
        <v>0</v>
      </c>
      <c r="AC18" s="91">
        <f>+entero!AC49</f>
        <v>0.4</v>
      </c>
      <c r="AD18" s="91">
        <f>+entero!AD49</f>
        <v>0</v>
      </c>
      <c r="AE18" s="91">
        <f>+entero!AE49</f>
        <v>0</v>
      </c>
      <c r="AF18" s="91">
        <f>+entero!AF49</f>
        <v>0</v>
      </c>
      <c r="AG18" s="91">
        <f>+entero!AG49</f>
        <v>0</v>
      </c>
      <c r="AH18" s="91">
        <f>+entero!AH49</f>
        <v>0</v>
      </c>
      <c r="AI18" s="91">
        <f>+entero!AI49</f>
        <v>0</v>
      </c>
      <c r="AJ18" s="91">
        <f>+entero!AJ49</f>
        <v>0</v>
      </c>
      <c r="AK18" s="91">
        <f>+entero!AK49</f>
        <v>0</v>
      </c>
      <c r="AL18" s="91">
        <f>+entero!AL49</f>
        <v>0</v>
      </c>
      <c r="AM18" s="91">
        <f>+entero!AM49</f>
        <v>0</v>
      </c>
      <c r="AN18" s="91">
        <f>+entero!AN49</f>
        <v>0</v>
      </c>
      <c r="AO18" s="91">
        <f>+entero!AO49</f>
        <v>0</v>
      </c>
      <c r="AP18" s="91">
        <f>+entero!AP49</f>
        <v>2</v>
      </c>
      <c r="AQ18" s="91">
        <f>+entero!AQ49</f>
        <v>0</v>
      </c>
      <c r="AR18" s="91">
        <f>+entero!AR49</f>
        <v>0</v>
      </c>
      <c r="AS18" s="91">
        <f>+entero!AS49</f>
        <v>0</v>
      </c>
      <c r="AT18" s="91">
        <f>+entero!AT49</f>
        <v>0.42</v>
      </c>
      <c r="AU18" s="91">
        <f>+entero!AU49</f>
        <v>0</v>
      </c>
      <c r="AV18" s="91">
        <f>+entero!AV49</f>
        <v>0</v>
      </c>
      <c r="AW18" s="91">
        <f>+entero!AW49</f>
        <v>0</v>
      </c>
      <c r="AX18" s="91">
        <f>+entero!AX49</f>
        <v>0</v>
      </c>
      <c r="AY18" s="91">
        <f>+entero!AY49</f>
        <v>0</v>
      </c>
      <c r="AZ18" s="91">
        <f>+entero!AZ49</f>
        <v>0</v>
      </c>
      <c r="BA18" s="91">
        <f>+entero!BA49</f>
        <v>0</v>
      </c>
      <c r="BB18" s="91">
        <f>+entero!BB49</f>
        <v>0</v>
      </c>
      <c r="BC18" s="91">
        <f>+entero!BC49</f>
        <v>0</v>
      </c>
      <c r="BD18" s="91">
        <f>+entero!BD49</f>
        <v>0</v>
      </c>
      <c r="BE18" s="91">
        <f>+entero!BE49</f>
        <v>0</v>
      </c>
      <c r="BF18" s="91">
        <f>+entero!BF49</f>
        <v>0</v>
      </c>
      <c r="BG18" s="19">
        <f>+entero!BG49</f>
        <v>0</v>
      </c>
      <c r="BH18" s="11">
        <f>+entero!BH49</f>
        <v>0</v>
      </c>
      <c r="BI18" s="11">
        <f>+entero!BI49</f>
        <v>0</v>
      </c>
      <c r="BJ18" s="11">
        <f>+entero!BJ49</f>
        <v>0</v>
      </c>
      <c r="BK18" s="161">
        <f>+entero!BK49</f>
        <v>0</v>
      </c>
      <c r="BL18" s="19" t="str">
        <f>+entero!BL49</f>
        <v> </v>
      </c>
      <c r="BM18" s="220" t="str">
        <f>+entero!BM49</f>
        <v> </v>
      </c>
      <c r="BN18" s="3"/>
      <c r="BO18" s="13"/>
      <c r="BP18" s="13"/>
      <c r="BQ18" s="13"/>
      <c r="BR18" s="13"/>
      <c r="BS18" s="13"/>
      <c r="BT18" s="13"/>
      <c r="BU18" s="13"/>
      <c r="BV18" s="13"/>
      <c r="BW18" s="13"/>
      <c r="BX18" s="13"/>
    </row>
    <row r="19" spans="1:76" ht="12.75">
      <c r="A19" s="3"/>
      <c r="B19" s="75"/>
      <c r="C19" s="25"/>
      <c r="D19" s="30" t="s">
        <v>57</v>
      </c>
      <c r="E19" s="19">
        <f>+entero!E50</f>
        <v>6.135080213903744</v>
      </c>
      <c r="F19" s="19">
        <f>+entero!F50</f>
        <v>2.0332005312084993</v>
      </c>
      <c r="G19" s="19">
        <f>+entero!G50</f>
        <v>37.393112582781455</v>
      </c>
      <c r="H19" s="19">
        <f>+entero!H50</f>
        <v>4.843139841688654</v>
      </c>
      <c r="I19" s="19">
        <f>+entero!I50</f>
        <v>3.9262187088274043</v>
      </c>
      <c r="J19" s="19">
        <f>+entero!J50</f>
        <v>0.3606465177398157</v>
      </c>
      <c r="K19" s="19">
        <f>+entero!K50</f>
        <v>0.8493520942408376</v>
      </c>
      <c r="L19" s="19">
        <f>+entero!L50</f>
        <v>0</v>
      </c>
      <c r="M19" s="91">
        <f>+entero!M50</f>
        <v>0</v>
      </c>
      <c r="N19" s="91">
        <f>+entero!N50</f>
        <v>0</v>
      </c>
      <c r="O19" s="91">
        <f>+entero!O50</f>
        <v>25.351935483870967</v>
      </c>
      <c r="P19" s="91">
        <f>+entero!P50</f>
        <v>5.762575066924067</v>
      </c>
      <c r="Q19" s="91">
        <f>+entero!Q50</f>
        <v>0</v>
      </c>
      <c r="R19" s="91">
        <f>+entero!R50</f>
        <v>0.9132653061224489</v>
      </c>
      <c r="S19" s="91">
        <f>+entero!S50</f>
        <v>3.0464968152866243</v>
      </c>
      <c r="T19" s="91">
        <f>+entero!T50</f>
        <v>6.6822842639593905</v>
      </c>
      <c r="U19" s="91">
        <f>+entero!U50</f>
        <v>35.41989860583016</v>
      </c>
      <c r="V19" s="91">
        <f>+entero!V50</f>
        <v>9.330632911392405</v>
      </c>
      <c r="W19" s="91">
        <f>+entero!W50</f>
        <v>25.270555555555553</v>
      </c>
      <c r="X19" s="91">
        <f>+entero!X50</f>
        <v>3.7958133669609078</v>
      </c>
      <c r="Y19" s="91">
        <f>+entero!Y50</f>
        <v>0</v>
      </c>
      <c r="Z19" s="91">
        <f>+entero!Z50</f>
        <v>0</v>
      </c>
      <c r="AA19" s="91">
        <f>+entero!AA50</f>
        <v>0</v>
      </c>
      <c r="AB19" s="91">
        <f>+entero!AB50</f>
        <v>0</v>
      </c>
      <c r="AC19" s="91">
        <f>+entero!AC50</f>
        <v>9.98278606965174</v>
      </c>
      <c r="AD19" s="91">
        <f>+entero!AD50</f>
        <v>0</v>
      </c>
      <c r="AE19" s="91">
        <f>+entero!AE50</f>
        <v>0</v>
      </c>
      <c r="AF19" s="91">
        <f>+entero!AF50</f>
        <v>0</v>
      </c>
      <c r="AG19" s="91">
        <f>+entero!AG50</f>
        <v>0</v>
      </c>
      <c r="AH19" s="91">
        <f>+entero!AH50</f>
        <v>0</v>
      </c>
      <c r="AI19" s="91">
        <f>+entero!AI50</f>
        <v>0</v>
      </c>
      <c r="AJ19" s="91">
        <f>+entero!AJ50</f>
        <v>0</v>
      </c>
      <c r="AK19" s="91">
        <f>+entero!AK50</f>
        <v>0</v>
      </c>
      <c r="AL19" s="91">
        <f>+entero!AL50</f>
        <v>0</v>
      </c>
      <c r="AM19" s="91">
        <f>+entero!AM50</f>
        <v>0</v>
      </c>
      <c r="AN19" s="91">
        <f>+entero!AN50</f>
        <v>0</v>
      </c>
      <c r="AO19" s="91">
        <f>+entero!AO50</f>
        <v>0</v>
      </c>
      <c r="AP19" s="91">
        <f>+entero!AP50</f>
        <v>2.5</v>
      </c>
      <c r="AQ19" s="91">
        <f>+entero!AQ50</f>
        <v>12.513141426783479</v>
      </c>
      <c r="AR19" s="91">
        <f>+entero!AR50</f>
        <v>8</v>
      </c>
      <c r="AS19" s="91">
        <f>+entero!AS50</f>
        <v>4</v>
      </c>
      <c r="AT19" s="91">
        <f>+entero!AT50</f>
        <v>0</v>
      </c>
      <c r="AU19" s="91">
        <f>+entero!AU50</f>
        <v>9.5</v>
      </c>
      <c r="AV19" s="91">
        <f>+entero!AV50</f>
        <v>0</v>
      </c>
      <c r="AW19" s="91">
        <f>+entero!AW50</f>
        <v>0</v>
      </c>
      <c r="AX19" s="91">
        <f>+entero!AX50</f>
        <v>0</v>
      </c>
      <c r="AY19" s="91">
        <f>+entero!AY50</f>
        <v>0</v>
      </c>
      <c r="AZ19" s="91">
        <f>+entero!AZ50</f>
        <v>0</v>
      </c>
      <c r="BA19" s="91">
        <f>+entero!BA50</f>
        <v>0</v>
      </c>
      <c r="BB19" s="91">
        <f>+entero!BB50</f>
        <v>0</v>
      </c>
      <c r="BC19" s="91">
        <f>+entero!BC50</f>
        <v>0</v>
      </c>
      <c r="BD19" s="91">
        <f>+entero!BD50</f>
        <v>0</v>
      </c>
      <c r="BE19" s="91">
        <f>+entero!BE50</f>
        <v>5.056890012642225</v>
      </c>
      <c r="BF19" s="91">
        <f>+entero!BF50</f>
        <v>8.860759493670885</v>
      </c>
      <c r="BG19" s="19">
        <f>+entero!BG50</f>
        <v>8.860759493670885</v>
      </c>
      <c r="BH19" s="11">
        <f>+entero!BH50</f>
        <v>3.802281368821293</v>
      </c>
      <c r="BI19" s="11">
        <f>+entero!BI50</f>
        <v>3.802281368821293</v>
      </c>
      <c r="BJ19" s="11">
        <f>+entero!BJ50</f>
        <v>3.802281368821293</v>
      </c>
      <c r="BK19" s="161">
        <f>+entero!BK50</f>
        <v>0</v>
      </c>
      <c r="BL19" s="19">
        <f>+entero!BL50</f>
        <v>-8.860759493670885</v>
      </c>
      <c r="BM19" s="220">
        <f>+entero!BM50</f>
        <v>-1</v>
      </c>
      <c r="BN19" s="3" t="s">
        <v>3</v>
      </c>
      <c r="BO19" s="13"/>
      <c r="BP19" s="13"/>
      <c r="BQ19" s="13"/>
      <c r="BR19" s="13"/>
      <c r="BS19" s="13"/>
      <c r="BT19" s="13"/>
      <c r="BU19" s="13"/>
      <c r="BV19" s="13"/>
      <c r="BW19" s="13"/>
      <c r="BX19" s="13"/>
    </row>
    <row r="20" spans="1:76" ht="12.75">
      <c r="A20" s="3"/>
      <c r="B20" s="75"/>
      <c r="C20" s="25"/>
      <c r="D20" s="30" t="s">
        <v>25</v>
      </c>
      <c r="E20" s="19">
        <f>+entero!E51</f>
        <v>8.64</v>
      </c>
      <c r="F20" s="19">
        <f>+entero!F51</f>
        <v>15.31</v>
      </c>
      <c r="G20" s="19">
        <f>+entero!G51</f>
        <v>16.86</v>
      </c>
      <c r="H20" s="19">
        <f>+entero!H51</f>
        <v>25.72</v>
      </c>
      <c r="I20" s="19">
        <f>+entero!I51</f>
        <v>29.8</v>
      </c>
      <c r="J20" s="19">
        <f>+entero!J51</f>
        <v>2.744519999999998</v>
      </c>
      <c r="K20" s="19">
        <f>+entero!K51</f>
        <v>6.48905</v>
      </c>
      <c r="L20" s="19">
        <f>+entero!L51</f>
        <v>0</v>
      </c>
      <c r="M20" s="91">
        <f>+entero!M51</f>
        <v>0</v>
      </c>
      <c r="N20" s="91">
        <f>+entero!N51</f>
        <v>0</v>
      </c>
      <c r="O20" s="91">
        <f>+entero!O51</f>
        <v>113.01</v>
      </c>
      <c r="P20" s="91">
        <f>+entero!P51</f>
        <v>9.70772197</v>
      </c>
      <c r="Q20" s="91">
        <f>+entero!Q51</f>
        <v>0</v>
      </c>
      <c r="R20" s="91">
        <f>+entero!R51</f>
        <v>7.16</v>
      </c>
      <c r="S20" s="91">
        <f>+entero!S51</f>
        <v>9</v>
      </c>
      <c r="T20" s="91">
        <f>+entero!T51</f>
        <v>9.08</v>
      </c>
      <c r="U20" s="91">
        <f>+entero!U51</f>
        <v>108.25</v>
      </c>
      <c r="V20" s="91">
        <f>+entero!V51</f>
        <v>24.1</v>
      </c>
      <c r="W20" s="91">
        <f>+entero!W51</f>
        <v>9.35</v>
      </c>
      <c r="X20" s="91">
        <f>+entero!X51</f>
        <v>1.87</v>
      </c>
      <c r="Y20" s="91">
        <f>+entero!Y51</f>
        <v>0</v>
      </c>
      <c r="Z20" s="91">
        <f>+entero!Z51</f>
        <v>0</v>
      </c>
      <c r="AA20" s="91">
        <f>+entero!AA51</f>
        <v>0</v>
      </c>
      <c r="AB20" s="91">
        <f>+entero!AB51</f>
        <v>0</v>
      </c>
      <c r="AC20" s="91">
        <f>+entero!AC51</f>
        <v>15.62</v>
      </c>
      <c r="AD20" s="91">
        <f>+entero!AD51</f>
        <v>0</v>
      </c>
      <c r="AE20" s="91">
        <f>+entero!AE51</f>
        <v>0</v>
      </c>
      <c r="AF20" s="91">
        <f>+entero!AF51</f>
        <v>0</v>
      </c>
      <c r="AG20" s="91">
        <f>+entero!AG51</f>
        <v>0</v>
      </c>
      <c r="AH20" s="91">
        <f>+entero!AH51</f>
        <v>0</v>
      </c>
      <c r="AI20" s="91">
        <f>+entero!AI51</f>
        <v>0</v>
      </c>
      <c r="AJ20" s="91">
        <f>+entero!AJ51</f>
        <v>0</v>
      </c>
      <c r="AK20" s="91">
        <f>+entero!AK51</f>
        <v>0</v>
      </c>
      <c r="AL20" s="91">
        <f>+entero!AL51</f>
        <v>0</v>
      </c>
      <c r="AM20" s="91">
        <f>+entero!AM51</f>
        <v>0</v>
      </c>
      <c r="AN20" s="91">
        <f>+entero!AN51</f>
        <v>0</v>
      </c>
      <c r="AO20" s="91">
        <f>+entero!AO51</f>
        <v>0</v>
      </c>
      <c r="AP20" s="91">
        <f>+entero!AP51</f>
        <v>20</v>
      </c>
      <c r="AQ20" s="91">
        <f>+entero!AQ51</f>
        <v>99.98</v>
      </c>
      <c r="AR20" s="91">
        <f>+entero!AR51</f>
        <v>0</v>
      </c>
      <c r="AS20" s="91">
        <f>+entero!AS51</f>
        <v>0</v>
      </c>
      <c r="AT20" s="91">
        <f>+entero!AT51</f>
        <v>0</v>
      </c>
      <c r="AU20" s="91">
        <f>+entero!AU51</f>
        <v>0</v>
      </c>
      <c r="AV20" s="91">
        <f>+entero!AV51</f>
        <v>0</v>
      </c>
      <c r="AW20" s="91">
        <f>+entero!AW51</f>
        <v>0</v>
      </c>
      <c r="AX20" s="91">
        <f>+entero!AX51</f>
        <v>0</v>
      </c>
      <c r="AY20" s="91">
        <f>+entero!AY51</f>
        <v>0</v>
      </c>
      <c r="AZ20" s="91">
        <f>+entero!AZ51</f>
        <v>0</v>
      </c>
      <c r="BA20" s="91">
        <f>+entero!BA51</f>
        <v>0</v>
      </c>
      <c r="BB20" s="91">
        <f>+entero!BB51</f>
        <v>0</v>
      </c>
      <c r="BC20" s="91">
        <f>+entero!BC51</f>
        <v>0</v>
      </c>
      <c r="BD20" s="91">
        <f>+entero!BD51</f>
        <v>0</v>
      </c>
      <c r="BE20" s="91">
        <f>+entero!BE51</f>
        <v>40</v>
      </c>
      <c r="BF20" s="91">
        <f>+entero!BF51</f>
        <v>70</v>
      </c>
      <c r="BG20" s="19">
        <f>+entero!BG51</f>
        <v>70</v>
      </c>
      <c r="BH20" s="11">
        <f>+entero!BH51</f>
        <v>30</v>
      </c>
      <c r="BI20" s="11">
        <f>+entero!BI51</f>
        <v>30</v>
      </c>
      <c r="BJ20" s="11">
        <f>+entero!BJ51</f>
        <v>30</v>
      </c>
      <c r="BK20" s="161">
        <f>+entero!BK51</f>
        <v>0</v>
      </c>
      <c r="BL20" s="19">
        <f>+entero!BL51</f>
        <v>-70</v>
      </c>
      <c r="BM20" s="220">
        <f>+entero!BM51</f>
        <v>-1</v>
      </c>
      <c r="BN20" s="3"/>
      <c r="BO20" s="13"/>
      <c r="BP20" s="13"/>
      <c r="BQ20" s="13"/>
      <c r="BR20" s="13"/>
      <c r="BS20" s="13"/>
      <c r="BT20" s="13"/>
      <c r="BU20" s="13"/>
      <c r="BV20" s="13"/>
      <c r="BW20" s="13"/>
      <c r="BX20" s="13"/>
    </row>
    <row r="21" spans="1:76" ht="13.5" thickBot="1">
      <c r="A21" s="3"/>
      <c r="B21" s="75"/>
      <c r="C21" s="37"/>
      <c r="D21" s="38" t="s">
        <v>15</v>
      </c>
      <c r="E21" s="40">
        <f>+entero!E52</f>
        <v>4.98</v>
      </c>
      <c r="F21" s="40">
        <f>+entero!F52</f>
        <v>0</v>
      </c>
      <c r="G21" s="40">
        <f>+entero!G52</f>
        <v>35.16</v>
      </c>
      <c r="H21" s="40">
        <f>+entero!H52</f>
        <v>1.45</v>
      </c>
      <c r="I21" s="40">
        <f>+entero!I52</f>
        <v>0</v>
      </c>
      <c r="J21" s="40">
        <f>+entero!J52</f>
        <v>0</v>
      </c>
      <c r="K21" s="40">
        <f>+entero!K52</f>
        <v>0</v>
      </c>
      <c r="L21" s="40">
        <f>+entero!L52</f>
        <v>0</v>
      </c>
      <c r="M21" s="95">
        <f>+entero!M52</f>
        <v>0</v>
      </c>
      <c r="N21" s="95">
        <f>+entero!N52</f>
        <v>0</v>
      </c>
      <c r="O21" s="95">
        <f>+entero!O52</f>
        <v>10.77</v>
      </c>
      <c r="P21" s="95">
        <f>+entero!P52</f>
        <v>4.513190000000001</v>
      </c>
      <c r="Q21" s="95">
        <f>+entero!Q52</f>
        <v>0</v>
      </c>
      <c r="R21" s="95">
        <f>+entero!R52</f>
        <v>0</v>
      </c>
      <c r="S21" s="95">
        <f>+entero!S52</f>
        <v>1.9</v>
      </c>
      <c r="T21" s="95">
        <f>+entero!T52</f>
        <v>5.53</v>
      </c>
      <c r="U21" s="95">
        <f>+entero!U52</f>
        <v>21.7</v>
      </c>
      <c r="V21" s="95">
        <f>+entero!V52</f>
        <v>6.28</v>
      </c>
      <c r="W21" s="95">
        <f>+entero!W52</f>
        <v>24.09</v>
      </c>
      <c r="X21" s="95">
        <f>+entero!X52</f>
        <v>3.56</v>
      </c>
      <c r="Y21" s="95">
        <f>+entero!Y52</f>
        <v>0</v>
      </c>
      <c r="Z21" s="95">
        <f>+entero!Z52</f>
        <v>0</v>
      </c>
      <c r="AA21" s="95">
        <f>+entero!AA52</f>
        <v>0</v>
      </c>
      <c r="AB21" s="95">
        <f>+entero!AB52</f>
        <v>0</v>
      </c>
      <c r="AC21" s="95">
        <f>+entero!AC52</f>
        <v>8.04</v>
      </c>
      <c r="AD21" s="95">
        <f>+entero!AD52</f>
        <v>0</v>
      </c>
      <c r="AE21" s="95">
        <f>+entero!AE52</f>
        <v>0</v>
      </c>
      <c r="AF21" s="95">
        <f>+entero!AF52</f>
        <v>0</v>
      </c>
      <c r="AG21" s="95">
        <f>+entero!AG52</f>
        <v>0</v>
      </c>
      <c r="AH21" s="95">
        <f>+entero!AH52</f>
        <v>0</v>
      </c>
      <c r="AI21" s="95">
        <f>+entero!AI52</f>
        <v>0</v>
      </c>
      <c r="AJ21" s="95">
        <f>+entero!AJ52</f>
        <v>0</v>
      </c>
      <c r="AK21" s="95">
        <f>+entero!AK52</f>
        <v>0</v>
      </c>
      <c r="AL21" s="95">
        <f>+entero!AL52</f>
        <v>0</v>
      </c>
      <c r="AM21" s="95">
        <f>+entero!AM52</f>
        <v>0</v>
      </c>
      <c r="AN21" s="95">
        <f>+entero!AN52</f>
        <v>0</v>
      </c>
      <c r="AO21" s="95">
        <f>+entero!AO52</f>
        <v>0</v>
      </c>
      <c r="AP21" s="95">
        <f>+entero!AP52</f>
        <v>0</v>
      </c>
      <c r="AQ21" s="95">
        <f>+entero!AQ52</f>
        <v>0</v>
      </c>
      <c r="AR21" s="95">
        <f>+entero!AR52</f>
        <v>8</v>
      </c>
      <c r="AS21" s="95">
        <f>+entero!AS52</f>
        <v>4</v>
      </c>
      <c r="AT21" s="95">
        <f>+entero!AT52</f>
        <v>0</v>
      </c>
      <c r="AU21" s="95">
        <f>+entero!AU52</f>
        <v>9.5</v>
      </c>
      <c r="AV21" s="95">
        <f>+entero!AV52</f>
        <v>0</v>
      </c>
      <c r="AW21" s="95">
        <f>+entero!AW52</f>
        <v>0</v>
      </c>
      <c r="AX21" s="95">
        <f>+entero!AX52</f>
        <v>0</v>
      </c>
      <c r="AY21" s="95">
        <f>+entero!AY52</f>
        <v>0</v>
      </c>
      <c r="AZ21" s="95">
        <f>+entero!AZ52</f>
        <v>0</v>
      </c>
      <c r="BA21" s="95">
        <f>+entero!BA52</f>
        <v>0</v>
      </c>
      <c r="BB21" s="95">
        <f>+entero!BB52</f>
        <v>0</v>
      </c>
      <c r="BC21" s="95">
        <f>+entero!BC52</f>
        <v>0</v>
      </c>
      <c r="BD21" s="95">
        <f>+entero!BD52</f>
        <v>0</v>
      </c>
      <c r="BE21" s="95">
        <f>+entero!BE52</f>
        <v>0</v>
      </c>
      <c r="BF21" s="95">
        <f>+entero!BF52</f>
        <v>0</v>
      </c>
      <c r="BG21" s="40">
        <f>+entero!BG52</f>
        <v>0</v>
      </c>
      <c r="BH21" s="79">
        <f>+entero!BH52</f>
        <v>0</v>
      </c>
      <c r="BI21" s="79">
        <f>+entero!BI52</f>
        <v>0</v>
      </c>
      <c r="BJ21" s="79">
        <f>+entero!BJ52</f>
        <v>0</v>
      </c>
      <c r="BK21" s="162">
        <f>+entero!BK52</f>
        <v>0</v>
      </c>
      <c r="BL21" s="40" t="str">
        <f>+entero!BL52</f>
        <v> </v>
      </c>
      <c r="BM21" s="237" t="str">
        <f>+entero!BM52</f>
        <v> </v>
      </c>
      <c r="BN21" s="3"/>
      <c r="BO21" s="13"/>
      <c r="BP21" s="13"/>
      <c r="BQ21" s="13"/>
      <c r="BR21" s="13"/>
      <c r="BS21" s="13"/>
      <c r="BT21" s="13"/>
      <c r="BU21" s="13"/>
      <c r="BV21" s="13"/>
      <c r="BW21" s="13"/>
      <c r="BX21" s="13"/>
    </row>
    <row r="22" spans="4:76"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O22" s="13"/>
      <c r="BP22" s="13"/>
      <c r="BQ22" s="13"/>
      <c r="BR22" s="13"/>
      <c r="BS22" s="13"/>
      <c r="BT22" s="13"/>
      <c r="BU22" s="13"/>
      <c r="BV22" s="13"/>
      <c r="BW22" s="13"/>
      <c r="BX22" s="13"/>
    </row>
    <row r="23" spans="3:76" ht="14.25" customHeight="1">
      <c r="C23" s="78" t="s">
        <v>55</v>
      </c>
      <c r="D23" s="1" t="s">
        <v>56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4"/>
      <c r="BM23" s="73"/>
      <c r="BO23" s="13"/>
      <c r="BP23" s="13"/>
      <c r="BQ23" s="13"/>
      <c r="BR23" s="13"/>
      <c r="BS23" s="13"/>
      <c r="BT23" s="13"/>
      <c r="BU23" s="13"/>
      <c r="BV23" s="13"/>
      <c r="BW23" s="13"/>
      <c r="BX23" s="13"/>
    </row>
    <row r="24" spans="3:76"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c r="BM24" s="5"/>
      <c r="BO24" s="13"/>
      <c r="BP24" s="13"/>
      <c r="BQ24" s="13"/>
      <c r="BR24" s="13"/>
      <c r="BS24" s="13"/>
      <c r="BT24" s="13"/>
      <c r="BU24" s="13"/>
      <c r="BV24" s="13"/>
      <c r="BW24" s="13"/>
      <c r="BX24" s="13"/>
    </row>
    <row r="25" spans="3:76" ht="14.25">
      <c r="C25" s="7">
        <v>4</v>
      </c>
      <c r="D25" s="1" t="s">
        <v>176</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O25" s="13"/>
      <c r="BP25" s="13"/>
      <c r="BQ25" s="13"/>
      <c r="BR25" s="13"/>
      <c r="BS25" s="13"/>
      <c r="BT25" s="13"/>
      <c r="BU25" s="13"/>
      <c r="BV25" s="13"/>
      <c r="BW25" s="13"/>
      <c r="BX25" s="13"/>
    </row>
    <row r="26" spans="3:76" ht="14.25">
      <c r="C26" s="7">
        <v>5</v>
      </c>
      <c r="D26" s="1" t="s">
        <v>153</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O26" s="13"/>
      <c r="BP26" s="13"/>
      <c r="BQ26" s="13"/>
      <c r="BR26" s="13"/>
      <c r="BS26" s="13"/>
      <c r="BT26" s="13"/>
      <c r="BU26" s="13"/>
      <c r="BV26" s="13"/>
      <c r="BW26" s="13"/>
      <c r="BX26" s="13"/>
    </row>
    <row r="27" spans="3:76" ht="13.5" customHeight="1">
      <c r="C27" s="7">
        <v>6</v>
      </c>
      <c r="D27" s="1" t="s">
        <v>154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O27" s="13"/>
      <c r="BP27" s="13"/>
      <c r="BQ27" s="13"/>
      <c r="BR27" s="13"/>
      <c r="BS27" s="13"/>
      <c r="BT27" s="13"/>
      <c r="BU27" s="13"/>
      <c r="BV27" s="13"/>
      <c r="BW27" s="13"/>
      <c r="BX27" s="13"/>
    </row>
    <row r="28" spans="1:76"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3"/>
      <c r="BO28" s="13"/>
      <c r="BP28" s="13"/>
      <c r="BQ28" s="13"/>
      <c r="BR28" s="13"/>
      <c r="BS28" s="13"/>
      <c r="BT28" s="13"/>
      <c r="BU28" s="13"/>
      <c r="BV28" s="13"/>
      <c r="BW28" s="13"/>
      <c r="BX28" s="13"/>
    </row>
    <row r="29" spans="1:76"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3"/>
      <c r="BO29" s="13"/>
      <c r="BP29" s="13"/>
      <c r="BQ29" s="13"/>
      <c r="BR29" s="13"/>
      <c r="BS29" s="13"/>
      <c r="BT29" s="13"/>
      <c r="BU29" s="13"/>
      <c r="BV29" s="13"/>
      <c r="BW29" s="13"/>
      <c r="BX29" s="13"/>
    </row>
    <row r="30" spans="1:76"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3"/>
      <c r="BO30" s="13"/>
      <c r="BP30" s="13"/>
      <c r="BQ30" s="13"/>
      <c r="BR30" s="13"/>
      <c r="BS30" s="13"/>
      <c r="BT30" s="13"/>
      <c r="BU30" s="13"/>
      <c r="BV30" s="13"/>
      <c r="BW30" s="13"/>
      <c r="BX30" s="13"/>
    </row>
    <row r="31" spans="1:76"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3"/>
      <c r="BO31" s="13"/>
      <c r="BP31" s="13"/>
      <c r="BQ31" s="13"/>
      <c r="BR31" s="13"/>
      <c r="BS31" s="13"/>
      <c r="BT31" s="13"/>
      <c r="BU31" s="13"/>
      <c r="BV31" s="13"/>
      <c r="BW31" s="13"/>
      <c r="BX31" s="13"/>
    </row>
    <row r="32" spans="1:76"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3"/>
      <c r="BO32" s="13"/>
      <c r="BP32" s="13"/>
      <c r="BQ32" s="13"/>
      <c r="BR32" s="13"/>
      <c r="BS32" s="13"/>
      <c r="BT32" s="13"/>
      <c r="BU32" s="13"/>
      <c r="BV32" s="13"/>
      <c r="BW32" s="13"/>
      <c r="BX32" s="13"/>
    </row>
    <row r="33" spans="1:76"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3"/>
      <c r="BO33" s="13"/>
      <c r="BP33" s="13"/>
      <c r="BQ33" s="13"/>
      <c r="BR33" s="13"/>
      <c r="BS33" s="13"/>
      <c r="BT33" s="13"/>
      <c r="BU33" s="13"/>
      <c r="BV33" s="13"/>
      <c r="BW33" s="13"/>
      <c r="BX33" s="13"/>
    </row>
    <row r="34" spans="1:76"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3"/>
      <c r="BO34" s="13"/>
      <c r="BP34" s="13"/>
      <c r="BQ34" s="13"/>
      <c r="BR34" s="13"/>
      <c r="BS34" s="13"/>
      <c r="BT34" s="13"/>
      <c r="BU34" s="13"/>
      <c r="BV34" s="13"/>
      <c r="BW34" s="13"/>
      <c r="BX34" s="13"/>
    </row>
    <row r="35" spans="1:76"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3"/>
      <c r="BO35" s="13"/>
      <c r="BP35" s="13"/>
      <c r="BQ35" s="13"/>
      <c r="BR35" s="13"/>
      <c r="BS35" s="13"/>
      <c r="BT35" s="13"/>
      <c r="BU35" s="13"/>
      <c r="BV35" s="13"/>
      <c r="BW35" s="13"/>
      <c r="BX35" s="13"/>
    </row>
    <row r="36" spans="1:7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3"/>
      <c r="BO36" s="13"/>
      <c r="BP36" s="13"/>
      <c r="BQ36" s="13"/>
      <c r="BR36" s="13"/>
      <c r="BS36" s="13"/>
      <c r="BT36" s="13"/>
      <c r="BU36" s="13"/>
      <c r="BV36" s="13"/>
      <c r="BW36" s="13"/>
      <c r="BX36" s="13"/>
    </row>
    <row r="37" spans="1:7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3"/>
      <c r="BO37" s="13"/>
      <c r="BP37" s="13"/>
      <c r="BQ37" s="13"/>
      <c r="BR37" s="13"/>
      <c r="BS37" s="13"/>
      <c r="BT37" s="13"/>
      <c r="BU37" s="13"/>
      <c r="BV37" s="13"/>
      <c r="BW37" s="13"/>
      <c r="BX37" s="13"/>
    </row>
    <row r="38" spans="1:7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3"/>
      <c r="BO38" s="13"/>
      <c r="BP38" s="13"/>
      <c r="BQ38" s="13"/>
      <c r="BR38" s="13"/>
      <c r="BS38" s="13"/>
      <c r="BT38" s="13"/>
      <c r="BU38" s="13"/>
      <c r="BV38" s="13"/>
      <c r="BW38" s="13"/>
      <c r="BX38" s="13"/>
    </row>
    <row r="39" spans="1:7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3"/>
      <c r="BO39" s="13"/>
      <c r="BP39" s="13"/>
      <c r="BQ39" s="13"/>
      <c r="BR39" s="13"/>
      <c r="BS39" s="13"/>
      <c r="BT39" s="13"/>
      <c r="BU39" s="13"/>
      <c r="BV39" s="13"/>
      <c r="BW39" s="13"/>
      <c r="BX39" s="13"/>
    </row>
    <row r="40" spans="1:7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3"/>
      <c r="BO40" s="13"/>
      <c r="BP40" s="13"/>
      <c r="BQ40" s="13"/>
      <c r="BR40" s="13"/>
      <c r="BS40" s="13"/>
      <c r="BT40" s="13"/>
      <c r="BU40" s="13"/>
      <c r="BV40" s="13"/>
      <c r="BW40" s="13"/>
      <c r="BX40" s="13"/>
    </row>
    <row r="41" spans="1:7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3"/>
      <c r="BO41" s="13"/>
      <c r="BP41" s="13"/>
      <c r="BQ41" s="13"/>
      <c r="BR41" s="13"/>
      <c r="BS41" s="13"/>
      <c r="BT41" s="13"/>
      <c r="BU41" s="13"/>
      <c r="BV41" s="13"/>
      <c r="BW41" s="13"/>
      <c r="BX41" s="13"/>
    </row>
    <row r="42" spans="1:7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3"/>
      <c r="BO42" s="13"/>
      <c r="BP42" s="13"/>
      <c r="BQ42" s="13"/>
      <c r="BR42" s="13"/>
      <c r="BS42" s="13"/>
      <c r="BT42" s="13"/>
      <c r="BU42" s="13"/>
      <c r="BV42" s="13"/>
      <c r="BW42" s="13"/>
      <c r="BX42" s="13"/>
    </row>
    <row r="43" spans="1:7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3"/>
      <c r="BO43" s="13"/>
      <c r="BP43" s="13"/>
      <c r="BQ43" s="13"/>
      <c r="BR43" s="13"/>
      <c r="BS43" s="13"/>
      <c r="BT43" s="13"/>
      <c r="BU43" s="13"/>
      <c r="BV43" s="13"/>
      <c r="BW43" s="13"/>
      <c r="BX43" s="13"/>
    </row>
    <row r="44" spans="1:7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3"/>
      <c r="BO44" s="13"/>
      <c r="BP44" s="13"/>
      <c r="BQ44" s="13"/>
      <c r="BR44" s="13"/>
      <c r="BS44" s="13"/>
      <c r="BT44" s="13"/>
      <c r="BU44" s="13"/>
      <c r="BV44" s="13"/>
      <c r="BW44" s="13"/>
      <c r="BX44" s="13"/>
    </row>
    <row r="45" spans="1:7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3"/>
      <c r="BO45" s="13"/>
      <c r="BP45" s="13"/>
      <c r="BQ45" s="13"/>
      <c r="BR45" s="13"/>
      <c r="BS45" s="13"/>
      <c r="BT45" s="13"/>
      <c r="BU45" s="13"/>
      <c r="BV45" s="13"/>
      <c r="BW45" s="13"/>
      <c r="BX45" s="13"/>
    </row>
    <row r="46" spans="1:7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3"/>
      <c r="BO46" s="13"/>
      <c r="BP46" s="13"/>
      <c r="BQ46" s="13"/>
      <c r="BR46" s="13"/>
      <c r="BS46" s="13"/>
      <c r="BT46" s="13"/>
      <c r="BU46" s="13"/>
      <c r="BV46" s="13"/>
      <c r="BW46" s="13"/>
      <c r="BX46" s="13"/>
    </row>
    <row r="47" spans="1:7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3"/>
      <c r="BO47" s="13"/>
      <c r="BP47" s="13"/>
      <c r="BQ47" s="13"/>
      <c r="BR47" s="13"/>
      <c r="BS47" s="13"/>
      <c r="BT47" s="13"/>
      <c r="BU47" s="13"/>
      <c r="BV47" s="13"/>
      <c r="BW47" s="13"/>
      <c r="BX47" s="13"/>
    </row>
    <row r="48" spans="1:7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3"/>
      <c r="BO48" s="13"/>
      <c r="BP48" s="13"/>
      <c r="BQ48" s="13"/>
      <c r="BR48" s="13"/>
      <c r="BS48" s="13"/>
      <c r="BT48" s="13"/>
      <c r="BU48" s="13"/>
      <c r="BV48" s="13"/>
      <c r="BW48" s="13"/>
      <c r="BX48" s="13"/>
    </row>
    <row r="49" spans="1:7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3"/>
      <c r="BO49" s="13"/>
      <c r="BP49" s="13"/>
      <c r="BQ49" s="13"/>
      <c r="BR49" s="13"/>
      <c r="BS49" s="13"/>
      <c r="BT49" s="13"/>
      <c r="BU49" s="13"/>
      <c r="BV49" s="13"/>
      <c r="BW49" s="13"/>
      <c r="BX49" s="13"/>
    </row>
    <row r="50" spans="1:7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3"/>
      <c r="BO50" s="13"/>
      <c r="BP50" s="13"/>
      <c r="BQ50" s="13"/>
      <c r="BR50" s="13"/>
      <c r="BS50" s="13"/>
      <c r="BT50" s="13"/>
      <c r="BU50" s="13"/>
      <c r="BV50" s="13"/>
      <c r="BW50" s="13"/>
      <c r="BX50" s="13"/>
    </row>
    <row r="51" spans="1:7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3"/>
      <c r="BO51" s="13"/>
      <c r="BP51" s="13"/>
      <c r="BQ51" s="13"/>
      <c r="BR51" s="13"/>
      <c r="BS51" s="13"/>
      <c r="BT51" s="13"/>
      <c r="BU51" s="13"/>
      <c r="BV51" s="13"/>
      <c r="BW51" s="13"/>
      <c r="BX51" s="13"/>
    </row>
    <row r="52" spans="1:7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3"/>
      <c r="BO52" s="13"/>
      <c r="BP52" s="13"/>
      <c r="BQ52" s="13"/>
      <c r="BR52" s="13"/>
      <c r="BS52" s="13"/>
      <c r="BT52" s="13"/>
      <c r="BU52" s="13"/>
      <c r="BV52" s="13"/>
      <c r="BW52" s="13"/>
      <c r="BX52" s="13"/>
    </row>
    <row r="53" spans="1:7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3"/>
      <c r="BO53" s="13"/>
      <c r="BP53" s="13"/>
      <c r="BQ53" s="13"/>
      <c r="BR53" s="13"/>
      <c r="BS53" s="13"/>
      <c r="BT53" s="13"/>
      <c r="BU53" s="13"/>
      <c r="BV53" s="13"/>
      <c r="BW53" s="13"/>
      <c r="BX53" s="13"/>
    </row>
    <row r="54" spans="1:7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3"/>
      <c r="BO54" s="13"/>
      <c r="BP54" s="13"/>
      <c r="BQ54" s="13"/>
      <c r="BR54" s="13"/>
      <c r="BS54" s="13"/>
      <c r="BT54" s="13"/>
      <c r="BU54" s="13"/>
      <c r="BV54" s="13"/>
      <c r="BW54" s="13"/>
      <c r="BX54" s="13"/>
    </row>
    <row r="55" spans="1:7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3"/>
      <c r="BO55" s="13"/>
      <c r="BP55" s="13"/>
      <c r="BQ55" s="13"/>
      <c r="BR55" s="13"/>
      <c r="BS55" s="13"/>
      <c r="BT55" s="13"/>
      <c r="BU55" s="13"/>
      <c r="BV55" s="13"/>
      <c r="BW55" s="13"/>
      <c r="BX55" s="13"/>
    </row>
    <row r="56" spans="1:7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3"/>
      <c r="BO56" s="13"/>
      <c r="BP56" s="13"/>
      <c r="BQ56" s="13"/>
      <c r="BR56" s="13"/>
      <c r="BS56" s="13"/>
      <c r="BT56" s="13"/>
      <c r="BU56" s="13"/>
      <c r="BV56" s="13"/>
      <c r="BW56" s="13"/>
      <c r="BX56" s="13"/>
    </row>
    <row r="57" spans="1:7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3"/>
      <c r="BO57" s="13"/>
      <c r="BP57" s="13"/>
      <c r="BQ57" s="13"/>
      <c r="BR57" s="13"/>
      <c r="BS57" s="13"/>
      <c r="BT57" s="13"/>
      <c r="BU57" s="13"/>
      <c r="BV57" s="13"/>
      <c r="BW57" s="13"/>
      <c r="BX57" s="13"/>
    </row>
    <row r="58" spans="1:7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3"/>
      <c r="BO58" s="13"/>
      <c r="BP58" s="13"/>
      <c r="BQ58" s="13"/>
      <c r="BR58" s="13"/>
      <c r="BS58" s="13"/>
      <c r="BT58" s="13"/>
      <c r="BU58" s="13"/>
      <c r="BV58" s="13"/>
      <c r="BW58" s="13"/>
      <c r="BX58" s="13"/>
    </row>
    <row r="59" spans="1:7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3"/>
      <c r="BO59" s="13"/>
      <c r="BP59" s="13"/>
      <c r="BQ59" s="13"/>
      <c r="BR59" s="13"/>
      <c r="BS59" s="13"/>
      <c r="BT59" s="13"/>
      <c r="BU59" s="13"/>
      <c r="BV59" s="13"/>
      <c r="BW59" s="13"/>
      <c r="BX59" s="13"/>
    </row>
    <row r="60" spans="1:7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3"/>
      <c r="BO60" s="13"/>
      <c r="BP60" s="13"/>
      <c r="BQ60" s="13"/>
      <c r="BR60" s="13"/>
      <c r="BS60" s="13"/>
      <c r="BT60" s="13"/>
      <c r="BU60" s="13"/>
      <c r="BV60" s="13"/>
      <c r="BW60" s="13"/>
      <c r="BX60" s="13"/>
    </row>
    <row r="61" spans="1:7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3"/>
      <c r="BO61" s="13"/>
      <c r="BP61" s="13"/>
      <c r="BQ61" s="13"/>
      <c r="BR61" s="13"/>
      <c r="BS61" s="13"/>
      <c r="BT61" s="13"/>
      <c r="BU61" s="13"/>
      <c r="BV61" s="13"/>
      <c r="BW61" s="13"/>
      <c r="BX61" s="13"/>
    </row>
    <row r="62" spans="1:7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3"/>
      <c r="BO62" s="13"/>
      <c r="BP62" s="13"/>
      <c r="BQ62" s="13"/>
      <c r="BR62" s="13"/>
      <c r="BS62" s="13"/>
      <c r="BT62" s="13"/>
      <c r="BU62" s="13"/>
      <c r="BV62" s="13"/>
      <c r="BW62" s="13"/>
      <c r="BX62" s="13"/>
    </row>
    <row r="63" spans="1:7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3"/>
      <c r="BO63" s="13"/>
      <c r="BP63" s="13"/>
      <c r="BQ63" s="13"/>
      <c r="BR63" s="13"/>
      <c r="BS63" s="13"/>
      <c r="BT63" s="13"/>
      <c r="BU63" s="13"/>
      <c r="BV63" s="13"/>
      <c r="BW63" s="13"/>
      <c r="BX63" s="13"/>
    </row>
    <row r="64" spans="1:7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3"/>
      <c r="BO64" s="13"/>
      <c r="BP64" s="13"/>
      <c r="BQ64" s="13"/>
      <c r="BR64" s="13"/>
      <c r="BS64" s="13"/>
      <c r="BT64" s="13"/>
      <c r="BU64" s="13"/>
      <c r="BV64" s="13"/>
      <c r="BW64" s="13"/>
      <c r="BX64" s="13"/>
    </row>
    <row r="65" spans="1:7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3"/>
      <c r="BO65" s="13"/>
      <c r="BP65" s="13"/>
      <c r="BQ65" s="13"/>
      <c r="BR65" s="13"/>
      <c r="BS65" s="13"/>
      <c r="BT65" s="13"/>
      <c r="BU65" s="13"/>
      <c r="BV65" s="13"/>
      <c r="BW65" s="13"/>
      <c r="BX65" s="13"/>
    </row>
    <row r="66" spans="1:7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3"/>
      <c r="BO66" s="13"/>
      <c r="BP66" s="13"/>
      <c r="BQ66" s="13"/>
      <c r="BR66" s="13"/>
      <c r="BS66" s="13"/>
      <c r="BT66" s="13"/>
      <c r="BU66" s="13"/>
      <c r="BV66" s="13"/>
      <c r="BW66" s="13"/>
      <c r="BX66" s="13"/>
    </row>
    <row r="67" spans="1:7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3"/>
      <c r="BO67" s="13"/>
      <c r="BP67" s="13"/>
      <c r="BQ67" s="13"/>
      <c r="BR67" s="13"/>
      <c r="BS67" s="13"/>
      <c r="BT67" s="13"/>
      <c r="BU67" s="13"/>
      <c r="BV67" s="13"/>
      <c r="BW67" s="13"/>
      <c r="BX67" s="13"/>
    </row>
    <row r="68" spans="1:76"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3"/>
      <c r="BO68" s="13"/>
      <c r="BP68" s="13"/>
      <c r="BQ68" s="13"/>
      <c r="BR68" s="13"/>
      <c r="BS68" s="13"/>
      <c r="BT68" s="13"/>
      <c r="BU68" s="13"/>
      <c r="BV68" s="13"/>
      <c r="BW68" s="13"/>
      <c r="BX68" s="13"/>
    </row>
    <row r="69" spans="1:76"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3"/>
      <c r="BO69" s="13"/>
      <c r="BP69" s="13"/>
      <c r="BQ69" s="13"/>
      <c r="BR69" s="13"/>
      <c r="BS69" s="13"/>
      <c r="BT69" s="13"/>
      <c r="BU69" s="13"/>
      <c r="BV69" s="13"/>
      <c r="BW69" s="13"/>
      <c r="BX69" s="13"/>
    </row>
    <row r="70" spans="1:76"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3"/>
      <c r="BO70" s="13"/>
      <c r="BP70" s="13"/>
      <c r="BQ70" s="13"/>
      <c r="BR70" s="13"/>
      <c r="BS70" s="13"/>
      <c r="BT70" s="13"/>
      <c r="BU70" s="13"/>
      <c r="BV70" s="13"/>
      <c r="BW70" s="13"/>
      <c r="BX70" s="13"/>
    </row>
    <row r="71" spans="1:76"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3"/>
      <c r="BO71" s="13"/>
      <c r="BP71" s="13"/>
      <c r="BQ71" s="13"/>
      <c r="BR71" s="13"/>
      <c r="BS71" s="13"/>
      <c r="BT71" s="13"/>
      <c r="BU71" s="13"/>
      <c r="BV71" s="13"/>
      <c r="BW71" s="13"/>
      <c r="BX71" s="13"/>
    </row>
    <row r="72" spans="1:76"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3"/>
      <c r="BO72" s="13"/>
      <c r="BP72" s="13"/>
      <c r="BQ72" s="13"/>
      <c r="BR72" s="13"/>
      <c r="BS72" s="13"/>
      <c r="BT72" s="13"/>
      <c r="BU72" s="13"/>
      <c r="BV72" s="13"/>
      <c r="BW72" s="13"/>
      <c r="BX72" s="13"/>
    </row>
    <row r="73" spans="1:76"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3"/>
      <c r="BO73" s="13"/>
      <c r="BP73" s="13"/>
      <c r="BQ73" s="13"/>
      <c r="BR73" s="13"/>
      <c r="BS73" s="13"/>
      <c r="BT73" s="13"/>
      <c r="BU73" s="13"/>
      <c r="BV73" s="13"/>
      <c r="BW73" s="13"/>
      <c r="BX73" s="13"/>
    </row>
    <row r="74" spans="1:76"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3"/>
      <c r="BO74" s="13"/>
      <c r="BP74" s="13"/>
      <c r="BQ74" s="13"/>
      <c r="BR74" s="13"/>
      <c r="BS74" s="13"/>
      <c r="BT74" s="13"/>
      <c r="BU74" s="13"/>
      <c r="BV74" s="13"/>
      <c r="BW74" s="13"/>
      <c r="BX74" s="13"/>
    </row>
    <row r="75" spans="1:76"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3"/>
      <c r="BO75" s="13"/>
      <c r="BP75" s="13"/>
      <c r="BQ75" s="13"/>
      <c r="BR75" s="13"/>
      <c r="BS75" s="13"/>
      <c r="BT75" s="13"/>
      <c r="BU75" s="13"/>
      <c r="BV75" s="13"/>
      <c r="BW75" s="13"/>
      <c r="BX75" s="13"/>
    </row>
    <row r="76" spans="1:76"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3"/>
      <c r="BO76" s="13"/>
      <c r="BP76" s="13"/>
      <c r="BQ76" s="13"/>
      <c r="BR76" s="13"/>
      <c r="BS76" s="13"/>
      <c r="BT76" s="13"/>
      <c r="BU76" s="13"/>
      <c r="BV76" s="13"/>
      <c r="BW76" s="13"/>
      <c r="BX76" s="13"/>
    </row>
    <row r="77" spans="1:76"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3"/>
      <c r="BO77" s="13"/>
      <c r="BP77" s="13"/>
      <c r="BQ77" s="13"/>
      <c r="BR77" s="13"/>
      <c r="BS77" s="13"/>
      <c r="BT77" s="13"/>
      <c r="BU77" s="13"/>
      <c r="BV77" s="13"/>
      <c r="BW77" s="13"/>
      <c r="BX77" s="13"/>
    </row>
    <row r="78" spans="1:76"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3"/>
      <c r="BO78" s="13"/>
      <c r="BP78" s="13"/>
      <c r="BQ78" s="13"/>
      <c r="BR78" s="13"/>
      <c r="BS78" s="13"/>
      <c r="BT78" s="13"/>
      <c r="BU78" s="13"/>
      <c r="BV78" s="13"/>
      <c r="BW78" s="13"/>
      <c r="BX78" s="13"/>
    </row>
    <row r="79" spans="1:76"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3"/>
      <c r="BO79" s="13"/>
      <c r="BP79" s="13"/>
      <c r="BQ79" s="13"/>
      <c r="BR79" s="13"/>
      <c r="BS79" s="13"/>
      <c r="BT79" s="13"/>
      <c r="BU79" s="13"/>
      <c r="BV79" s="13"/>
      <c r="BW79" s="13"/>
      <c r="BX79" s="13"/>
    </row>
    <row r="80" spans="1:76"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3"/>
      <c r="BO80" s="13"/>
      <c r="BP80" s="13"/>
      <c r="BQ80" s="13"/>
      <c r="BR80" s="13"/>
      <c r="BS80" s="13"/>
      <c r="BT80" s="13"/>
      <c r="BU80" s="13"/>
      <c r="BV80" s="13"/>
      <c r="BW80" s="13"/>
      <c r="BX80" s="13"/>
    </row>
    <row r="81" spans="1:76"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3"/>
      <c r="BO81" s="13"/>
      <c r="BP81" s="13"/>
      <c r="BQ81" s="13"/>
      <c r="BR81" s="13"/>
      <c r="BS81" s="13"/>
      <c r="BT81" s="13"/>
      <c r="BU81" s="13"/>
      <c r="BV81" s="13"/>
      <c r="BW81" s="13"/>
      <c r="BX81" s="13"/>
    </row>
    <row r="82" spans="1:76"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3"/>
      <c r="BO82" s="13"/>
      <c r="BP82" s="13"/>
      <c r="BQ82" s="13"/>
      <c r="BR82" s="13"/>
      <c r="BS82" s="13"/>
      <c r="BT82" s="13"/>
      <c r="BU82" s="13"/>
      <c r="BV82" s="13"/>
      <c r="BW82" s="13"/>
      <c r="BX82" s="13"/>
    </row>
    <row r="83" spans="1:76"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3"/>
      <c r="BO83" s="13"/>
      <c r="BP83" s="13"/>
      <c r="BQ83" s="13"/>
      <c r="BR83" s="13"/>
      <c r="BS83" s="13"/>
      <c r="BT83" s="13"/>
      <c r="BU83" s="13"/>
      <c r="BV83" s="13"/>
      <c r="BW83" s="13"/>
      <c r="BX83" s="13"/>
    </row>
    <row r="84" spans="1:76"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3"/>
      <c r="BO84" s="13"/>
      <c r="BP84" s="13"/>
      <c r="BQ84" s="13"/>
      <c r="BR84" s="13"/>
      <c r="BS84" s="13"/>
      <c r="BT84" s="13"/>
      <c r="BU84" s="13"/>
      <c r="BV84" s="13"/>
      <c r="BW84" s="13"/>
      <c r="BX84" s="13"/>
    </row>
    <row r="85" spans="3:6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row>
    <row r="86" spans="3:6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row>
    <row r="87" spans="3:6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3:6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3:6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3:6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3:6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3:6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3:6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3:6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3:6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3:6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3:6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3:6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3:6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3:6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3:6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3:6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3:6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3:6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3:6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3:6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3:6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row>
    <row r="108" spans="3:6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3:6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3:6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3:6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3:6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3:6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3:6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3:6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3:6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3:6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3:6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3:6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3:6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3:6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3:6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3:6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3:6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3:6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3:6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3:6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3:6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3:6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3:6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3:6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3:6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3:6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3:6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3:6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3:6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3:6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3:6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3:6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3:6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3:6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3:6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3:6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3:6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3:6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3:6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3:6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3:6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3:6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3:6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3:6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3:6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3:6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3:6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3:6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3:6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3:6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3:6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3:6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3:6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3:6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3:6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row r="163" spans="3:6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row>
    <row r="164" spans="3:6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row>
    <row r="165" spans="3:6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row>
    <row r="166" spans="3:6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row>
    <row r="167" spans="3:6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row>
    <row r="168" spans="3:6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row>
    <row r="169" spans="3:6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row>
    <row r="170" spans="3:6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row>
    <row r="171" spans="3:6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row>
  </sheetData>
  <mergeCells count="54">
    <mergeCell ref="BA3:BA4"/>
    <mergeCell ref="AY3:AY4"/>
    <mergeCell ref="AW3:AW4"/>
    <mergeCell ref="BL3:BM3"/>
    <mergeCell ref="AZ3:AZ4"/>
    <mergeCell ref="BB3:BB4"/>
    <mergeCell ref="AG3:AG4"/>
    <mergeCell ref="AH3:AH4"/>
    <mergeCell ref="AI3:AI4"/>
    <mergeCell ref="AJ3:AJ4"/>
    <mergeCell ref="AM3:AM4"/>
    <mergeCell ref="AU3:AU4"/>
    <mergeCell ref="AX3:AX4"/>
    <mergeCell ref="AV3:AV4"/>
    <mergeCell ref="O3:O4"/>
    <mergeCell ref="AD3:AD4"/>
    <mergeCell ref="AT3:AT4"/>
    <mergeCell ref="AN3:AN4"/>
    <mergeCell ref="AF3:AF4"/>
    <mergeCell ref="AQ3:AQ4"/>
    <mergeCell ref="AK3:AK4"/>
    <mergeCell ref="AR3:AR4"/>
    <mergeCell ref="AS3:AS4"/>
    <mergeCell ref="AL3:AL4"/>
    <mergeCell ref="Q3:Q4"/>
    <mergeCell ref="X3:X4"/>
    <mergeCell ref="V3:V4"/>
    <mergeCell ref="W3:W4"/>
    <mergeCell ref="S3:S4"/>
    <mergeCell ref="J3:J4"/>
    <mergeCell ref="L3:L4"/>
    <mergeCell ref="K3:K4"/>
    <mergeCell ref="N3:N4"/>
    <mergeCell ref="M3:M4"/>
    <mergeCell ref="D1:BK1"/>
    <mergeCell ref="D3:D4"/>
    <mergeCell ref="E3:E4"/>
    <mergeCell ref="BG3:BK3"/>
    <mergeCell ref="F3:F4"/>
    <mergeCell ref="G3:G4"/>
    <mergeCell ref="H3:H4"/>
    <mergeCell ref="U3:U4"/>
    <mergeCell ref="T3:T4"/>
    <mergeCell ref="I3:I4"/>
    <mergeCell ref="P3:P4"/>
    <mergeCell ref="R3:R4"/>
    <mergeCell ref="AP3:AP4"/>
    <mergeCell ref="AO3:AO4"/>
    <mergeCell ref="AE3:AE4"/>
    <mergeCell ref="Y3:Y4"/>
    <mergeCell ref="AB3:AB4"/>
    <mergeCell ref="AC3:AC4"/>
    <mergeCell ref="Z3:Z4"/>
    <mergeCell ref="AA3:AA4"/>
  </mergeCells>
  <printOptions/>
  <pageMargins left="0.51" right="0.16" top="1.04"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5"/>
  <dimension ref="A1:BX204"/>
  <sheetViews>
    <sheetView zoomScale="75" zoomScaleNormal="75" workbookViewId="0" topLeftCell="AU1">
      <selection activeCell="BJ7" sqref="BJ7"/>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2" width="8.7109375" style="0" customWidth="1"/>
    <col min="43" max="43" width="8.7109375" style="0" hidden="1" customWidth="1"/>
    <col min="44" max="44" width="8.28125" style="0" customWidth="1"/>
    <col min="45" max="45" width="8.140625" style="0" customWidth="1"/>
    <col min="46" max="57" width="8.7109375" style="0" customWidth="1"/>
    <col min="58" max="58" width="9.28125" style="0" customWidth="1"/>
    <col min="59" max="61" width="8.8515625" style="0" bestFit="1" customWidth="1"/>
    <col min="62" max="63" width="8.8515625" style="0" customWidth="1"/>
    <col min="64" max="64" width="9.00390625" style="0" customWidth="1"/>
    <col min="65" max="65" width="10.00390625" style="0" customWidth="1"/>
  </cols>
  <sheetData>
    <row r="1" spans="4:76" ht="12.75">
      <c r="D1" s="415" t="s">
        <v>6</v>
      </c>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10"/>
      <c r="BM1" s="10"/>
      <c r="BO1" s="13"/>
      <c r="BP1" s="13"/>
      <c r="BQ1" s="13"/>
      <c r="BR1" s="13"/>
      <c r="BS1" s="13"/>
      <c r="BT1" s="13"/>
      <c r="BU1" s="13"/>
      <c r="BV1" s="13"/>
      <c r="BW1" s="13"/>
      <c r="BX1" s="13"/>
    </row>
    <row r="2" spans="4:7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O2" s="13"/>
      <c r="BP2" s="13"/>
      <c r="BQ2" s="13"/>
      <c r="BR2" s="13"/>
      <c r="BS2" s="13"/>
      <c r="BT2" s="13"/>
      <c r="BU2" s="13"/>
      <c r="BV2" s="13"/>
      <c r="BW2" s="13"/>
      <c r="BX2" s="13"/>
    </row>
    <row r="3" spans="3:76" ht="13.5" customHeight="1">
      <c r="C3" s="23"/>
      <c r="D3" s="435" t="s">
        <v>35</v>
      </c>
      <c r="E3" s="431"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3" t="str">
        <f>+entero!P3</f>
        <v>2003              A fines de Nov.</v>
      </c>
      <c r="Q3" s="413" t="str">
        <f>+entero!Q3</f>
        <v>2003              A fines de Dic. </v>
      </c>
      <c r="R3" s="413"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380" t="str">
        <f>+entero!BC3</f>
        <v>semana 1*</v>
      </c>
      <c r="BD3" s="380" t="str">
        <f>+entero!BD3</f>
        <v>semana 2*</v>
      </c>
      <c r="BE3" s="380" t="str">
        <f>+entero!BE3</f>
        <v>semana 3*</v>
      </c>
      <c r="BF3" s="380" t="str">
        <f>+entero!BF3</f>
        <v>semana 4*</v>
      </c>
      <c r="BG3" s="398" t="str">
        <f>+entero!BG3</f>
        <v>   semana 5*</v>
      </c>
      <c r="BH3" s="399"/>
      <c r="BI3" s="399"/>
      <c r="BJ3" s="399"/>
      <c r="BK3" s="400"/>
      <c r="BL3" s="401" t="s">
        <v>54</v>
      </c>
      <c r="BM3" s="402"/>
      <c r="BO3" s="13"/>
      <c r="BP3" s="13"/>
      <c r="BQ3" s="13"/>
      <c r="BR3" s="13"/>
      <c r="BS3" s="13"/>
      <c r="BT3" s="13"/>
      <c r="BU3" s="13"/>
      <c r="BV3" s="13"/>
      <c r="BW3" s="13"/>
      <c r="BX3" s="13"/>
    </row>
    <row r="4" spans="3:76" ht="22.5" customHeight="1" thickBot="1">
      <c r="C4" s="29"/>
      <c r="D4" s="436"/>
      <c r="E4" s="432"/>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188">
        <f>+entero!BC4</f>
        <v>39115.503171296295</v>
      </c>
      <c r="BD4" s="188">
        <f>+entero!BD4</f>
        <v>39122.503171296295</v>
      </c>
      <c r="BE4" s="188">
        <f>+entero!BE4</f>
        <v>39129.503171296295</v>
      </c>
      <c r="BF4" s="188">
        <f>+entero!BF4</f>
        <v>39136.503171296295</v>
      </c>
      <c r="BG4" s="188">
        <f>+entero!BG4</f>
        <v>39139.503171296295</v>
      </c>
      <c r="BH4" s="163">
        <f>+entero!BH4</f>
        <v>39140.503171296295</v>
      </c>
      <c r="BI4" s="163">
        <f>+entero!BI4</f>
        <v>39141.503171296295</v>
      </c>
      <c r="BJ4" s="163">
        <f>+entero!BJ4</f>
        <v>39142.503171296295</v>
      </c>
      <c r="BK4" s="164">
        <f>+entero!BK4</f>
        <v>39143.503171296295</v>
      </c>
      <c r="BL4" s="200" t="s">
        <v>28</v>
      </c>
      <c r="BM4" s="271" t="s">
        <v>177</v>
      </c>
      <c r="BO4" s="13"/>
      <c r="BP4" s="13"/>
      <c r="BQ4" s="13"/>
      <c r="BR4" s="13"/>
      <c r="BS4" s="13"/>
      <c r="BT4" s="13"/>
      <c r="BU4" s="13"/>
      <c r="BV4" s="13"/>
      <c r="BW4" s="13"/>
      <c r="BX4" s="13"/>
    </row>
    <row r="5" spans="1:76"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83"/>
      <c r="BH5" s="83"/>
      <c r="BI5" s="83"/>
      <c r="BJ5" s="83"/>
      <c r="BK5" s="191"/>
      <c r="BL5" s="201"/>
      <c r="BM5" s="84"/>
      <c r="BN5" s="3"/>
      <c r="BO5" s="13"/>
      <c r="BP5" s="13"/>
      <c r="BQ5" s="13"/>
      <c r="BR5" s="13"/>
      <c r="BS5" s="13"/>
      <c r="BT5" s="13"/>
      <c r="BU5" s="13"/>
      <c r="BV5" s="13"/>
      <c r="BW5" s="13"/>
      <c r="BX5" s="13"/>
    </row>
    <row r="6" spans="1:76" ht="13.5">
      <c r="A6" s="3"/>
      <c r="B6" s="17" t="s">
        <v>3</v>
      </c>
      <c r="C6" s="26"/>
      <c r="D6" s="31" t="s">
        <v>142</v>
      </c>
      <c r="E6" s="46">
        <f>+entero!E54</f>
        <v>3448.5120304481816</v>
      </c>
      <c r="F6" s="46">
        <f>+entero!F54</f>
        <v>3478.863929340504</v>
      </c>
      <c r="G6" s="46">
        <f>+entero!G54</f>
        <v>3297.8611151276154</v>
      </c>
      <c r="H6" s="46">
        <f>+entero!H54</f>
        <v>3318.4717021108177</v>
      </c>
      <c r="I6" s="122">
        <f>+entero!I54</f>
        <v>3335.013210192925</v>
      </c>
      <c r="J6" s="122">
        <f>+entero!J54</f>
        <v>3403.2641270617205</v>
      </c>
      <c r="K6" s="122">
        <f>+entero!K54</f>
        <v>3441.3389077115708</v>
      </c>
      <c r="L6" s="122">
        <f>+entero!L54</f>
        <v>3503.1787514467665</v>
      </c>
      <c r="M6" s="126">
        <f>+entero!M54</f>
        <v>3509.403374985901</v>
      </c>
      <c r="N6" s="126">
        <f>+entero!N54</f>
        <v>3536.2625476797466</v>
      </c>
      <c r="O6" s="126">
        <f>+entero!O54</f>
        <v>3327.2879595400527</v>
      </c>
      <c r="P6" s="126">
        <f>+entero!P54</f>
        <v>3344.6934901391724</v>
      </c>
      <c r="Q6" s="126">
        <f>+entero!Q54</f>
        <v>3416.640699168798</v>
      </c>
      <c r="R6" s="126">
        <f>+entero!R54</f>
        <v>3392.7754067967394</v>
      </c>
      <c r="S6" s="126">
        <f>+entero!S54</f>
        <v>3293.069875954308</v>
      </c>
      <c r="T6" s="126">
        <f>+entero!T54</f>
        <v>3250.3487598822335</v>
      </c>
      <c r="U6" s="126">
        <f>+entero!U54</f>
        <v>3137.7150989277056</v>
      </c>
      <c r="V6" s="126">
        <f>+entero!V54</f>
        <v>3204.56034147843</v>
      </c>
      <c r="W6" s="126">
        <f>+entero!W54</f>
        <v>3054.903907318131</v>
      </c>
      <c r="X6" s="126">
        <f>+entero!X54</f>
        <v>3069.9130384625473</v>
      </c>
      <c r="Y6" s="126">
        <f>+entero!Y54</f>
        <v>3131.069538097738</v>
      </c>
      <c r="Z6" s="126">
        <f>+entero!Z54</f>
        <v>3172.0462110501257</v>
      </c>
      <c r="AA6" s="126">
        <f>+entero!AA54</f>
        <v>3180.750782195755</v>
      </c>
      <c r="AB6" s="126">
        <f>+entero!AB54</f>
        <v>3200.967209465337</v>
      </c>
      <c r="AC6" s="126">
        <f>+entero!AC54</f>
        <v>3274.6370478059694</v>
      </c>
      <c r="AD6" s="126">
        <f>+entero!AD54</f>
        <v>3277.8744405910556</v>
      </c>
      <c r="AE6" s="126">
        <f>+entero!AE54</f>
        <v>3292.128799821092</v>
      </c>
      <c r="AF6" s="126">
        <f>+entero!AF54</f>
        <v>3267.4088537252474</v>
      </c>
      <c r="AG6" s="126">
        <f>+entero!AG54</f>
        <v>3395.3766901173267</v>
      </c>
      <c r="AH6" s="126">
        <f>+entero!AH54</f>
        <v>3419.357036523267</v>
      </c>
      <c r="AI6" s="126">
        <f>+entero!AI54</f>
        <v>3384.4845689692083</v>
      </c>
      <c r="AJ6" s="126">
        <f>+entero!AJ54</f>
        <v>3437.526231285341</v>
      </c>
      <c r="AK6" s="126">
        <f>+entero!AK54</f>
        <v>3538.670092128269</v>
      </c>
      <c r="AL6" s="126">
        <f>+entero!AL54</f>
        <v>3562.979202032768</v>
      </c>
      <c r="AM6" s="126">
        <f>+entero!AM54</f>
        <v>3646.19438934375</v>
      </c>
      <c r="AN6" s="126">
        <f>+entero!AN54</f>
        <v>3728.5253678599993</v>
      </c>
      <c r="AO6" s="126">
        <f>+entero!AO54</f>
        <v>3589.8249956225</v>
      </c>
      <c r="AP6" s="126">
        <f>+entero!AP54</f>
        <v>3550.704389529999</v>
      </c>
      <c r="AQ6" s="126">
        <f>+entero!AQ54</f>
        <v>3576.3468860087605</v>
      </c>
      <c r="AR6" s="126">
        <f>+entero!AR54</f>
        <v>3595.321653531995</v>
      </c>
      <c r="AS6" s="126">
        <f>+entero!AS54</f>
        <v>3604.28226268216</v>
      </c>
      <c r="AT6" s="126">
        <f>+entero!AT54</f>
        <v>3574.194470149497</v>
      </c>
      <c r="AU6" s="126">
        <f>+entero!AU54</f>
        <v>3568.222980685929</v>
      </c>
      <c r="AV6" s="126">
        <f>+entero!AV54</f>
        <v>3595.3287120879395</v>
      </c>
      <c r="AW6" s="126">
        <f>+entero!AW54</f>
        <v>3692.198316777358</v>
      </c>
      <c r="AX6" s="126">
        <f>+entero!AX54</f>
        <v>3752.9060094226415</v>
      </c>
      <c r="AY6" s="126">
        <f>+entero!AY54</f>
        <v>3802.7256700025155</v>
      </c>
      <c r="AZ6" s="126">
        <f>+entero!AZ54</f>
        <v>3956.1967020981133</v>
      </c>
      <c r="BA6" s="126">
        <f>+entero!BA54</f>
        <v>4099.1631430807065</v>
      </c>
      <c r="BB6" s="126">
        <f>+entero!BB54</f>
        <v>4204.39859728445</v>
      </c>
      <c r="BC6" s="126">
        <f>+entero!BC54</f>
        <v>4201.111182151707</v>
      </c>
      <c r="BD6" s="126">
        <f>+entero!BD54</f>
        <v>4234.418516993679</v>
      </c>
      <c r="BE6" s="126">
        <f>+entero!BE54</f>
        <v>4244.890679595448</v>
      </c>
      <c r="BF6" s="126">
        <f>+entero!BF54</f>
        <v>4269.252935288608</v>
      </c>
      <c r="BG6" s="122">
        <f>+entero!BG54</f>
        <v>4253.33156403038</v>
      </c>
      <c r="BH6" s="97">
        <f>+entero!BH54</f>
        <v>4259.9267044195185</v>
      </c>
      <c r="BI6" s="97">
        <f>+entero!BI54</f>
        <v>4287.507514214196</v>
      </c>
      <c r="BJ6" s="97">
        <f>+entero!BJ54</f>
        <v>4286.214731429658</v>
      </c>
      <c r="BK6" s="111">
        <f>+entero!BK54</f>
        <v>4323.558868577947</v>
      </c>
      <c r="BL6" s="122">
        <f>+entero!BL54</f>
        <v>54.30593328933901</v>
      </c>
      <c r="BM6" s="215">
        <f>+entero!BM54</f>
        <v>0.012720242654273184</v>
      </c>
      <c r="BN6" s="3"/>
      <c r="BO6" s="13"/>
      <c r="BP6" s="13"/>
      <c r="BQ6" s="13"/>
      <c r="BR6" s="13"/>
      <c r="BS6" s="13"/>
      <c r="BT6" s="13"/>
      <c r="BU6" s="13"/>
      <c r="BV6" s="13"/>
      <c r="BW6" s="13"/>
      <c r="BX6" s="13"/>
    </row>
    <row r="7" spans="1:76" ht="12.75" customHeight="1">
      <c r="A7" s="3"/>
      <c r="B7" s="17"/>
      <c r="C7" s="27"/>
      <c r="D7" s="31" t="s">
        <v>19</v>
      </c>
      <c r="E7" s="46">
        <f>+entero!E55</f>
        <v>2743.2197015711763</v>
      </c>
      <c r="F7" s="46">
        <f>+entero!F55</f>
        <v>2758.391034121381</v>
      </c>
      <c r="G7" s="46">
        <f>+entero!G55</f>
        <v>2600.4705495647013</v>
      </c>
      <c r="H7" s="46">
        <f>+entero!H55</f>
        <v>2609.2278986807387</v>
      </c>
      <c r="I7" s="122">
        <f>+entero!I55</f>
        <v>2611.525701760778</v>
      </c>
      <c r="J7" s="122">
        <f>+entero!J55</f>
        <v>2664.3278990722333</v>
      </c>
      <c r="K7" s="122">
        <f>+entero!K55</f>
        <v>2684.1389077115705</v>
      </c>
      <c r="L7" s="122">
        <f>+entero!L55</f>
        <v>2726.3760661794913</v>
      </c>
      <c r="M7" s="126">
        <f>+entero!M55</f>
        <v>2722.0375474891434</v>
      </c>
      <c r="N7" s="126">
        <f>+entero!N55</f>
        <v>2744.7461021428776</v>
      </c>
      <c r="O7" s="126">
        <f>+entero!O55</f>
        <v>2546.222769604569</v>
      </c>
      <c r="P7" s="126">
        <f>+entero!P55</f>
        <v>2567.927201722184</v>
      </c>
      <c r="Q7" s="126">
        <f>+entero!Q55</f>
        <v>2630.7896965473146</v>
      </c>
      <c r="R7" s="126">
        <f>+entero!R55</f>
        <v>2605.787994493168</v>
      </c>
      <c r="S7" s="126">
        <f>+entero!S55</f>
        <v>2514.3007707097217</v>
      </c>
      <c r="T7" s="126">
        <f>+entero!T55</f>
        <v>2484.591683691878</v>
      </c>
      <c r="U7" s="126">
        <f>+entero!U55</f>
        <v>2386.087595750266</v>
      </c>
      <c r="V7" s="126">
        <f>+entero!V55</f>
        <v>2451.3367035948854</v>
      </c>
      <c r="W7" s="126">
        <f>+entero!W55</f>
        <v>2330.2209527726764</v>
      </c>
      <c r="X7" s="126">
        <f>+entero!X55</f>
        <v>2341.4355894600253</v>
      </c>
      <c r="Y7" s="126">
        <f>+entero!Y55</f>
        <v>2392.6281102007533</v>
      </c>
      <c r="Z7" s="126">
        <f>+entero!Z55</f>
        <v>2420.573389844612</v>
      </c>
      <c r="AA7" s="126">
        <f>+entero!AA55</f>
        <v>2416.2477155727843</v>
      </c>
      <c r="AB7" s="126">
        <f>+entero!AB55</f>
        <v>2431.340161869327</v>
      </c>
      <c r="AC7" s="126">
        <f>+entero!AC55</f>
        <v>2488.6498405920393</v>
      </c>
      <c r="AD7" s="126">
        <f>+entero!AD55</f>
        <v>2559.006958787329</v>
      </c>
      <c r="AE7" s="126">
        <f>+entero!AE55</f>
        <v>2564.054187122581</v>
      </c>
      <c r="AF7" s="126">
        <f>+entero!AF55</f>
        <v>2531.4373486361387</v>
      </c>
      <c r="AG7" s="126">
        <f>+entero!AG55</f>
        <v>2618.3289505702974</v>
      </c>
      <c r="AH7" s="126">
        <f>+entero!AH55</f>
        <v>2632.9416471284653</v>
      </c>
      <c r="AI7" s="126">
        <f>+entero!AI55</f>
        <v>2593.14269135906</v>
      </c>
      <c r="AJ7" s="126">
        <f>+entero!AJ55</f>
        <v>2636.437484726335</v>
      </c>
      <c r="AK7" s="126">
        <f>+entero!AK55</f>
        <v>2731.82304071731</v>
      </c>
      <c r="AL7" s="126">
        <f>+entero!AL55</f>
        <v>2751.963122320798</v>
      </c>
      <c r="AM7" s="126">
        <f>+entero!AM55</f>
        <v>2832.11515830625</v>
      </c>
      <c r="AN7" s="126">
        <f>+entero!AN55</f>
        <v>2917.4459212499996</v>
      </c>
      <c r="AO7" s="126">
        <f>+entero!AO55</f>
        <v>2781.77504222875</v>
      </c>
      <c r="AP7" s="126">
        <f>+entero!AP55</f>
        <v>2748.002013103749</v>
      </c>
      <c r="AQ7" s="126">
        <f>+entero!AQ55</f>
        <v>2768.754744231539</v>
      </c>
      <c r="AR7" s="126">
        <f>+entero!AR55</f>
        <v>2778.9556784316183</v>
      </c>
      <c r="AS7" s="126">
        <f>+entero!AS55</f>
        <v>2782.1154305339187</v>
      </c>
      <c r="AT7" s="126">
        <f>+entero!AT55</f>
        <v>2752.654178665829</v>
      </c>
      <c r="AU7" s="126">
        <f>+entero!AU55</f>
        <v>2743.4431626281403</v>
      </c>
      <c r="AV7" s="126">
        <f>+entero!AV55</f>
        <v>2764.064625477387</v>
      </c>
      <c r="AW7" s="126">
        <f>+entero!AW55</f>
        <v>2853.008064623899</v>
      </c>
      <c r="AX7" s="126">
        <f>+entero!AX55</f>
        <v>2912.156309735849</v>
      </c>
      <c r="AY7" s="126">
        <f>+entero!AY55</f>
        <v>2955.1292466226414</v>
      </c>
      <c r="AZ7" s="126">
        <f>+entero!AZ55</f>
        <v>3090.31597591195</v>
      </c>
      <c r="BA7" s="126">
        <f>+entero!BA55</f>
        <v>3201.9077715056746</v>
      </c>
      <c r="BB7" s="126">
        <f>+entero!BB55</f>
        <v>3290.6878890682683</v>
      </c>
      <c r="BC7" s="126">
        <f>+entero!BC55</f>
        <v>3286.030701011379</v>
      </c>
      <c r="BD7" s="126">
        <f>+entero!BD55</f>
        <v>3314.281485903919</v>
      </c>
      <c r="BE7" s="126">
        <f>+entero!BE55</f>
        <v>3321.5321252591652</v>
      </c>
      <c r="BF7" s="126">
        <f>+entero!BF55</f>
        <v>3343.973667721519</v>
      </c>
      <c r="BG7" s="122">
        <f>+entero!BG55</f>
        <v>3328.9499155696203</v>
      </c>
      <c r="BH7" s="97">
        <f>+entero!BH55</f>
        <v>3334.022945931559</v>
      </c>
      <c r="BI7" s="97">
        <f>+entero!BI55</f>
        <v>3359.5553729404314</v>
      </c>
      <c r="BJ7" s="97">
        <f>+entero!BJ55</f>
        <v>3358.5348425348543</v>
      </c>
      <c r="BK7" s="111">
        <f>+entero!BK55</f>
        <v>3394.056936653992</v>
      </c>
      <c r="BL7" s="122">
        <f>+entero!BL55</f>
        <v>50.08326893247295</v>
      </c>
      <c r="BM7" s="215">
        <f>+entero!BM55</f>
        <v>0.014977172044120302</v>
      </c>
      <c r="BN7" s="3"/>
      <c r="BO7" s="13"/>
      <c r="BP7" s="13"/>
      <c r="BQ7" s="13"/>
      <c r="BR7" s="13"/>
      <c r="BS7" s="13"/>
      <c r="BT7" s="13"/>
      <c r="BU7" s="13"/>
      <c r="BV7" s="13"/>
      <c r="BW7" s="13"/>
      <c r="BX7" s="13"/>
    </row>
    <row r="8" spans="1:76" ht="12.75" customHeight="1">
      <c r="A8" s="3"/>
      <c r="B8" s="17"/>
      <c r="C8" s="27"/>
      <c r="D8" s="31" t="s">
        <v>122</v>
      </c>
      <c r="E8" s="46"/>
      <c r="F8" s="46"/>
      <c r="G8" s="46"/>
      <c r="H8" s="46"/>
      <c r="I8" s="122"/>
      <c r="J8" s="122"/>
      <c r="K8" s="122"/>
      <c r="L8" s="122"/>
      <c r="M8" s="126"/>
      <c r="N8" s="126"/>
      <c r="O8" s="126"/>
      <c r="P8" s="126"/>
      <c r="Q8" s="239">
        <f>+entero!Q56</f>
        <v>0.0938579109489444</v>
      </c>
      <c r="R8" s="239">
        <f>+entero!R56</f>
        <v>0</v>
      </c>
      <c r="S8" s="239">
        <f>+entero!S56</f>
        <v>0</v>
      </c>
      <c r="T8" s="239">
        <f>+entero!T56</f>
        <v>0</v>
      </c>
      <c r="U8" s="239">
        <f>+entero!U56</f>
        <v>0</v>
      </c>
      <c r="V8" s="239">
        <f>+entero!V56</f>
        <v>0</v>
      </c>
      <c r="W8" s="239">
        <f>+entero!W56</f>
        <v>0.105719031396956</v>
      </c>
      <c r="X8" s="239">
        <f>+entero!X56</f>
        <v>0</v>
      </c>
      <c r="Y8" s="239">
        <f>+entero!Y56</f>
        <v>0</v>
      </c>
      <c r="Z8" s="239">
        <f>+entero!Z56</f>
        <v>0.121418909201286</v>
      </c>
      <c r="AA8" s="239">
        <f>+entero!AA56</f>
        <v>0</v>
      </c>
      <c r="AB8" s="239">
        <f>+entero!AB56</f>
        <v>0</v>
      </c>
      <c r="AC8" s="239">
        <f>+entero!AC56</f>
        <v>0.13507602231938098</v>
      </c>
      <c r="AD8" s="239">
        <f>+entero!AD56</f>
        <v>0</v>
      </c>
      <c r="AE8" s="239">
        <f>+entero!AE56</f>
        <v>0</v>
      </c>
      <c r="AF8" s="239">
        <f>+entero!AF56</f>
        <v>0.128552029872458</v>
      </c>
      <c r="AG8" s="239">
        <f>+entero!AG56</f>
        <v>0</v>
      </c>
      <c r="AH8" s="239">
        <f>+entero!AH56</f>
        <v>0</v>
      </c>
      <c r="AI8" s="239">
        <f>+entero!AI56</f>
        <v>0.136617083864352</v>
      </c>
      <c r="AJ8" s="239">
        <f>+entero!AJ56</f>
        <v>0.14396122145868198</v>
      </c>
      <c r="AK8" s="239">
        <f>+entero!AK56</f>
        <v>0.14396122145868198</v>
      </c>
      <c r="AL8" s="239">
        <f>+entero!AL56</f>
        <v>0.14396122145868198</v>
      </c>
      <c r="AM8" s="239">
        <f>+entero!AM56</f>
        <v>0.17017048577333496</v>
      </c>
      <c r="AN8" s="239">
        <f>+entero!AN56</f>
        <v>0.18506385921925514</v>
      </c>
      <c r="AO8" s="239">
        <f>+entero!AO56</f>
        <v>0.1861840996805738</v>
      </c>
      <c r="AP8" s="239">
        <f>+entero!AP56</f>
        <v>0.18880631968642284</v>
      </c>
      <c r="AQ8" s="239">
        <f>+entero!AQ56</f>
        <v>0.18619066079780197</v>
      </c>
      <c r="AR8" s="239">
        <f>+entero!AR56</f>
        <v>0.19102816379715412</v>
      </c>
      <c r="AS8" s="239">
        <f>+entero!AS56</f>
        <v>0.1959953225620355</v>
      </c>
      <c r="AT8" s="239">
        <f>+entero!AT56</f>
        <v>0.2150123196578647</v>
      </c>
      <c r="AU8" s="239">
        <f>+entero!AU56</f>
        <v>0.2264273528313973</v>
      </c>
      <c r="AV8" s="239">
        <f>+entero!AV56</f>
        <v>0.2333317714545106</v>
      </c>
      <c r="AW8" s="239">
        <f>+entero!AW56</f>
        <v>0.23389797091714687</v>
      </c>
      <c r="AX8" s="239">
        <f>+entero!AX56</f>
        <v>0.23647226923605547</v>
      </c>
      <c r="AY8" s="239">
        <f>+entero!AY56</f>
        <v>0.23461957060786007</v>
      </c>
      <c r="AZ8" s="239">
        <f>+entero!AZ56</f>
        <v>0.2476663524979081</v>
      </c>
      <c r="BA8" s="239">
        <f>+entero!BA56</f>
        <v>0.2607128382233318</v>
      </c>
      <c r="BB8" s="239">
        <f>+entero!BB56</f>
        <v>0.26097742395530654</v>
      </c>
      <c r="BC8" s="239">
        <f>+entero!BC56</f>
        <v>0.26250673821942216</v>
      </c>
      <c r="BD8" s="239">
        <f>+entero!BD56</f>
        <v>0.26424932210157737</v>
      </c>
      <c r="BE8" s="239">
        <f>+entero!BE56</f>
        <v>0.26325750054003716</v>
      </c>
      <c r="BF8" s="239">
        <f>+entero!BF56</f>
        <v>0.2606379428565828</v>
      </c>
      <c r="BG8" s="240">
        <f>+entero!BG56</f>
        <v>0.25254352480270537</v>
      </c>
      <c r="BH8" s="241">
        <f>+entero!BH56</f>
        <v>0.2585542750938387</v>
      </c>
      <c r="BI8" s="241">
        <f>+entero!BI56</f>
        <v>0.25940073200153296</v>
      </c>
      <c r="BJ8" s="241">
        <f>+entero!BJ56</f>
        <v>0.2590537372178014</v>
      </c>
      <c r="BK8" s="242">
        <f>+entero!BK56</f>
        <v>0.26314430586261034</v>
      </c>
      <c r="BL8" s="122"/>
      <c r="BM8" s="215"/>
      <c r="BN8" s="3"/>
      <c r="BO8" s="13"/>
      <c r="BP8" s="13"/>
      <c r="BQ8" s="13"/>
      <c r="BR8" s="13"/>
      <c r="BS8" s="13"/>
      <c r="BT8" s="13"/>
      <c r="BU8" s="13"/>
      <c r="BV8" s="13"/>
      <c r="BW8" s="13"/>
      <c r="BX8" s="13"/>
    </row>
    <row r="9" spans="1:76"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2"/>
      <c r="BH9" s="97"/>
      <c r="BI9" s="97"/>
      <c r="BJ9" s="97"/>
      <c r="BK9" s="111"/>
      <c r="BL9" s="122"/>
      <c r="BM9" s="215"/>
      <c r="BN9" s="3"/>
      <c r="BO9" s="13"/>
      <c r="BP9" s="13"/>
      <c r="BQ9" s="13"/>
      <c r="BR9" s="13"/>
      <c r="BS9" s="13"/>
      <c r="BT9" s="13"/>
      <c r="BU9" s="13"/>
      <c r="BV9" s="13"/>
      <c r="BW9" s="13"/>
      <c r="BX9" s="13"/>
    </row>
    <row r="10" spans="1:76" ht="12.75" customHeight="1">
      <c r="A10" s="3"/>
      <c r="B10" s="17"/>
      <c r="C10" s="27"/>
      <c r="D10" s="31" t="s">
        <v>149</v>
      </c>
      <c r="E10" s="46"/>
      <c r="F10" s="46"/>
      <c r="G10" s="46"/>
      <c r="H10" s="46"/>
      <c r="I10" s="122"/>
      <c r="J10" s="122"/>
      <c r="K10" s="122"/>
      <c r="L10" s="122"/>
      <c r="M10" s="126"/>
      <c r="N10" s="126"/>
      <c r="O10" s="126"/>
      <c r="P10" s="126"/>
      <c r="Q10" s="126">
        <f>+entero!Q58</f>
        <v>768.205882225064</v>
      </c>
      <c r="R10" s="126">
        <f>+entero!R58</f>
        <v>788.8813732844386</v>
      </c>
      <c r="S10" s="126">
        <f>+entero!S58</f>
        <v>754.2231439694267</v>
      </c>
      <c r="T10" s="126">
        <f>+entero!T58</f>
        <v>782.3158834124366</v>
      </c>
      <c r="U10" s="126">
        <f>+entero!U58</f>
        <v>737.346839196451</v>
      </c>
      <c r="V10" s="126">
        <f>+entero!V58</f>
        <v>785.2136555265821</v>
      </c>
      <c r="W10" s="126">
        <f>+entero!W58</f>
        <v>686.3630627853535</v>
      </c>
      <c r="X10" s="126">
        <f>+entero!X58</f>
        <v>659.4464604691047</v>
      </c>
      <c r="Y10" s="126">
        <f>+entero!Y58</f>
        <v>676.1633971608038</v>
      </c>
      <c r="Z10" s="126">
        <f>+entero!Z58</f>
        <v>673.087323102757</v>
      </c>
      <c r="AA10" s="126">
        <f>+entero!AA58</f>
        <v>667.6991567215981</v>
      </c>
      <c r="AB10" s="126">
        <f>+entero!AB58</f>
        <v>674.9487632493766</v>
      </c>
      <c r="AC10" s="126">
        <f>+entero!AC58</f>
        <v>684.6050055099502</v>
      </c>
      <c r="AD10" s="126">
        <f>+entero!AD58</f>
        <v>676.9419382981366</v>
      </c>
      <c r="AE10" s="126">
        <f>+entero!AE58</f>
        <v>659.6200429702235</v>
      </c>
      <c r="AF10" s="126">
        <f>+entero!AF58</f>
        <v>650.4162041918318</v>
      </c>
      <c r="AG10" s="126">
        <f>+entero!AG58</f>
        <v>655.8188776757427</v>
      </c>
      <c r="AH10" s="126">
        <f>+entero!AH58</f>
        <v>662.5515047995049</v>
      </c>
      <c r="AI10" s="126">
        <f>+entero!AI58</f>
        <v>646.0720311881188</v>
      </c>
      <c r="AJ10" s="126">
        <f>+entero!AJ58</f>
        <v>661.9903121652172</v>
      </c>
      <c r="AK10" s="126">
        <f>+entero!AK58</f>
        <v>711.7941153599004</v>
      </c>
      <c r="AL10" s="126">
        <f>+entero!AL58</f>
        <v>707.9875413653368</v>
      </c>
      <c r="AM10" s="126">
        <f>+entero!AM58</f>
        <v>788.1156010875001</v>
      </c>
      <c r="AN10" s="126">
        <f>+entero!AN58</f>
        <v>894.3867512500001</v>
      </c>
      <c r="AO10" s="126">
        <f>+entero!AO58</f>
        <v>736.02399534125</v>
      </c>
      <c r="AP10" s="126">
        <f>+entero!AP58</f>
        <v>732.1448110137499</v>
      </c>
      <c r="AQ10" s="126">
        <f>+entero!AQ58</f>
        <v>743.4777697834791</v>
      </c>
      <c r="AR10" s="126">
        <f>+entero!AR58</f>
        <v>724.7524258318696</v>
      </c>
      <c r="AS10" s="126">
        <f>+entero!AS58</f>
        <v>723.7755548932159</v>
      </c>
      <c r="AT10" s="126">
        <f>+entero!AT58</f>
        <v>711.7034574233669</v>
      </c>
      <c r="AU10" s="126">
        <f>+entero!AU58</f>
        <v>704.295207005025</v>
      </c>
      <c r="AV10" s="126">
        <f>+entero!AV58</f>
        <v>739.3295263316581</v>
      </c>
      <c r="AW10" s="126">
        <f>+entero!AW58</f>
        <v>766.1809856138364</v>
      </c>
      <c r="AX10" s="126">
        <f>+entero!AX58</f>
        <v>784.459893081761</v>
      </c>
      <c r="AY10" s="126">
        <f>+entero!AY58</f>
        <v>802.3018508188679</v>
      </c>
      <c r="AZ10" s="126">
        <f>+entero!AZ58</f>
        <v>859.9058878515723</v>
      </c>
      <c r="BA10" s="126">
        <f>+entero!BA58</f>
        <v>866.5359601361918</v>
      </c>
      <c r="BB10" s="126">
        <f>+entero!BB58</f>
        <v>914.283624448799</v>
      </c>
      <c r="BC10" s="126">
        <f>+entero!BC58</f>
        <v>893.3821600379266</v>
      </c>
      <c r="BD10" s="126">
        <f>+entero!BD58</f>
        <v>906.6017737168141</v>
      </c>
      <c r="BE10" s="126">
        <f>+entero!BE58</f>
        <v>914.3939109608091</v>
      </c>
      <c r="BF10" s="126">
        <f>+entero!BF58</f>
        <v>946.7180622784809</v>
      </c>
      <c r="BG10" s="122">
        <f>+entero!BG58</f>
        <v>919.8598756962025</v>
      </c>
      <c r="BH10" s="97">
        <f>+entero!BH58</f>
        <v>926.226489949303</v>
      </c>
      <c r="BI10" s="97">
        <f>+entero!BI58</f>
        <v>936.442543079848</v>
      </c>
      <c r="BJ10" s="97">
        <f>+entero!BJ58</f>
        <v>916.7697445247151</v>
      </c>
      <c r="BK10" s="111">
        <f>+entero!BK58</f>
        <v>943.9046171229404</v>
      </c>
      <c r="BL10" s="122">
        <f>+entero!BL58</f>
        <v>-2.813445155540535</v>
      </c>
      <c r="BM10" s="215">
        <f>+entero!BM58</f>
        <v>-0.0029717877662219783</v>
      </c>
      <c r="BN10" s="3"/>
      <c r="BO10" s="13"/>
      <c r="BP10" s="13"/>
      <c r="BQ10" s="13"/>
      <c r="BR10" s="13"/>
      <c r="BS10" s="13"/>
      <c r="BT10" s="13"/>
      <c r="BU10" s="13"/>
      <c r="BV10" s="13"/>
      <c r="BW10" s="13"/>
      <c r="BX10" s="13"/>
    </row>
    <row r="11" spans="1:76" ht="12.75" customHeight="1">
      <c r="A11" s="3"/>
      <c r="B11" s="17"/>
      <c r="C11" s="27"/>
      <c r="D11" s="31" t="s">
        <v>122</v>
      </c>
      <c r="E11" s="46"/>
      <c r="F11" s="46"/>
      <c r="G11" s="46"/>
      <c r="H11" s="46"/>
      <c r="I11" s="122"/>
      <c r="J11" s="122"/>
      <c r="K11" s="122"/>
      <c r="L11" s="122"/>
      <c r="M11" s="126"/>
      <c r="N11" s="126"/>
      <c r="O11" s="126"/>
      <c r="P11" s="126"/>
      <c r="Q11" s="239">
        <f>+entero!Q59</f>
        <v>0.2222183215320878</v>
      </c>
      <c r="R11" s="239">
        <f>+entero!R59</f>
        <v>0</v>
      </c>
      <c r="S11" s="239">
        <f>+entero!S59</f>
        <v>0</v>
      </c>
      <c r="T11" s="239">
        <f>+entero!T59</f>
        <v>0</v>
      </c>
      <c r="U11" s="239">
        <f>+entero!U59</f>
        <v>0</v>
      </c>
      <c r="V11" s="239">
        <f>+entero!V59</f>
        <v>0</v>
      </c>
      <c r="W11" s="239">
        <f>+entero!W59</f>
        <v>0.23938787137359432</v>
      </c>
      <c r="X11" s="239">
        <f>+entero!X59</f>
        <v>0</v>
      </c>
      <c r="Y11" s="239">
        <f>+entero!Y59</f>
        <v>0</v>
      </c>
      <c r="Z11" s="239">
        <f>+entero!Z59</f>
        <v>0.23803913087369732</v>
      </c>
      <c r="AA11" s="239">
        <f>+entero!AA59</f>
        <v>0</v>
      </c>
      <c r="AB11" s="239">
        <f>+entero!AB59</f>
        <v>0</v>
      </c>
      <c r="AC11" s="239">
        <f>+entero!AC59</f>
        <v>0.2529039555903909</v>
      </c>
      <c r="AD11" s="239">
        <f>+entero!AD59</f>
        <v>0</v>
      </c>
      <c r="AE11" s="239">
        <f>+entero!AE59</f>
        <v>0</v>
      </c>
      <c r="AF11" s="239">
        <f>+entero!AF59</f>
        <v>0.24461033699375723</v>
      </c>
      <c r="AG11" s="239">
        <f>+entero!AG59</f>
        <v>0</v>
      </c>
      <c r="AH11" s="239">
        <f>+entero!AH59</f>
        <v>0</v>
      </c>
      <c r="AI11" s="239">
        <f>+entero!AI59</f>
        <v>0.2511115150784887</v>
      </c>
      <c r="AJ11" s="239">
        <f>+entero!AJ59</f>
        <v>0.27269312137275437</v>
      </c>
      <c r="AK11" s="239">
        <f>+entero!AK59</f>
        <v>0.26867522902628815</v>
      </c>
      <c r="AL11" s="239">
        <f>+entero!AL59</f>
        <v>0.2720466728513233</v>
      </c>
      <c r="AM11" s="239">
        <f>+entero!AM59</f>
        <v>0.3099795985819176</v>
      </c>
      <c r="AN11" s="239">
        <f>+entero!AN59</f>
        <v>0.33137802056635723</v>
      </c>
      <c r="AO11" s="239">
        <f>+entero!AO59</f>
        <v>0.31183724593766204</v>
      </c>
      <c r="AP11" s="239">
        <f>+entero!AP59</f>
        <v>0.3190268973996913</v>
      </c>
      <c r="AQ11" s="239">
        <f>+entero!AQ59</f>
        <v>0.3059342691866027</v>
      </c>
      <c r="AR11" s="239">
        <f>+entero!AR59</f>
        <v>0.30012694219426933</v>
      </c>
      <c r="AS11" s="239">
        <f>+entero!AS59</f>
        <v>0.3060570255462699</v>
      </c>
      <c r="AT11" s="239">
        <f>+entero!AT59</f>
        <v>0.35856031596779625</v>
      </c>
      <c r="AU11" s="239">
        <f>+entero!AU59</f>
        <v>0.35942287217139235</v>
      </c>
      <c r="AV11" s="239">
        <f>+entero!AV59</f>
        <v>0.36377150749828235</v>
      </c>
      <c r="AW11" s="239">
        <f>+entero!AW59</f>
        <v>0.3502176909581742</v>
      </c>
      <c r="AX11" s="239">
        <f>+entero!AX59</f>
        <v>0.35794780338991083</v>
      </c>
      <c r="AY11" s="239">
        <f>+entero!AY59</f>
        <v>0.35590643786050863</v>
      </c>
      <c r="AZ11" s="239">
        <f>+entero!AZ59</f>
        <v>0.38621847531538284</v>
      </c>
      <c r="BA11" s="239">
        <f>+entero!BA59</f>
        <v>0.3977693024338573</v>
      </c>
      <c r="BB11" s="239">
        <f>+entero!BB59</f>
        <v>0.39664710048513896</v>
      </c>
      <c r="BC11" s="239">
        <f>+entero!BC59</f>
        <v>0.39431016847590933</v>
      </c>
      <c r="BD11" s="239">
        <f>+entero!BD59</f>
        <v>0.4034082816950827</v>
      </c>
      <c r="BE11" s="239">
        <f>+entero!BE59</f>
        <v>0.3936242757594605</v>
      </c>
      <c r="BF11" s="239">
        <f>+entero!BF59</f>
        <v>0.3952132078033826</v>
      </c>
      <c r="BG11" s="240">
        <f>+entero!BG59</f>
        <v>0.3671902260554237</v>
      </c>
      <c r="BH11" s="241">
        <f>+entero!BH59</f>
        <v>0.39413724819000207</v>
      </c>
      <c r="BI11" s="241">
        <f>+entero!BI59</f>
        <v>0.39228155084847</v>
      </c>
      <c r="BJ11" s="241">
        <f>+entero!BJ59</f>
        <v>0.3875486474620854</v>
      </c>
      <c r="BK11" s="242">
        <f>+entero!BK59</f>
        <v>0.3922000384438455</v>
      </c>
      <c r="BL11" s="122"/>
      <c r="BM11" s="215"/>
      <c r="BN11" s="3"/>
      <c r="BO11" s="13"/>
      <c r="BP11" s="13"/>
      <c r="BQ11" s="13"/>
      <c r="BR11" s="13"/>
      <c r="BS11" s="13"/>
      <c r="BT11" s="13"/>
      <c r="BU11" s="13"/>
      <c r="BV11" s="13"/>
      <c r="BW11" s="13"/>
      <c r="BX11" s="13"/>
    </row>
    <row r="12" spans="1:76"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2"/>
      <c r="BH12" s="97"/>
      <c r="BI12" s="97"/>
      <c r="BJ12" s="97"/>
      <c r="BK12" s="111"/>
      <c r="BL12" s="122"/>
      <c r="BM12" s="215"/>
      <c r="BN12" s="3"/>
      <c r="BO12" s="13"/>
      <c r="BP12" s="13"/>
      <c r="BQ12" s="13"/>
      <c r="BR12" s="13"/>
      <c r="BS12" s="13"/>
      <c r="BT12" s="13"/>
      <c r="BU12" s="13"/>
      <c r="BV12" s="13"/>
      <c r="BW12" s="13"/>
      <c r="BX12" s="13"/>
    </row>
    <row r="13" spans="1:76" ht="12.75" customHeight="1">
      <c r="A13" s="3"/>
      <c r="B13" s="17"/>
      <c r="C13" s="27"/>
      <c r="D13" s="31" t="s">
        <v>150</v>
      </c>
      <c r="E13" s="46"/>
      <c r="F13" s="46"/>
      <c r="G13" s="46"/>
      <c r="H13" s="46"/>
      <c r="I13" s="122"/>
      <c r="J13" s="122"/>
      <c r="K13" s="122"/>
      <c r="L13" s="122"/>
      <c r="M13" s="126"/>
      <c r="N13" s="126"/>
      <c r="O13" s="126"/>
      <c r="P13" s="126"/>
      <c r="Q13" s="126">
        <f>+entero!Q61</f>
        <v>771.3818603580563</v>
      </c>
      <c r="R13" s="126">
        <f>+entero!R61</f>
        <v>764.4386671607143</v>
      </c>
      <c r="S13" s="126">
        <f>+entero!S61</f>
        <v>728.6357738458598</v>
      </c>
      <c r="T13" s="126">
        <f>+entero!T61</f>
        <v>693.7751597601521</v>
      </c>
      <c r="U13" s="126">
        <f>+entero!U61</f>
        <v>656.4257636286437</v>
      </c>
      <c r="V13" s="126">
        <f>+entero!V61</f>
        <v>653.2997587696203</v>
      </c>
      <c r="W13" s="126">
        <f>+entero!W61</f>
        <v>540.466245215909</v>
      </c>
      <c r="X13" s="126">
        <f>+entero!X61</f>
        <v>539.6107988852459</v>
      </c>
      <c r="Y13" s="126">
        <f>+entero!Y61</f>
        <v>539.155813898241</v>
      </c>
      <c r="Z13" s="126">
        <f>+entero!Z61</f>
        <v>554.1560119160401</v>
      </c>
      <c r="AA13" s="126">
        <f>+entero!AA61</f>
        <v>562.1960480724096</v>
      </c>
      <c r="AB13" s="126">
        <f>+entero!AB61</f>
        <v>572.1164585399002</v>
      </c>
      <c r="AC13" s="126">
        <f>+entero!AC61</f>
        <v>608.5595795783581</v>
      </c>
      <c r="AD13" s="126">
        <f>+entero!AD61</f>
        <v>620.7145663291924</v>
      </c>
      <c r="AE13" s="126">
        <f>+entero!AE61</f>
        <v>610.3984556563275</v>
      </c>
      <c r="AF13" s="126">
        <f>+entero!AF61</f>
        <v>603.0534031064357</v>
      </c>
      <c r="AG13" s="126">
        <f>+entero!AG61</f>
        <v>643.6295858366336</v>
      </c>
      <c r="AH13" s="126">
        <f>+entero!AH61</f>
        <v>648.3539347784653</v>
      </c>
      <c r="AI13" s="126">
        <f>+entero!AI61</f>
        <v>626.846784105198</v>
      </c>
      <c r="AJ13" s="126">
        <f>+entero!AJ61</f>
        <v>636.0026311130433</v>
      </c>
      <c r="AK13" s="126">
        <f>+entero!AK61</f>
        <v>656.8047379464509</v>
      </c>
      <c r="AL13" s="126">
        <f>+entero!AL61</f>
        <v>676.3634624975062</v>
      </c>
      <c r="AM13" s="126">
        <f>+entero!AM61</f>
        <v>696.0077874049999</v>
      </c>
      <c r="AN13" s="126">
        <f>+entero!AN61</f>
        <v>704.4966</v>
      </c>
      <c r="AO13" s="126">
        <f>+entero!AO61</f>
        <v>731.8061518450002</v>
      </c>
      <c r="AP13" s="126">
        <f>+entero!AP61</f>
        <v>710.4503205225</v>
      </c>
      <c r="AQ13" s="126">
        <f>+entero!AQ61</f>
        <v>704.6154585469336</v>
      </c>
      <c r="AR13" s="126">
        <f>+entero!AR61</f>
        <v>718.9254702158092</v>
      </c>
      <c r="AS13" s="126">
        <f>+entero!AS61</f>
        <v>717.4853472487437</v>
      </c>
      <c r="AT13" s="126">
        <f>+entero!AT61</f>
        <v>708.9336494158292</v>
      </c>
      <c r="AU13" s="126">
        <f>+entero!AU61</f>
        <v>713.5326710025124</v>
      </c>
      <c r="AV13" s="126">
        <f>+entero!AV61</f>
        <v>715.2929561809045</v>
      </c>
      <c r="AW13" s="126">
        <f>+entero!AW61</f>
        <v>762.3895032503143</v>
      </c>
      <c r="AX13" s="126">
        <f>+entero!AX61</f>
        <v>783.7684907383649</v>
      </c>
      <c r="AY13" s="126">
        <f>+entero!AY61</f>
        <v>803.6386000301885</v>
      </c>
      <c r="AZ13" s="126">
        <f>+entero!AZ61</f>
        <v>849.0434845911951</v>
      </c>
      <c r="BA13" s="126">
        <f>+entero!BA61</f>
        <v>940.6412368007566</v>
      </c>
      <c r="BB13" s="126">
        <f>+entero!BB61</f>
        <v>934.6898475436158</v>
      </c>
      <c r="BC13" s="126">
        <f>+entero!BC61</f>
        <v>948.904883426043</v>
      </c>
      <c r="BD13" s="126">
        <f>+entero!BD61</f>
        <v>952.7232570543615</v>
      </c>
      <c r="BE13" s="126">
        <f>+entero!BE61</f>
        <v>952.0162611757269</v>
      </c>
      <c r="BF13" s="126">
        <f>+entero!BF61</f>
        <v>935.9753573417721</v>
      </c>
      <c r="BG13" s="122">
        <f>+entero!BG61</f>
        <v>942.7734207594938</v>
      </c>
      <c r="BH13" s="97">
        <f>+entero!BH61</f>
        <v>940.6770136248417</v>
      </c>
      <c r="BI13" s="97">
        <f>+entero!BI61</f>
        <v>952.2319807604564</v>
      </c>
      <c r="BJ13" s="97">
        <f>+entero!BJ61</f>
        <v>968.9717057034221</v>
      </c>
      <c r="BK13" s="111">
        <f>+entero!BK61</f>
        <v>976.1041865145754</v>
      </c>
      <c r="BL13" s="122">
        <f>+entero!BL61</f>
        <v>40.12882917280331</v>
      </c>
      <c r="BM13" s="215">
        <f>+entero!BM61</f>
        <v>0.04287380950580966</v>
      </c>
      <c r="BN13" s="3"/>
      <c r="BO13" s="13"/>
      <c r="BP13" s="13"/>
      <c r="BQ13" s="13"/>
      <c r="BR13" s="13"/>
      <c r="BS13" s="13"/>
      <c r="BT13" s="13"/>
      <c r="BU13" s="13"/>
      <c r="BV13" s="13"/>
      <c r="BW13" s="13"/>
      <c r="BX13" s="13"/>
    </row>
    <row r="14" spans="1:76" ht="12.75" customHeight="1">
      <c r="A14" s="3"/>
      <c r="B14" s="17"/>
      <c r="C14" s="27"/>
      <c r="D14" s="31" t="s">
        <v>122</v>
      </c>
      <c r="E14" s="46"/>
      <c r="F14" s="46"/>
      <c r="G14" s="46"/>
      <c r="H14" s="46"/>
      <c r="I14" s="122"/>
      <c r="J14" s="122"/>
      <c r="K14" s="122"/>
      <c r="L14" s="122"/>
      <c r="M14" s="126"/>
      <c r="N14" s="126"/>
      <c r="O14" s="126"/>
      <c r="P14" s="126"/>
      <c r="Q14" s="239">
        <f>+entero!Q62</f>
        <v>0.07282520113236687</v>
      </c>
      <c r="R14" s="239">
        <f>+entero!R62</f>
        <v>0</v>
      </c>
      <c r="S14" s="239">
        <f>+entero!S62</f>
        <v>0</v>
      </c>
      <c r="T14" s="239">
        <f>+entero!T62</f>
        <v>0</v>
      </c>
      <c r="U14" s="239">
        <f>+entero!U62</f>
        <v>0</v>
      </c>
      <c r="V14" s="239">
        <f>+entero!V62</f>
        <v>0</v>
      </c>
      <c r="W14" s="239">
        <f>+entero!W62</f>
        <v>0.1128824208664379</v>
      </c>
      <c r="X14" s="239">
        <f>+entero!X62</f>
        <v>0</v>
      </c>
      <c r="Y14" s="239">
        <f>+entero!Y62</f>
        <v>0</v>
      </c>
      <c r="Z14" s="239">
        <f>+entero!Z62</f>
        <v>0.17670049719121955</v>
      </c>
      <c r="AA14" s="239">
        <f>+entero!AA62</f>
        <v>0</v>
      </c>
      <c r="AB14" s="239">
        <f>+entero!AB62</f>
        <v>0</v>
      </c>
      <c r="AC14" s="239">
        <f>+entero!AC62</f>
        <v>0.19806315482472756</v>
      </c>
      <c r="AD14" s="239">
        <f>+entero!AD62</f>
        <v>0</v>
      </c>
      <c r="AE14" s="239">
        <f>+entero!AE62</f>
        <v>0</v>
      </c>
      <c r="AF14" s="239">
        <f>+entero!AF62</f>
        <v>0.18737056544307873</v>
      </c>
      <c r="AG14" s="239">
        <f>+entero!AG62</f>
        <v>0</v>
      </c>
      <c r="AH14" s="239">
        <f>+entero!AH62</f>
        <v>0</v>
      </c>
      <c r="AI14" s="239">
        <f>+entero!AI62</f>
        <v>0.19485109955220797</v>
      </c>
      <c r="AJ14" s="239">
        <f>+entero!AJ62</f>
        <v>0.19211632261961667</v>
      </c>
      <c r="AK14" s="239">
        <f>+entero!AK62</f>
        <v>0.20962818012065199</v>
      </c>
      <c r="AL14" s="239">
        <f>+entero!AL62</f>
        <v>0.22309795487359035</v>
      </c>
      <c r="AM14" s="239">
        <f>+entero!AM62</f>
        <v>0.2248414231555706</v>
      </c>
      <c r="AN14" s="239">
        <f>+entero!AN62</f>
        <v>0.22668525298773623</v>
      </c>
      <c r="AO14" s="239">
        <f>+entero!AO62</f>
        <v>0.26594635443495385</v>
      </c>
      <c r="AP14" s="239">
        <f>+entero!AP62</f>
        <v>0.2658198411148004</v>
      </c>
      <c r="AQ14" s="239">
        <f>+entero!AQ62</f>
        <v>0.2505939798573431</v>
      </c>
      <c r="AR14" s="239">
        <f>+entero!AR62</f>
        <v>0.2728920685704588</v>
      </c>
      <c r="AS14" s="239">
        <f>+entero!AS62</f>
        <v>0.27240403171246524</v>
      </c>
      <c r="AT14" s="239">
        <f>+entero!AT62</f>
        <v>0.28266112428796347</v>
      </c>
      <c r="AU14" s="239">
        <f>+entero!AU62</f>
        <v>0.3076969269691292</v>
      </c>
      <c r="AV14" s="239">
        <f>+entero!AV62</f>
        <v>0.31736749847637435</v>
      </c>
      <c r="AW14" s="239">
        <f>+entero!AW62</f>
        <v>0.3176632261675125</v>
      </c>
      <c r="AX14" s="239">
        <f>+entero!AX62</f>
        <v>0.3183085047132656</v>
      </c>
      <c r="AY14" s="239">
        <f>+entero!AY62</f>
        <v>0.2997173374075681</v>
      </c>
      <c r="AZ14" s="239">
        <f>+entero!AZ62</f>
        <v>0.30638616022230303</v>
      </c>
      <c r="BA14" s="239">
        <f>+entero!BA62</f>
        <v>0.3454916364215606</v>
      </c>
      <c r="BB14" s="239">
        <f>+entero!BB62</f>
        <v>0.33279576197277194</v>
      </c>
      <c r="BC14" s="239">
        <f>+entero!BC62</f>
        <v>0.34277428550233985</v>
      </c>
      <c r="BD14" s="239">
        <f>+entero!BD62</f>
        <v>0.34025791293962776</v>
      </c>
      <c r="BE14" s="239">
        <f>+entero!BE62</f>
        <v>0.34240147408107957</v>
      </c>
      <c r="BF14" s="239">
        <f>+entero!BF62</f>
        <v>0.32870158912680764</v>
      </c>
      <c r="BG14" s="240">
        <f>+entero!BG62</f>
        <v>0.33272497277955837</v>
      </c>
      <c r="BH14" s="241">
        <f>+entero!BH62</f>
        <v>0.32528727628384024</v>
      </c>
      <c r="BI14" s="241">
        <f>+entero!BI62</f>
        <v>0.32653240706339504</v>
      </c>
      <c r="BJ14" s="241">
        <f>+entero!BJ62</f>
        <v>0.3343085291311598</v>
      </c>
      <c r="BK14" s="242">
        <f>+entero!BK62</f>
        <v>0.3396847909222899</v>
      </c>
      <c r="BL14" s="122"/>
      <c r="BM14" s="215"/>
      <c r="BN14" s="3"/>
      <c r="BO14" s="13"/>
      <c r="BP14" s="13"/>
      <c r="BQ14" s="13"/>
      <c r="BR14" s="13"/>
      <c r="BS14" s="13"/>
      <c r="BT14" s="13"/>
      <c r="BU14" s="13"/>
      <c r="BV14" s="13"/>
      <c r="BW14" s="13"/>
      <c r="BX14" s="13"/>
    </row>
    <row r="15" spans="1:76"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2"/>
      <c r="BH15" s="97"/>
      <c r="BI15" s="97"/>
      <c r="BJ15" s="97"/>
      <c r="BK15" s="111"/>
      <c r="BL15" s="122"/>
      <c r="BM15" s="215"/>
      <c r="BN15" s="3"/>
      <c r="BO15" s="13"/>
      <c r="BP15" s="13"/>
      <c r="BQ15" s="13"/>
      <c r="BR15" s="13"/>
      <c r="BS15" s="13"/>
      <c r="BT15" s="13"/>
      <c r="BU15" s="13"/>
      <c r="BV15" s="13"/>
      <c r="BW15" s="13"/>
      <c r="BX15" s="13"/>
    </row>
    <row r="16" spans="1:76" ht="12.75" customHeight="1">
      <c r="A16" s="3"/>
      <c r="B16" s="17"/>
      <c r="C16" s="27"/>
      <c r="D16" s="31" t="s">
        <v>151</v>
      </c>
      <c r="E16" s="46"/>
      <c r="F16" s="46"/>
      <c r="G16" s="46"/>
      <c r="H16" s="46"/>
      <c r="I16" s="122"/>
      <c r="J16" s="122"/>
      <c r="K16" s="122"/>
      <c r="L16" s="122"/>
      <c r="M16" s="126"/>
      <c r="N16" s="126"/>
      <c r="O16" s="126"/>
      <c r="P16" s="126"/>
      <c r="Q16" s="126">
        <f>+entero!Q64</f>
        <v>1067.0127332480815</v>
      </c>
      <c r="R16" s="126">
        <f>+entero!R64</f>
        <v>1025.4964225046986</v>
      </c>
      <c r="S16" s="126">
        <f>+entero!S64</f>
        <v>1005.2817181250595</v>
      </c>
      <c r="T16" s="126">
        <f>+entero!T64</f>
        <v>983.6847967208122</v>
      </c>
      <c r="U16" s="126">
        <f>+entero!U64</f>
        <v>967.0675633079848</v>
      </c>
      <c r="V16" s="126">
        <f>+entero!V64</f>
        <v>988.2030436240503</v>
      </c>
      <c r="W16" s="126">
        <f>+entero!W64</f>
        <v>1077.7476480858584</v>
      </c>
      <c r="X16" s="126">
        <f>+entero!X64</f>
        <v>1118.7011468600253</v>
      </c>
      <c r="Y16" s="126">
        <f>+entero!Y64</f>
        <v>1149.762547487437</v>
      </c>
      <c r="Z16" s="126">
        <f>+entero!Z64</f>
        <v>1166.6532528283208</v>
      </c>
      <c r="AA16" s="126">
        <f>+entero!AA64</f>
        <v>1160.853119189763</v>
      </c>
      <c r="AB16" s="126">
        <f>+entero!AB64</f>
        <v>1157.2520553927682</v>
      </c>
      <c r="AC16" s="126">
        <f>+entero!AC64</f>
        <v>1170.8155389278604</v>
      </c>
      <c r="AD16" s="126">
        <f>+entero!AD64</f>
        <v>1234.8908215565216</v>
      </c>
      <c r="AE16" s="126">
        <f>+entero!AE64</f>
        <v>1264.3237921079406</v>
      </c>
      <c r="AF16" s="126">
        <f>+entero!AF64</f>
        <v>1248.610579618812</v>
      </c>
      <c r="AG16" s="126">
        <f>+entero!AG64</f>
        <v>1290.7294461769804</v>
      </c>
      <c r="AH16" s="126">
        <f>+entero!AH64</f>
        <v>1295.6659524616337</v>
      </c>
      <c r="AI16" s="126">
        <f>+entero!AI64</f>
        <v>1295.907172529703</v>
      </c>
      <c r="AJ16" s="126">
        <f>+entero!AJ64</f>
        <v>1313.04355470559</v>
      </c>
      <c r="AK16" s="126">
        <f>+entero!AK64</f>
        <v>1335.868604747198</v>
      </c>
      <c r="AL16" s="126">
        <f>+entero!AL64</f>
        <v>1342.2357750685787</v>
      </c>
      <c r="AM16" s="126">
        <f>+entero!AM64</f>
        <v>1318.11964345375</v>
      </c>
      <c r="AN16" s="126">
        <f>+entero!AN64</f>
        <v>1289.2978187499998</v>
      </c>
      <c r="AO16" s="126">
        <f>+entero!AO64</f>
        <v>1284.8282219125</v>
      </c>
      <c r="AP16" s="126">
        <f>+entero!AP64</f>
        <v>1277.0550266024995</v>
      </c>
      <c r="AQ16" s="126">
        <f>+entero!AQ64</f>
        <v>1290.7764218811012</v>
      </c>
      <c r="AR16" s="126">
        <f>+entero!AR64</f>
        <v>1310.3436441104138</v>
      </c>
      <c r="AS16" s="126">
        <f>+entero!AS64</f>
        <v>1310.9389849070349</v>
      </c>
      <c r="AT16" s="126">
        <f>+entero!AT64</f>
        <v>1302.3796414798992</v>
      </c>
      <c r="AU16" s="126">
        <f>+entero!AU64</f>
        <v>1295.2885509974874</v>
      </c>
      <c r="AV16" s="126">
        <f>+entero!AV64</f>
        <v>1280.8522928643215</v>
      </c>
      <c r="AW16" s="126">
        <f>+entero!AW64</f>
        <v>1294.793351534591</v>
      </c>
      <c r="AX16" s="126">
        <f>+entero!AX64</f>
        <v>1314.4144267157228</v>
      </c>
      <c r="AY16" s="126">
        <f>+entero!AY64</f>
        <v>1315.1199470113206</v>
      </c>
      <c r="AZ16" s="126">
        <f>+entero!AZ64</f>
        <v>1346.3229188528303</v>
      </c>
      <c r="BA16" s="126">
        <f>+entero!BA64</f>
        <v>1365.953614374527</v>
      </c>
      <c r="BB16" s="126">
        <f>+entero!BB64</f>
        <v>1414.1863918280656</v>
      </c>
      <c r="BC16" s="126">
        <f>+entero!BC64</f>
        <v>1414.4587236156767</v>
      </c>
      <c r="BD16" s="126">
        <f>+entero!BD64</f>
        <v>1413.848538533502</v>
      </c>
      <c r="BE16" s="126">
        <f>+entero!BE64</f>
        <v>1423.7204313147913</v>
      </c>
      <c r="BF16" s="126">
        <f>+entero!BF64</f>
        <v>1428.48448721519</v>
      </c>
      <c r="BG16" s="122">
        <f>+entero!BG64</f>
        <v>1438.0461535443037</v>
      </c>
      <c r="BH16" s="97">
        <f>+entero!BH64</f>
        <v>1440.472084474018</v>
      </c>
      <c r="BI16" s="97">
        <f>+entero!BI64</f>
        <v>1443.2288548162232</v>
      </c>
      <c r="BJ16" s="97">
        <f>+entero!BJ64</f>
        <v>1443.8595647148288</v>
      </c>
      <c r="BK16" s="111">
        <f>+entero!BK64</f>
        <v>1445.0159910139416</v>
      </c>
      <c r="BL16" s="122">
        <f>+entero!BL64</f>
        <v>16.5315037987516</v>
      </c>
      <c r="BM16" s="215">
        <f>+entero!BM64</f>
        <v>0.011572756964956188</v>
      </c>
      <c r="BN16" s="3"/>
      <c r="BO16" s="13"/>
      <c r="BP16" s="13"/>
      <c r="BQ16" s="13"/>
      <c r="BR16" s="13"/>
      <c r="BS16" s="13"/>
      <c r="BT16" s="13"/>
      <c r="BU16" s="13"/>
      <c r="BV16" s="13"/>
      <c r="BW16" s="13"/>
      <c r="BX16" s="13"/>
    </row>
    <row r="17" spans="1:76" ht="12.75" customHeight="1">
      <c r="A17" s="3"/>
      <c r="B17" s="17"/>
      <c r="C17" s="27"/>
      <c r="D17" s="31" t="s">
        <v>122</v>
      </c>
      <c r="E17" s="46"/>
      <c r="F17" s="46"/>
      <c r="G17" s="46"/>
      <c r="H17" s="46"/>
      <c r="I17" s="122"/>
      <c r="J17" s="122"/>
      <c r="K17" s="122"/>
      <c r="L17" s="122"/>
      <c r="M17" s="126"/>
      <c r="N17" s="126"/>
      <c r="O17" s="126"/>
      <c r="P17" s="126"/>
      <c r="Q17" s="239">
        <f>+entero!Q65</f>
        <v>0.012766670394509301</v>
      </c>
      <c r="R17" s="239">
        <f>+entero!R65</f>
        <v>0</v>
      </c>
      <c r="S17" s="239">
        <f>+entero!S65</f>
        <v>0</v>
      </c>
      <c r="T17" s="239">
        <f>+entero!T65</f>
        <v>0</v>
      </c>
      <c r="U17" s="239">
        <f>+entero!U65</f>
        <v>0</v>
      </c>
      <c r="V17" s="239">
        <f>+entero!V65</f>
        <v>0</v>
      </c>
      <c r="W17" s="239">
        <f>+entero!W65</f>
        <v>0.015435259577337958</v>
      </c>
      <c r="X17" s="239">
        <f>+entero!X65</f>
        <v>0</v>
      </c>
      <c r="Y17" s="239">
        <f>+entero!Y65</f>
        <v>0</v>
      </c>
      <c r="Z17" s="239">
        <f>+entero!Z65</f>
        <v>0.026280047201945544</v>
      </c>
      <c r="AA17" s="239">
        <f>+entero!AA65</f>
        <v>0</v>
      </c>
      <c r="AB17" s="239">
        <f>+entero!AB65</f>
        <v>0</v>
      </c>
      <c r="AC17" s="239">
        <f>+entero!AC65</f>
        <v>0.0325353170893781</v>
      </c>
      <c r="AD17" s="239">
        <f>+entero!AD65</f>
        <v>0</v>
      </c>
      <c r="AE17" s="239">
        <f>+entero!AE65</f>
        <v>0</v>
      </c>
      <c r="AF17" s="239">
        <f>+entero!AF65</f>
        <v>0.0368889375874389</v>
      </c>
      <c r="AG17" s="239">
        <f>+entero!AG65</f>
        <v>0</v>
      </c>
      <c r="AH17" s="239">
        <f>+entero!AH65</f>
        <v>0</v>
      </c>
      <c r="AI17" s="239">
        <f>+entero!AI65</f>
        <v>0.05008471698234002</v>
      </c>
      <c r="AJ17" s="239">
        <f>+entero!AJ65</f>
        <v>0.053908476992980264</v>
      </c>
      <c r="AK17" s="239">
        <f>+entero!AK65</f>
        <v>0.052585533862611986</v>
      </c>
      <c r="AL17" s="239">
        <f>+entero!AL65</f>
        <v>0.05524247167510321</v>
      </c>
      <c r="AM17" s="239">
        <f>+entero!AM65</f>
        <v>0.05619330516797578</v>
      </c>
      <c r="AN17" s="239">
        <f>+entero!AN65</f>
        <v>0.05986126527758078</v>
      </c>
      <c r="AO17" s="239">
        <f>+entero!AO65</f>
        <v>0.06778389651506354</v>
      </c>
      <c r="AP17" s="239">
        <f>+entero!AP65</f>
        <v>0.07014918882515336</v>
      </c>
      <c r="AQ17" s="239">
        <f>+entero!AQ65</f>
        <v>0.08039879881838066</v>
      </c>
      <c r="AR17" s="239">
        <f>+entero!AR65</f>
        <v>0.0852830580368863</v>
      </c>
      <c r="AS17" s="239">
        <f>+entero!AS65</f>
        <v>0.09135320472665208</v>
      </c>
      <c r="AT17" s="239">
        <f>+entero!AT65</f>
        <v>0.09938874211885262</v>
      </c>
      <c r="AU17" s="239">
        <f>+entero!AU65</f>
        <v>0.10840276501826</v>
      </c>
      <c r="AV17" s="239">
        <f>+entero!AV65</f>
        <v>0.10984020066022128</v>
      </c>
      <c r="AW17" s="239">
        <f>+entero!AW65</f>
        <v>0.1144203723654276</v>
      </c>
      <c r="AX17" s="239">
        <f>+entero!AX65</f>
        <v>0.1143049584382312</v>
      </c>
      <c r="AY17" s="239">
        <f>+entero!AY65</f>
        <v>0.11798621592489952</v>
      </c>
      <c r="AZ17" s="239">
        <f>+entero!AZ65</f>
        <v>0.12100595928498269</v>
      </c>
      <c r="BA17" s="239">
        <f>+entero!BA65</f>
        <v>0.11482536665759224</v>
      </c>
      <c r="BB17" s="239">
        <f>+entero!BB65</f>
        <v>0.12556944662469033</v>
      </c>
      <c r="BC17" s="239">
        <f>+entero!BC65</f>
        <v>0.12586478533681775</v>
      </c>
      <c r="BD17" s="239">
        <f>+entero!BD65</f>
        <v>0.12664210744895085</v>
      </c>
      <c r="BE17" s="239">
        <f>+entero!BE65</f>
        <v>0.1270590470825338</v>
      </c>
      <c r="BF17" s="239">
        <f>+entero!BF65</f>
        <v>0.12743216943858052</v>
      </c>
      <c r="BG17" s="240">
        <f>+entero!BG65</f>
        <v>0.12658514686447828</v>
      </c>
      <c r="BH17" s="241">
        <f>+entero!BH65</f>
        <v>0.1269064749288552</v>
      </c>
      <c r="BI17" s="241">
        <f>+entero!BI65</f>
        <v>0.1271938294495909</v>
      </c>
      <c r="BJ17" s="241">
        <f>+entero!BJ65</f>
        <v>0.12739156162404017</v>
      </c>
      <c r="BK17" s="242">
        <f>+entero!BK65</f>
        <v>0.1275327070149798</v>
      </c>
      <c r="BL17" s="122"/>
      <c r="BM17" s="215"/>
      <c r="BN17" s="3"/>
      <c r="BO17" s="13"/>
      <c r="BP17" s="13"/>
      <c r="BQ17" s="13"/>
      <c r="BR17" s="13"/>
      <c r="BS17" s="13"/>
      <c r="BT17" s="13"/>
      <c r="BU17" s="13"/>
      <c r="BV17" s="13"/>
      <c r="BW17" s="13"/>
      <c r="BX17" s="13"/>
    </row>
    <row r="18" spans="1:76"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2"/>
      <c r="BH18" s="97"/>
      <c r="BI18" s="97"/>
      <c r="BJ18" s="97"/>
      <c r="BK18" s="111"/>
      <c r="BL18" s="122"/>
      <c r="BM18" s="215"/>
      <c r="BN18" s="3"/>
      <c r="BO18" s="13"/>
      <c r="BP18" s="13"/>
      <c r="BQ18" s="13"/>
      <c r="BR18" s="13"/>
      <c r="BS18" s="13"/>
      <c r="BT18" s="13"/>
      <c r="BU18" s="13"/>
      <c r="BV18" s="13"/>
      <c r="BW18" s="13"/>
      <c r="BX18" s="13"/>
    </row>
    <row r="19" spans="1:76" ht="12.75" customHeight="1">
      <c r="A19" s="3"/>
      <c r="B19" s="17"/>
      <c r="C19" s="27"/>
      <c r="D19" s="31" t="s">
        <v>152</v>
      </c>
      <c r="E19" s="46"/>
      <c r="F19" s="46"/>
      <c r="G19" s="46"/>
      <c r="H19" s="46"/>
      <c r="I19" s="122"/>
      <c r="J19" s="122"/>
      <c r="K19" s="122"/>
      <c r="L19" s="122"/>
      <c r="M19" s="126"/>
      <c r="N19" s="126"/>
      <c r="O19" s="126"/>
      <c r="P19" s="126"/>
      <c r="Q19" s="126">
        <f>+entero!Q67</f>
        <v>24.1892207161125</v>
      </c>
      <c r="R19" s="126">
        <f>+entero!R67</f>
        <v>26.971531543316324</v>
      </c>
      <c r="S19" s="126">
        <f>+entero!S67</f>
        <v>26.160134769375794</v>
      </c>
      <c r="T19" s="126">
        <f>+entero!T67</f>
        <v>24.815843798477157</v>
      </c>
      <c r="U19" s="126">
        <f>+entero!U67</f>
        <v>25.24742961718631</v>
      </c>
      <c r="V19" s="126">
        <f>+entero!V67</f>
        <v>24.62024567463291</v>
      </c>
      <c r="W19" s="126">
        <f>+entero!W67</f>
        <v>25.64399668555555</v>
      </c>
      <c r="X19" s="126">
        <f>+entero!X67</f>
        <v>23.67718324564943</v>
      </c>
      <c r="Y19" s="126">
        <f>+entero!Y67</f>
        <v>27.54635165427135</v>
      </c>
      <c r="Z19" s="126">
        <f>+entero!Z67</f>
        <v>26.67680199749373</v>
      </c>
      <c r="AA19" s="126">
        <f>+entero!AA67</f>
        <v>25.49939158901373</v>
      </c>
      <c r="AB19" s="126">
        <f>+entero!AB67</f>
        <v>27.022884687281795</v>
      </c>
      <c r="AC19" s="126">
        <f>+entero!AC67</f>
        <v>24.66971657587067</v>
      </c>
      <c r="AD19" s="126">
        <f>+entero!AD67</f>
        <v>26.45963260347826</v>
      </c>
      <c r="AE19" s="126">
        <f>+entero!AE67</f>
        <v>29.71189638808933</v>
      </c>
      <c r="AF19" s="126">
        <f>+entero!AF67</f>
        <v>29.3571617190594</v>
      </c>
      <c r="AG19" s="126">
        <f>+entero!AG67</f>
        <v>28.15104088094059</v>
      </c>
      <c r="AH19" s="126">
        <f>+entero!AH67</f>
        <v>26.370255088861384</v>
      </c>
      <c r="AI19" s="126">
        <f>+entero!AI67</f>
        <v>24.316703536039604</v>
      </c>
      <c r="AJ19" s="126">
        <f>+entero!AJ67</f>
        <v>25.40098674248447</v>
      </c>
      <c r="AK19" s="126">
        <f>+entero!AK67</f>
        <v>27.355582663760906</v>
      </c>
      <c r="AL19" s="126">
        <f>+entero!AL67</f>
        <v>25.376343389376558</v>
      </c>
      <c r="AM19" s="126">
        <f>+entero!AM67</f>
        <v>29.872126360000003</v>
      </c>
      <c r="AN19" s="126">
        <f>+entero!AN67</f>
        <v>29.26475125</v>
      </c>
      <c r="AO19" s="126">
        <f>+entero!AO67</f>
        <v>29.116673129999995</v>
      </c>
      <c r="AP19" s="126">
        <f>+entero!AP67</f>
        <v>28.351854964999998</v>
      </c>
      <c r="AQ19" s="126">
        <f>+entero!AQ67</f>
        <v>29.885094020025036</v>
      </c>
      <c r="AR19" s="126">
        <f>+entero!AR67</f>
        <v>24.934138273525722</v>
      </c>
      <c r="AS19" s="126">
        <f>+entero!AS67</f>
        <v>29.915543484924626</v>
      </c>
      <c r="AT19" s="126">
        <f>+entero!AT67</f>
        <v>29.637430346733673</v>
      </c>
      <c r="AU19" s="126">
        <f>+entero!AU67</f>
        <v>30.32673362311558</v>
      </c>
      <c r="AV19" s="126">
        <f>+entero!AV67</f>
        <v>28.58985010050251</v>
      </c>
      <c r="AW19" s="126">
        <f>+entero!AW67</f>
        <v>29.64422422515723</v>
      </c>
      <c r="AX19" s="126">
        <f>+entero!AX67</f>
        <v>29.513499199999995</v>
      </c>
      <c r="AY19" s="126">
        <f>+entero!AY67</f>
        <v>34.068848762264146</v>
      </c>
      <c r="AZ19" s="126">
        <f>+entero!AZ67</f>
        <v>35.0436846163522</v>
      </c>
      <c r="BA19" s="126">
        <f>+entero!BA67</f>
        <v>28.776960194199244</v>
      </c>
      <c r="BB19" s="126">
        <f>+entero!BB67</f>
        <v>27.528025247787607</v>
      </c>
      <c r="BC19" s="126">
        <f>+entero!BC67</f>
        <v>29.284933931731988</v>
      </c>
      <c r="BD19" s="126">
        <f>+entero!BD67</f>
        <v>41.10791659924146</v>
      </c>
      <c r="BE19" s="126">
        <f>+entero!BE67</f>
        <v>31.40152180783818</v>
      </c>
      <c r="BF19" s="126">
        <f>+entero!BF67</f>
        <v>32.795760886075946</v>
      </c>
      <c r="BG19" s="122">
        <f>+entero!BG67</f>
        <v>28.270465569620253</v>
      </c>
      <c r="BH19" s="97">
        <f>+entero!BH67</f>
        <v>26.647357883396698</v>
      </c>
      <c r="BI19" s="97">
        <f>+entero!BI67</f>
        <v>27.651994283903676</v>
      </c>
      <c r="BJ19" s="97">
        <f>+entero!BJ67</f>
        <v>28.933827591888466</v>
      </c>
      <c r="BK19" s="111">
        <f>+entero!BK67</f>
        <v>29.032142002534854</v>
      </c>
      <c r="BL19" s="122">
        <f>+entero!BL67</f>
        <v>-3.763618883541092</v>
      </c>
      <c r="BM19" s="215">
        <f>+entero!BM67</f>
        <v>-0.11475930979662086</v>
      </c>
      <c r="BN19" s="3"/>
      <c r="BO19" s="13"/>
      <c r="BP19" s="13"/>
      <c r="BQ19" s="13"/>
      <c r="BR19" s="13"/>
      <c r="BS19" s="13"/>
      <c r="BT19" s="13"/>
      <c r="BU19" s="13"/>
      <c r="BV19" s="13"/>
      <c r="BW19" s="13"/>
      <c r="BX19" s="13"/>
    </row>
    <row r="20" spans="1:76" ht="12.75" customHeight="1">
      <c r="A20" s="3"/>
      <c r="B20" s="17"/>
      <c r="C20" s="27"/>
      <c r="D20" s="31" t="s">
        <v>122</v>
      </c>
      <c r="E20" s="46"/>
      <c r="F20" s="46"/>
      <c r="G20" s="46"/>
      <c r="H20" s="46"/>
      <c r="I20" s="122"/>
      <c r="J20" s="122"/>
      <c r="K20" s="122"/>
      <c r="L20" s="122"/>
      <c r="M20" s="126"/>
      <c r="N20" s="126"/>
      <c r="O20" s="126"/>
      <c r="P20" s="126"/>
      <c r="Q20" s="239">
        <f>+entero!Q68</f>
        <v>0.2651083471233562</v>
      </c>
      <c r="R20" s="239">
        <f>+entero!R68</f>
        <v>0</v>
      </c>
      <c r="S20" s="239">
        <f>+entero!S68</f>
        <v>0</v>
      </c>
      <c r="T20" s="239">
        <f>+entero!T68</f>
        <v>0</v>
      </c>
      <c r="U20" s="239">
        <f>+entero!U68</f>
        <v>0</v>
      </c>
      <c r="V20" s="239">
        <f>+entero!V68</f>
        <v>0</v>
      </c>
      <c r="W20" s="239">
        <f>+entero!W68</f>
        <v>0.17159723703044003</v>
      </c>
      <c r="X20" s="239">
        <f>+entero!X68</f>
        <v>0</v>
      </c>
      <c r="Y20" s="239">
        <f>+entero!Y68</f>
        <v>0</v>
      </c>
      <c r="Z20" s="239">
        <f>+entero!Z68</f>
        <v>0.1912865666539766</v>
      </c>
      <c r="AA20" s="239">
        <f>+entero!AA68</f>
        <v>0</v>
      </c>
      <c r="AB20" s="239">
        <f>+entero!AB68</f>
        <v>0</v>
      </c>
      <c r="AC20" s="239">
        <f>+entero!AC68</f>
        <v>0.1780126839598285</v>
      </c>
      <c r="AD20" s="239">
        <f>+entero!AD68</f>
        <v>0</v>
      </c>
      <c r="AE20" s="239">
        <f>+entero!AE68</f>
        <v>0</v>
      </c>
      <c r="AF20" s="239">
        <f>+entero!AF68</f>
        <v>0.24758891759094884</v>
      </c>
      <c r="AG20" s="239">
        <f>+entero!AG68</f>
        <v>0</v>
      </c>
      <c r="AH20" s="239">
        <f>+entero!AH68</f>
        <v>0</v>
      </c>
      <c r="AI20" s="239">
        <f>+entero!AI68</f>
        <v>0.20503810156424274</v>
      </c>
      <c r="AJ20" s="239">
        <f>+entero!AJ68</f>
        <v>0.2384043107298579</v>
      </c>
      <c r="AK20" s="239">
        <f>+entero!AK68</f>
        <v>0.20220952079544602</v>
      </c>
      <c r="AL20" s="239">
        <f>+entero!AL68</f>
        <v>0.2132401832871082</v>
      </c>
      <c r="AM20" s="239">
        <f>+entero!AM68</f>
        <v>0.23706962431816656</v>
      </c>
      <c r="AN20" s="239">
        <f>+entero!AN68</f>
        <v>0.2274306449127942</v>
      </c>
      <c r="AO20" s="239">
        <f>+entero!AO68</f>
        <v>0.22979083496686564</v>
      </c>
      <c r="AP20" s="239">
        <f>+entero!AP68</f>
        <v>0.2409046450728414</v>
      </c>
      <c r="AQ20" s="239">
        <f>+entero!AQ68</f>
        <v>0.25804440724018785</v>
      </c>
      <c r="AR20" s="239">
        <f>+entero!AR68</f>
        <v>0.2166467229905792</v>
      </c>
      <c r="AS20" s="239">
        <f>+entero!AS68</f>
        <v>0.2861602352425671</v>
      </c>
      <c r="AT20" s="239">
        <f>+entero!AT68</f>
        <v>0.230657206257273</v>
      </c>
      <c r="AU20" s="239">
        <f>+entero!AU68</f>
        <v>0.2666326125099326</v>
      </c>
      <c r="AV20" s="239">
        <f>+entero!AV68</f>
        <v>0.2902173348700655</v>
      </c>
      <c r="AW20" s="239">
        <f>+entero!AW68</f>
        <v>0.2917538001584988</v>
      </c>
      <c r="AX20" s="239">
        <f>+entero!AX68</f>
        <v>0.27527242898323007</v>
      </c>
      <c r="AY20" s="239">
        <f>+entero!AY68</f>
        <v>0.3450751660943919</v>
      </c>
      <c r="AZ20" s="239">
        <f>+entero!AZ68</f>
        <v>0.2912786027586548</v>
      </c>
      <c r="BA20" s="239">
        <f>+entero!BA68</f>
        <v>0.2872872461114192</v>
      </c>
      <c r="BB20" s="239">
        <f>+entero!BB68</f>
        <v>0.2727357642334357</v>
      </c>
      <c r="BC20" s="239">
        <f>+entero!BC68</f>
        <v>0.2405603491595563</v>
      </c>
      <c r="BD20" s="239">
        <f>+entero!BD68</f>
        <v>0.1664299036591825</v>
      </c>
      <c r="BE20" s="239">
        <f>+entero!BE68</f>
        <v>0.24273574556299282</v>
      </c>
      <c r="BF20" s="239">
        <f>+entero!BF68</f>
        <v>0.23538014296699533</v>
      </c>
      <c r="BG20" s="240">
        <f>+entero!BG68</f>
        <v>0.2554484131800331</v>
      </c>
      <c r="BH20" s="241">
        <f>+entero!BH68</f>
        <v>0.3065980469488589</v>
      </c>
      <c r="BI20" s="241">
        <f>+entero!BI68</f>
        <v>0.3478079803271949</v>
      </c>
      <c r="BJ20" s="241">
        <f>+entero!BJ68</f>
        <v>0.23768364451775628</v>
      </c>
      <c r="BK20" s="242">
        <f>+entero!BK68</f>
        <v>0.24361902066741462</v>
      </c>
      <c r="BL20" s="122"/>
      <c r="BM20" s="215"/>
      <c r="BN20" s="3"/>
      <c r="BO20" s="13"/>
      <c r="BP20" s="13"/>
      <c r="BQ20" s="13"/>
      <c r="BR20" s="13"/>
      <c r="BS20" s="13"/>
      <c r="BT20" s="13"/>
      <c r="BU20" s="13"/>
      <c r="BV20" s="13"/>
      <c r="BW20" s="13"/>
      <c r="BX20" s="13"/>
    </row>
    <row r="21" spans="1:76"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2"/>
      <c r="BH21" s="97"/>
      <c r="BI21" s="97"/>
      <c r="BJ21" s="97"/>
      <c r="BK21" s="111"/>
      <c r="BL21" s="122"/>
      <c r="BM21" s="215"/>
      <c r="BN21" s="3"/>
      <c r="BO21" s="13"/>
      <c r="BP21" s="13"/>
      <c r="BQ21" s="13"/>
      <c r="BR21" s="13"/>
      <c r="BS21" s="13"/>
      <c r="BT21" s="13"/>
      <c r="BU21" s="13"/>
      <c r="BV21" s="13"/>
      <c r="BW21" s="13"/>
      <c r="BX21" s="13"/>
    </row>
    <row r="22" spans="1:76" ht="12.75" customHeight="1">
      <c r="A22" s="3"/>
      <c r="B22" s="17"/>
      <c r="C22" s="27"/>
      <c r="D22" s="31" t="s">
        <v>143</v>
      </c>
      <c r="E22" s="46"/>
      <c r="F22" s="46"/>
      <c r="G22" s="46"/>
      <c r="H22" s="46"/>
      <c r="I22" s="122"/>
      <c r="J22" s="122"/>
      <c r="K22" s="122"/>
      <c r="L22" s="122"/>
      <c r="M22" s="126"/>
      <c r="N22" s="126"/>
      <c r="O22" s="126"/>
      <c r="P22" s="126"/>
      <c r="Q22" s="126">
        <f>+entero!Q70</f>
        <v>785.8510026214833</v>
      </c>
      <c r="R22" s="126">
        <f>+entero!R70</f>
        <v>786.9874123035714</v>
      </c>
      <c r="S22" s="126">
        <f>+entero!S70</f>
        <v>778.7691052445863</v>
      </c>
      <c r="T22" s="126">
        <f>+entero!T70</f>
        <v>765.7570761903554</v>
      </c>
      <c r="U22" s="126">
        <f>+entero!U70</f>
        <v>751.62750317744</v>
      </c>
      <c r="V22" s="126">
        <f>+entero!V70</f>
        <v>753.2236378835444</v>
      </c>
      <c r="W22" s="126">
        <f>+entero!W70</f>
        <v>724.6829545454547</v>
      </c>
      <c r="X22" s="126">
        <f>+entero!X70</f>
        <v>728.4774490025221</v>
      </c>
      <c r="Y22" s="126">
        <f>+entero!Y70</f>
        <v>738.4414278969849</v>
      </c>
      <c r="Z22" s="126">
        <f>+entero!Z70</f>
        <v>751.4728212055138</v>
      </c>
      <c r="AA22" s="126">
        <f>+entero!AA70</f>
        <v>764.5030666229711</v>
      </c>
      <c r="AB22" s="126">
        <f>+entero!AB70</f>
        <v>769.62704759601</v>
      </c>
      <c r="AC22" s="126">
        <f>+entero!AC70</f>
        <v>785.9872072139302</v>
      </c>
      <c r="AD22" s="126">
        <f>+entero!AD70</f>
        <v>718.8674818037266</v>
      </c>
      <c r="AE22" s="126">
        <f>+entero!AE70</f>
        <v>728.074612698511</v>
      </c>
      <c r="AF22" s="126">
        <f>+entero!AF70</f>
        <v>735.9715050891089</v>
      </c>
      <c r="AG22" s="126">
        <f>+entero!AG70</f>
        <v>777.0477395470296</v>
      </c>
      <c r="AH22" s="126">
        <f>+entero!AH70</f>
        <v>786.4153893948021</v>
      </c>
      <c r="AI22" s="126">
        <f>+entero!AI70</f>
        <v>791.3418776101485</v>
      </c>
      <c r="AJ22" s="126">
        <f>+entero!AJ70</f>
        <v>801.0887465590062</v>
      </c>
      <c r="AK22" s="126">
        <f>+entero!AK70</f>
        <v>806.847051410959</v>
      </c>
      <c r="AL22" s="126">
        <f>+entero!AL70</f>
        <v>811.0160797119702</v>
      </c>
      <c r="AM22" s="126">
        <f>+entero!AM70</f>
        <v>814.0792310374999</v>
      </c>
      <c r="AN22" s="126">
        <f>+entero!AN70</f>
        <v>811.0794466099998</v>
      </c>
      <c r="AO22" s="126">
        <f>+entero!AO70</f>
        <v>808.0499533937499</v>
      </c>
      <c r="AP22" s="126">
        <f>+entero!AP70</f>
        <v>802.7023764262499</v>
      </c>
      <c r="AQ22" s="126">
        <f>+entero!AQ70</f>
        <v>807.5921417772215</v>
      </c>
      <c r="AR22" s="126">
        <f>+entero!AR70</f>
        <v>816.3659751003764</v>
      </c>
      <c r="AS22" s="126">
        <f>+entero!AS70</f>
        <v>822.1668321482409</v>
      </c>
      <c r="AT22" s="126">
        <f>+entero!AT70</f>
        <v>821.5402914836683</v>
      </c>
      <c r="AU22" s="126">
        <f>+entero!AU70</f>
        <v>824.7798180577889</v>
      </c>
      <c r="AV22" s="126">
        <f>+entero!AV70</f>
        <v>831.2640866105528</v>
      </c>
      <c r="AW22" s="126">
        <f>+entero!AW70</f>
        <v>839.1902521534591</v>
      </c>
      <c r="AX22" s="126">
        <f>+entero!AX70</f>
        <v>840.7496996867925</v>
      </c>
      <c r="AY22" s="126">
        <f>+entero!AY70</f>
        <v>847.5964233798742</v>
      </c>
      <c r="AZ22" s="126">
        <f>+entero!AZ70</f>
        <v>865.8807261861635</v>
      </c>
      <c r="BA22" s="126">
        <f>+entero!BA70</f>
        <v>897.2553715750314</v>
      </c>
      <c r="BB22" s="126">
        <f>+entero!BB70</f>
        <v>913.710708216182</v>
      </c>
      <c r="BC22" s="126">
        <f>+entero!BC70</f>
        <v>915.0804811403284</v>
      </c>
      <c r="BD22" s="126">
        <f>+entero!BD70</f>
        <v>920.1370310897596</v>
      </c>
      <c r="BE22" s="126">
        <f>+entero!BE70</f>
        <v>923.358554336283</v>
      </c>
      <c r="BF22" s="126">
        <f>+entero!BF70</f>
        <v>925.2792675670886</v>
      </c>
      <c r="BG22" s="122">
        <f>+entero!BG70</f>
        <v>924.3816484607595</v>
      </c>
      <c r="BH22" s="97">
        <f>+entero!BH70</f>
        <v>925.9037584879594</v>
      </c>
      <c r="BI22" s="97">
        <f>+entero!BI70</f>
        <v>927.9521412737643</v>
      </c>
      <c r="BJ22" s="97">
        <f>+entero!BJ70</f>
        <v>927.6798888948034</v>
      </c>
      <c r="BK22" s="111">
        <f>+entero!BK70</f>
        <v>929.5019319239542</v>
      </c>
      <c r="BL22" s="122">
        <f>+entero!BL70</f>
        <v>4.222664356865607</v>
      </c>
      <c r="BM22" s="215">
        <f>+entero!BM70</f>
        <v>0.0045636647279134746</v>
      </c>
      <c r="BN22" s="3"/>
      <c r="BO22" s="13"/>
      <c r="BP22" s="13"/>
      <c r="BQ22" s="13"/>
      <c r="BR22" s="13"/>
      <c r="BS22" s="13"/>
      <c r="BT22" s="13"/>
      <c r="BU22" s="13"/>
      <c r="BV22" s="13"/>
      <c r="BW22" s="13"/>
      <c r="BX22" s="13"/>
    </row>
    <row r="23" spans="1:76" ht="12.75" customHeight="1" hidden="1">
      <c r="A23" s="3"/>
      <c r="B23" s="17"/>
      <c r="C23" s="27"/>
      <c r="D23" s="31" t="s">
        <v>86</v>
      </c>
      <c r="E23" s="46"/>
      <c r="F23" s="46"/>
      <c r="G23" s="46"/>
      <c r="H23" s="46"/>
      <c r="I23" s="122"/>
      <c r="J23" s="122"/>
      <c r="K23" s="122"/>
      <c r="L23" s="122"/>
      <c r="M23" s="126"/>
      <c r="N23" s="126"/>
      <c r="O23" s="126"/>
      <c r="P23" s="126"/>
      <c r="Q23" s="126" t="e">
        <f>+entero!Q71</f>
        <v>#DIV/0!</v>
      </c>
      <c r="R23" s="126">
        <f>+entero!R71</f>
        <v>252.5913663686224</v>
      </c>
      <c r="S23" s="126">
        <f>+entero!S71</f>
        <v>245.076899355414</v>
      </c>
      <c r="T23" s="126">
        <f>+entero!T71</f>
        <v>232.48795848477155</v>
      </c>
      <c r="U23" s="126">
        <f>+entero!U71</f>
        <v>211.48039438276294</v>
      </c>
      <c r="V23" s="126">
        <f>+entero!V71</f>
        <v>203.34817026455696</v>
      </c>
      <c r="W23" s="126">
        <f>+entero!W71</f>
        <v>154.40454545454543</v>
      </c>
      <c r="X23" s="126">
        <f>+entero!X71</f>
        <v>150.57186435435054</v>
      </c>
      <c r="Y23" s="126">
        <f>+entero!Y71</f>
        <v>0</v>
      </c>
      <c r="Z23" s="126">
        <f>+entero!Z71</f>
        <v>0</v>
      </c>
      <c r="AA23" s="126">
        <f>+entero!AA71</f>
        <v>0</v>
      </c>
      <c r="AB23" s="126">
        <f>+entero!AB71</f>
        <v>0</v>
      </c>
      <c r="AC23" s="126">
        <f>+entero!AC71</f>
        <v>0</v>
      </c>
      <c r="AD23" s="126">
        <f>+entero!AD71</f>
        <v>0</v>
      </c>
      <c r="AE23" s="126">
        <f>+entero!AE71</f>
        <v>0</v>
      </c>
      <c r="AF23" s="126">
        <f>+entero!AF71</f>
        <v>0</v>
      </c>
      <c r="AG23" s="126">
        <f>+entero!AG71</f>
        <v>0</v>
      </c>
      <c r="AH23" s="126">
        <f>+entero!AH71</f>
        <v>0</v>
      </c>
      <c r="AI23" s="126">
        <f>+entero!AI71</f>
        <v>0</v>
      </c>
      <c r="AJ23" s="126">
        <f>+entero!AJ71</f>
        <v>0</v>
      </c>
      <c r="AK23" s="126">
        <f>+entero!AK71</f>
        <v>0</v>
      </c>
      <c r="AL23" s="126">
        <f>+entero!AL71</f>
        <v>0</v>
      </c>
      <c r="AM23" s="126">
        <f>+entero!AM71</f>
        <v>0</v>
      </c>
      <c r="AN23" s="126">
        <f>+entero!AN71</f>
        <v>0</v>
      </c>
      <c r="AO23" s="126">
        <f>+entero!AO71</f>
        <v>0</v>
      </c>
      <c r="AP23" s="126">
        <f>+entero!AP71</f>
        <v>0</v>
      </c>
      <c r="AQ23" s="126">
        <f>+entero!AQ71</f>
        <v>0</v>
      </c>
      <c r="AR23" s="126">
        <f>+entero!AR71</f>
        <v>0</v>
      </c>
      <c r="AS23" s="126">
        <f>+entero!AS71</f>
        <v>0</v>
      </c>
      <c r="AT23" s="126">
        <f>+entero!AT71</f>
        <v>0</v>
      </c>
      <c r="AU23" s="126">
        <f>+entero!AU71</f>
        <v>0</v>
      </c>
      <c r="AV23" s="126">
        <f>+entero!AV71</f>
        <v>0</v>
      </c>
      <c r="AW23" s="126">
        <f>+entero!AW71</f>
        <v>0</v>
      </c>
      <c r="AX23" s="126">
        <f>+entero!AX71</f>
        <v>0</v>
      </c>
      <c r="AY23" s="126">
        <f>+entero!AY71</f>
        <v>0</v>
      </c>
      <c r="AZ23" s="126">
        <f>+entero!AZ71</f>
        <v>0</v>
      </c>
      <c r="BA23" s="126">
        <f>+entero!BA71</f>
        <v>0</v>
      </c>
      <c r="BB23" s="126">
        <f>+entero!BB71</f>
        <v>0</v>
      </c>
      <c r="BC23" s="126">
        <f>+entero!BC71</f>
        <v>0</v>
      </c>
      <c r="BD23" s="126">
        <f>+entero!BD71</f>
        <v>0</v>
      </c>
      <c r="BE23" s="126">
        <f>+entero!BE71</f>
        <v>0</v>
      </c>
      <c r="BF23" s="126">
        <f>+entero!BF71</f>
        <v>0</v>
      </c>
      <c r="BG23" s="122">
        <f>+entero!BG71</f>
        <v>0</v>
      </c>
      <c r="BH23" s="97">
        <f>+entero!BH71</f>
        <v>0</v>
      </c>
      <c r="BI23" s="97">
        <f>+entero!BI71</f>
        <v>0</v>
      </c>
      <c r="BJ23" s="97">
        <f>+entero!BJ71</f>
        <v>0</v>
      </c>
      <c r="BK23" s="111">
        <f>+entero!BK71</f>
        <v>0</v>
      </c>
      <c r="BL23" s="122" t="e">
        <f>+entero!BL71</f>
        <v>#REF!</v>
      </c>
      <c r="BM23" s="215" t="e">
        <f>+entero!BM71</f>
        <v>#REF!</v>
      </c>
      <c r="BN23" s="3"/>
      <c r="BO23" s="13"/>
      <c r="BP23" s="13"/>
      <c r="BQ23" s="13"/>
      <c r="BR23" s="13"/>
      <c r="BS23" s="13"/>
      <c r="BT23" s="13"/>
      <c r="BU23" s="13"/>
      <c r="BV23" s="13"/>
      <c r="BW23" s="13"/>
      <c r="BX23" s="13"/>
    </row>
    <row r="24" spans="1:76" ht="12.75" customHeight="1" hidden="1">
      <c r="A24" s="3"/>
      <c r="B24" s="17"/>
      <c r="C24" s="27"/>
      <c r="D24" s="238" t="s">
        <v>16</v>
      </c>
      <c r="E24" s="46"/>
      <c r="F24" s="46"/>
      <c r="G24" s="46"/>
      <c r="H24" s="46"/>
      <c r="I24" s="122"/>
      <c r="J24" s="122"/>
      <c r="K24" s="122"/>
      <c r="L24" s="122"/>
      <c r="M24" s="126"/>
      <c r="N24" s="126"/>
      <c r="O24" s="126"/>
      <c r="P24" s="126"/>
      <c r="Q24" s="126" t="e">
        <f>+entero!Q72</f>
        <v>#DIV/0!</v>
      </c>
      <c r="R24" s="126">
        <f>+entero!R72</f>
        <v>0</v>
      </c>
      <c r="S24" s="126">
        <f>+entero!S72</f>
        <v>0</v>
      </c>
      <c r="T24" s="126">
        <f>+entero!T72</f>
        <v>0</v>
      </c>
      <c r="U24" s="126">
        <f>+entero!U72</f>
        <v>0</v>
      </c>
      <c r="V24" s="126">
        <f>+entero!V72</f>
        <v>0</v>
      </c>
      <c r="W24" s="126">
        <f>+entero!W72</f>
        <v>0</v>
      </c>
      <c r="X24" s="126">
        <f>+entero!X72</f>
        <v>0</v>
      </c>
      <c r="Y24" s="126">
        <f>+entero!Y72</f>
        <v>0</v>
      </c>
      <c r="Z24" s="126">
        <f>+entero!Z72</f>
        <v>0</v>
      </c>
      <c r="AA24" s="126">
        <f>+entero!AA72</f>
        <v>0</v>
      </c>
      <c r="AB24" s="126">
        <f>+entero!AB72</f>
        <v>0</v>
      </c>
      <c r="AC24" s="126">
        <f>+entero!AC72</f>
        <v>0</v>
      </c>
      <c r="AD24" s="126">
        <f>+entero!AD72</f>
        <v>0</v>
      </c>
      <c r="AE24" s="126">
        <f>+entero!AE72</f>
        <v>0</v>
      </c>
      <c r="AF24" s="126">
        <f>+entero!AF72</f>
        <v>0</v>
      </c>
      <c r="AG24" s="126">
        <f>+entero!AG72</f>
        <v>0</v>
      </c>
      <c r="AH24" s="126">
        <f>+entero!AH72</f>
        <v>0</v>
      </c>
      <c r="AI24" s="126">
        <f>+entero!AI72</f>
        <v>0</v>
      </c>
      <c r="AJ24" s="126">
        <f>+entero!AJ72</f>
        <v>0</v>
      </c>
      <c r="AK24" s="126">
        <f>+entero!AK72</f>
        <v>0</v>
      </c>
      <c r="AL24" s="126">
        <f>+entero!AL72</f>
        <v>0</v>
      </c>
      <c r="AM24" s="126">
        <f>+entero!AM72</f>
        <v>0</v>
      </c>
      <c r="AN24" s="126">
        <f>+entero!AN72</f>
        <v>0</v>
      </c>
      <c r="AO24" s="126">
        <f>+entero!AO72</f>
        <v>0</v>
      </c>
      <c r="AP24" s="126">
        <f>+entero!AP72</f>
        <v>0</v>
      </c>
      <c r="AQ24" s="126">
        <f>+entero!AQ72</f>
        <v>0</v>
      </c>
      <c r="AR24" s="126">
        <f>+entero!AR72</f>
        <v>0</v>
      </c>
      <c r="AS24" s="126">
        <f>+entero!AS72</f>
        <v>0</v>
      </c>
      <c r="AT24" s="126">
        <f>+entero!AT72</f>
        <v>0</v>
      </c>
      <c r="AU24" s="126">
        <f>+entero!AU72</f>
        <v>0</v>
      </c>
      <c r="AV24" s="126">
        <f>+entero!AV72</f>
        <v>0</v>
      </c>
      <c r="AW24" s="126">
        <f>+entero!AW72</f>
        <v>0</v>
      </c>
      <c r="AX24" s="126">
        <f>+entero!AX72</f>
        <v>0</v>
      </c>
      <c r="AY24" s="126">
        <f>+entero!AY72</f>
        <v>0</v>
      </c>
      <c r="AZ24" s="126">
        <f>+entero!AZ72</f>
        <v>0</v>
      </c>
      <c r="BA24" s="126">
        <f>+entero!BA72</f>
        <v>0</v>
      </c>
      <c r="BB24" s="126">
        <f>+entero!BB72</f>
        <v>0</v>
      </c>
      <c r="BC24" s="126">
        <f>+entero!BC72</f>
        <v>0</v>
      </c>
      <c r="BD24" s="126">
        <f>+entero!BD72</f>
        <v>0</v>
      </c>
      <c r="BE24" s="126">
        <f>+entero!BE72</f>
        <v>0</v>
      </c>
      <c r="BF24" s="126">
        <f>+entero!BF72</f>
        <v>0</v>
      </c>
      <c r="BG24" s="122">
        <f>+entero!BG72</f>
        <v>0</v>
      </c>
      <c r="BH24" s="97">
        <f>+entero!BH72</f>
        <v>0</v>
      </c>
      <c r="BI24" s="97">
        <f>+entero!BI72</f>
        <v>0</v>
      </c>
      <c r="BJ24" s="97">
        <f>+entero!BJ72</f>
        <v>0</v>
      </c>
      <c r="BK24" s="111">
        <f>+entero!BK72</f>
        <v>0</v>
      </c>
      <c r="BL24" s="122" t="e">
        <f>+entero!BL72</f>
        <v>#REF!</v>
      </c>
      <c r="BM24" s="215" t="e">
        <f>+entero!BM72</f>
        <v>#REF!</v>
      </c>
      <c r="BN24" s="3"/>
      <c r="BO24" s="13"/>
      <c r="BP24" s="13"/>
      <c r="BQ24" s="13"/>
      <c r="BR24" s="13"/>
      <c r="BS24" s="13"/>
      <c r="BT24" s="13"/>
      <c r="BU24" s="13"/>
      <c r="BV24" s="13"/>
      <c r="BW24" s="13"/>
      <c r="BX24" s="13"/>
    </row>
    <row r="25" spans="1:76" ht="12.75" customHeight="1" hidden="1">
      <c r="A25" s="3"/>
      <c r="B25" s="17"/>
      <c r="C25" s="27"/>
      <c r="D25" s="238" t="s">
        <v>17</v>
      </c>
      <c r="E25" s="46"/>
      <c r="F25" s="46"/>
      <c r="G25" s="46"/>
      <c r="H25" s="46"/>
      <c r="I25" s="122"/>
      <c r="J25" s="122"/>
      <c r="K25" s="122"/>
      <c r="L25" s="122"/>
      <c r="M25" s="126"/>
      <c r="N25" s="126"/>
      <c r="O25" s="126"/>
      <c r="P25" s="126"/>
      <c r="Q25" s="126" t="e">
        <f>+entero!Q73</f>
        <v>#DIV/0!</v>
      </c>
      <c r="R25" s="126">
        <f>+entero!R73</f>
        <v>252.5113663686224</v>
      </c>
      <c r="S25" s="126">
        <f>+entero!S73</f>
        <v>244.996899355414</v>
      </c>
      <c r="T25" s="126">
        <f>+entero!T73</f>
        <v>232.40795848477154</v>
      </c>
      <c r="U25" s="126">
        <f>+entero!U73</f>
        <v>211.44039438276295</v>
      </c>
      <c r="V25" s="126">
        <f>+entero!V73</f>
        <v>203.30817026455696</v>
      </c>
      <c r="W25" s="126">
        <f>+entero!W73</f>
        <v>154.40454545454543</v>
      </c>
      <c r="X25" s="126">
        <f>+entero!X73</f>
        <v>150.57186435435054</v>
      </c>
      <c r="Y25" s="126">
        <f>+entero!Y73</f>
        <v>0</v>
      </c>
      <c r="Z25" s="126">
        <f>+entero!Z73</f>
        <v>0</v>
      </c>
      <c r="AA25" s="126">
        <f>+entero!AA73</f>
        <v>0</v>
      </c>
      <c r="AB25" s="126">
        <f>+entero!AB73</f>
        <v>0</v>
      </c>
      <c r="AC25" s="126">
        <f>+entero!AC73</f>
        <v>0</v>
      </c>
      <c r="AD25" s="126">
        <f>+entero!AD73</f>
        <v>0</v>
      </c>
      <c r="AE25" s="126">
        <f>+entero!AE73</f>
        <v>0</v>
      </c>
      <c r="AF25" s="126">
        <f>+entero!AF73</f>
        <v>0</v>
      </c>
      <c r="AG25" s="126">
        <f>+entero!AG73</f>
        <v>0</v>
      </c>
      <c r="AH25" s="126">
        <f>+entero!AH73</f>
        <v>0</v>
      </c>
      <c r="AI25" s="126">
        <f>+entero!AI73</f>
        <v>0</v>
      </c>
      <c r="AJ25" s="126">
        <f>+entero!AJ73</f>
        <v>0</v>
      </c>
      <c r="AK25" s="126">
        <f>+entero!AK73</f>
        <v>0</v>
      </c>
      <c r="AL25" s="126">
        <f>+entero!AL73</f>
        <v>0</v>
      </c>
      <c r="AM25" s="126">
        <f>+entero!AM73</f>
        <v>0</v>
      </c>
      <c r="AN25" s="126">
        <f>+entero!AN73</f>
        <v>0</v>
      </c>
      <c r="AO25" s="126">
        <f>+entero!AO73</f>
        <v>0</v>
      </c>
      <c r="AP25" s="126">
        <f>+entero!AP73</f>
        <v>0</v>
      </c>
      <c r="AQ25" s="126">
        <f>+entero!AQ73</f>
        <v>0</v>
      </c>
      <c r="AR25" s="126">
        <f>+entero!AR73</f>
        <v>0</v>
      </c>
      <c r="AS25" s="126">
        <f>+entero!AS73</f>
        <v>0</v>
      </c>
      <c r="AT25" s="126">
        <f>+entero!AT73</f>
        <v>0</v>
      </c>
      <c r="AU25" s="126">
        <f>+entero!AU73</f>
        <v>0</v>
      </c>
      <c r="AV25" s="126">
        <f>+entero!AV73</f>
        <v>0</v>
      </c>
      <c r="AW25" s="126">
        <f>+entero!AW73</f>
        <v>0</v>
      </c>
      <c r="AX25" s="126">
        <f>+entero!AX73</f>
        <v>0</v>
      </c>
      <c r="AY25" s="126">
        <f>+entero!AY73</f>
        <v>0</v>
      </c>
      <c r="AZ25" s="126">
        <f>+entero!AZ73</f>
        <v>0</v>
      </c>
      <c r="BA25" s="126">
        <f>+entero!BA73</f>
        <v>0</v>
      </c>
      <c r="BB25" s="126">
        <f>+entero!BB73</f>
        <v>0</v>
      </c>
      <c r="BC25" s="126">
        <f>+entero!BC73</f>
        <v>0</v>
      </c>
      <c r="BD25" s="126">
        <f>+entero!BD73</f>
        <v>0</v>
      </c>
      <c r="BE25" s="126">
        <f>+entero!BE73</f>
        <v>0</v>
      </c>
      <c r="BF25" s="126">
        <f>+entero!BF73</f>
        <v>0</v>
      </c>
      <c r="BG25" s="122">
        <f>+entero!BG73</f>
        <v>0</v>
      </c>
      <c r="BH25" s="97">
        <f>+entero!BH73</f>
        <v>0</v>
      </c>
      <c r="BI25" s="97">
        <f>+entero!BI73</f>
        <v>0</v>
      </c>
      <c r="BJ25" s="97">
        <f>+entero!BJ73</f>
        <v>0</v>
      </c>
      <c r="BK25" s="111">
        <f>+entero!BK73</f>
        <v>0</v>
      </c>
      <c r="BL25" s="122" t="e">
        <f>+entero!BL73</f>
        <v>#REF!</v>
      </c>
      <c r="BM25" s="215" t="e">
        <f>+entero!BM73</f>
        <v>#REF!</v>
      </c>
      <c r="BN25" s="3"/>
      <c r="BO25" s="13"/>
      <c r="BP25" s="13"/>
      <c r="BQ25" s="13"/>
      <c r="BR25" s="13"/>
      <c r="BS25" s="13"/>
      <c r="BT25" s="13"/>
      <c r="BU25" s="13"/>
      <c r="BV25" s="13"/>
      <c r="BW25" s="13"/>
      <c r="BX25" s="13"/>
    </row>
    <row r="26" spans="1:76" ht="12.75" customHeight="1" hidden="1">
      <c r="A26" s="3"/>
      <c r="B26" s="17"/>
      <c r="C26" s="27"/>
      <c r="D26" s="238" t="s">
        <v>18</v>
      </c>
      <c r="E26" s="46"/>
      <c r="F26" s="46"/>
      <c r="G26" s="46"/>
      <c r="H26" s="46"/>
      <c r="I26" s="122"/>
      <c r="J26" s="122"/>
      <c r="K26" s="122"/>
      <c r="L26" s="122"/>
      <c r="M26" s="126"/>
      <c r="N26" s="126"/>
      <c r="O26" s="126"/>
      <c r="P26" s="126"/>
      <c r="Q26" s="126" t="e">
        <f>+entero!Q74</f>
        <v>#DIV/0!</v>
      </c>
      <c r="R26" s="126">
        <f>+entero!R74</f>
        <v>0</v>
      </c>
      <c r="S26" s="126">
        <f>+entero!S74</f>
        <v>0</v>
      </c>
      <c r="T26" s="126">
        <f>+entero!T74</f>
        <v>0</v>
      </c>
      <c r="U26" s="126">
        <f>+entero!U74</f>
        <v>0</v>
      </c>
      <c r="V26" s="126">
        <f>+entero!V74</f>
        <v>0</v>
      </c>
      <c r="W26" s="126">
        <f>+entero!W74</f>
        <v>0</v>
      </c>
      <c r="X26" s="126">
        <f>+entero!X74</f>
        <v>0</v>
      </c>
      <c r="Y26" s="126">
        <f>+entero!Y74</f>
        <v>0</v>
      </c>
      <c r="Z26" s="126">
        <f>+entero!Z74</f>
        <v>0</v>
      </c>
      <c r="AA26" s="126">
        <f>+entero!AA74</f>
        <v>0</v>
      </c>
      <c r="AB26" s="126">
        <f>+entero!AB74</f>
        <v>0</v>
      </c>
      <c r="AC26" s="126">
        <f>+entero!AC74</f>
        <v>0</v>
      </c>
      <c r="AD26" s="126">
        <f>+entero!AD74</f>
        <v>0</v>
      </c>
      <c r="AE26" s="126">
        <f>+entero!AE74</f>
        <v>0</v>
      </c>
      <c r="AF26" s="126">
        <f>+entero!AF74</f>
        <v>0</v>
      </c>
      <c r="AG26" s="126">
        <f>+entero!AG74</f>
        <v>0</v>
      </c>
      <c r="AH26" s="126">
        <f>+entero!AH74</f>
        <v>0</v>
      </c>
      <c r="AI26" s="126">
        <f>+entero!AI74</f>
        <v>0</v>
      </c>
      <c r="AJ26" s="126">
        <f>+entero!AJ74</f>
        <v>0</v>
      </c>
      <c r="AK26" s="126">
        <f>+entero!AK74</f>
        <v>0</v>
      </c>
      <c r="AL26" s="126">
        <f>+entero!AL74</f>
        <v>0</v>
      </c>
      <c r="AM26" s="126">
        <f>+entero!AM74</f>
        <v>0</v>
      </c>
      <c r="AN26" s="126">
        <f>+entero!AN74</f>
        <v>0</v>
      </c>
      <c r="AO26" s="126">
        <f>+entero!AO74</f>
        <v>0</v>
      </c>
      <c r="AP26" s="126">
        <f>+entero!AP74</f>
        <v>0</v>
      </c>
      <c r="AQ26" s="126">
        <f>+entero!AQ74</f>
        <v>0</v>
      </c>
      <c r="AR26" s="126">
        <f>+entero!AR74</f>
        <v>0</v>
      </c>
      <c r="AS26" s="126">
        <f>+entero!AS74</f>
        <v>0</v>
      </c>
      <c r="AT26" s="126">
        <f>+entero!AT74</f>
        <v>0</v>
      </c>
      <c r="AU26" s="126">
        <f>+entero!AU74</f>
        <v>0</v>
      </c>
      <c r="AV26" s="126">
        <f>+entero!AV74</f>
        <v>0</v>
      </c>
      <c r="AW26" s="126">
        <f>+entero!AW74</f>
        <v>0</v>
      </c>
      <c r="AX26" s="126">
        <f>+entero!AX74</f>
        <v>0</v>
      </c>
      <c r="AY26" s="126">
        <f>+entero!AY74</f>
        <v>0</v>
      </c>
      <c r="AZ26" s="126">
        <f>+entero!AZ74</f>
        <v>0</v>
      </c>
      <c r="BA26" s="126">
        <f>+entero!BA74</f>
        <v>0</v>
      </c>
      <c r="BB26" s="126">
        <f>+entero!BB74</f>
        <v>0</v>
      </c>
      <c r="BC26" s="126">
        <f>+entero!BC74</f>
        <v>0</v>
      </c>
      <c r="BD26" s="126">
        <f>+entero!BD74</f>
        <v>0</v>
      </c>
      <c r="BE26" s="126">
        <f>+entero!BE74</f>
        <v>0</v>
      </c>
      <c r="BF26" s="126">
        <f>+entero!BF74</f>
        <v>0</v>
      </c>
      <c r="BG26" s="122">
        <f>+entero!BG74</f>
        <v>0</v>
      </c>
      <c r="BH26" s="97">
        <f>+entero!BH74</f>
        <v>0</v>
      </c>
      <c r="BI26" s="97">
        <f>+entero!BI74</f>
        <v>0</v>
      </c>
      <c r="BJ26" s="97">
        <f>+entero!BJ74</f>
        <v>0</v>
      </c>
      <c r="BK26" s="111">
        <f>+entero!BK74</f>
        <v>0</v>
      </c>
      <c r="BL26" s="122" t="e">
        <f>+entero!BL74</f>
        <v>#REF!</v>
      </c>
      <c r="BM26" s="215" t="e">
        <f>+entero!BM74</f>
        <v>#REF!</v>
      </c>
      <c r="BN26" s="3"/>
      <c r="BO26" s="13"/>
      <c r="BP26" s="13"/>
      <c r="BQ26" s="13"/>
      <c r="BR26" s="13"/>
      <c r="BS26" s="13"/>
      <c r="BT26" s="13"/>
      <c r="BU26" s="13"/>
      <c r="BV26" s="13"/>
      <c r="BW26" s="13"/>
      <c r="BX26" s="13"/>
    </row>
    <row r="27" spans="1:76" ht="12.75" customHeight="1" hidden="1">
      <c r="A27" s="3"/>
      <c r="B27" s="17"/>
      <c r="C27" s="27"/>
      <c r="D27" s="238" t="s">
        <v>30</v>
      </c>
      <c r="E27" s="46"/>
      <c r="F27" s="46"/>
      <c r="G27" s="46"/>
      <c r="H27" s="46"/>
      <c r="I27" s="122"/>
      <c r="J27" s="122"/>
      <c r="K27" s="122"/>
      <c r="L27" s="122"/>
      <c r="M27" s="126"/>
      <c r="N27" s="126"/>
      <c r="O27" s="126"/>
      <c r="P27" s="126"/>
      <c r="Q27" s="126" t="e">
        <f>+entero!Q75</f>
        <v>#DIV/0!</v>
      </c>
      <c r="R27" s="126">
        <f>+entero!R75</f>
        <v>0.08</v>
      </c>
      <c r="S27" s="126">
        <f>+entero!S75</f>
        <v>0.08</v>
      </c>
      <c r="T27" s="126">
        <f>+entero!T75</f>
        <v>0.08</v>
      </c>
      <c r="U27" s="126">
        <f>+entero!U75</f>
        <v>0.04</v>
      </c>
      <c r="V27" s="126">
        <f>+entero!V75</f>
        <v>0.04</v>
      </c>
      <c r="W27" s="126">
        <f>+entero!W75</f>
        <v>0</v>
      </c>
      <c r="X27" s="126">
        <f>+entero!X75</f>
        <v>0</v>
      </c>
      <c r="Y27" s="126">
        <f>+entero!Y75</f>
        <v>0</v>
      </c>
      <c r="Z27" s="126">
        <f>+entero!Z75</f>
        <v>0</v>
      </c>
      <c r="AA27" s="126">
        <f>+entero!AA75</f>
        <v>0</v>
      </c>
      <c r="AB27" s="126">
        <f>+entero!AB75</f>
        <v>0</v>
      </c>
      <c r="AC27" s="126">
        <f>+entero!AC75</f>
        <v>0</v>
      </c>
      <c r="AD27" s="126">
        <f>+entero!AD75</f>
        <v>0</v>
      </c>
      <c r="AE27" s="126">
        <f>+entero!AE75</f>
        <v>0</v>
      </c>
      <c r="AF27" s="126">
        <f>+entero!AF75</f>
        <v>0</v>
      </c>
      <c r="AG27" s="126">
        <f>+entero!AG75</f>
        <v>0</v>
      </c>
      <c r="AH27" s="126">
        <f>+entero!AH75</f>
        <v>0</v>
      </c>
      <c r="AI27" s="126">
        <f>+entero!AI75</f>
        <v>0</v>
      </c>
      <c r="AJ27" s="126">
        <f>+entero!AJ75</f>
        <v>0</v>
      </c>
      <c r="AK27" s="126">
        <f>+entero!AK75</f>
        <v>0</v>
      </c>
      <c r="AL27" s="126">
        <f>+entero!AL75</f>
        <v>0</v>
      </c>
      <c r="AM27" s="126">
        <f>+entero!AM75</f>
        <v>0</v>
      </c>
      <c r="AN27" s="126">
        <f>+entero!AN75</f>
        <v>0</v>
      </c>
      <c r="AO27" s="126">
        <f>+entero!AO75</f>
        <v>0</v>
      </c>
      <c r="AP27" s="126">
        <f>+entero!AP75</f>
        <v>0</v>
      </c>
      <c r="AQ27" s="126">
        <f>+entero!AQ75</f>
        <v>0</v>
      </c>
      <c r="AR27" s="126">
        <f>+entero!AR75</f>
        <v>0</v>
      </c>
      <c r="AS27" s="126">
        <f>+entero!AS75</f>
        <v>0</v>
      </c>
      <c r="AT27" s="126">
        <f>+entero!AT75</f>
        <v>0</v>
      </c>
      <c r="AU27" s="126">
        <f>+entero!AU75</f>
        <v>0</v>
      </c>
      <c r="AV27" s="126">
        <f>+entero!AV75</f>
        <v>0</v>
      </c>
      <c r="AW27" s="126">
        <f>+entero!AW75</f>
        <v>0</v>
      </c>
      <c r="AX27" s="126">
        <f>+entero!AX75</f>
        <v>0</v>
      </c>
      <c r="AY27" s="126">
        <f>+entero!AY75</f>
        <v>0</v>
      </c>
      <c r="AZ27" s="126">
        <f>+entero!AZ75</f>
        <v>0</v>
      </c>
      <c r="BA27" s="126">
        <f>+entero!BA75</f>
        <v>0</v>
      </c>
      <c r="BB27" s="126">
        <f>+entero!BB75</f>
        <v>0</v>
      </c>
      <c r="BC27" s="126">
        <f>+entero!BC75</f>
        <v>0</v>
      </c>
      <c r="BD27" s="126">
        <f>+entero!BD75</f>
        <v>0</v>
      </c>
      <c r="BE27" s="126">
        <f>+entero!BE75</f>
        <v>0</v>
      </c>
      <c r="BF27" s="126">
        <f>+entero!BF75</f>
        <v>0</v>
      </c>
      <c r="BG27" s="122">
        <f>+entero!BG75</f>
        <v>0</v>
      </c>
      <c r="BH27" s="97">
        <f>+entero!BH75</f>
        <v>0</v>
      </c>
      <c r="BI27" s="97">
        <f>+entero!BI75</f>
        <v>0</v>
      </c>
      <c r="BJ27" s="97">
        <f>+entero!BJ75</f>
        <v>0</v>
      </c>
      <c r="BK27" s="111">
        <f>+entero!BK75</f>
        <v>0</v>
      </c>
      <c r="BL27" s="122" t="e">
        <f>+entero!BL75</f>
        <v>#REF!</v>
      </c>
      <c r="BM27" s="215" t="e">
        <f>+entero!BM75</f>
        <v>#REF!</v>
      </c>
      <c r="BN27" s="3"/>
      <c r="BO27" s="13"/>
      <c r="BP27" s="13"/>
      <c r="BQ27" s="13"/>
      <c r="BR27" s="13"/>
      <c r="BS27" s="13"/>
      <c r="BT27" s="13"/>
      <c r="BU27" s="13"/>
      <c r="BV27" s="13"/>
      <c r="BW27" s="13"/>
      <c r="BX27" s="13"/>
    </row>
    <row r="28" spans="1:76" ht="12.75" customHeight="1" hidden="1">
      <c r="A28" s="3"/>
      <c r="B28" s="17"/>
      <c r="C28" s="27"/>
      <c r="D28" s="31" t="s">
        <v>87</v>
      </c>
      <c r="E28" s="46"/>
      <c r="F28" s="46"/>
      <c r="G28" s="46"/>
      <c r="H28" s="46"/>
      <c r="I28" s="122"/>
      <c r="J28" s="122"/>
      <c r="K28" s="122"/>
      <c r="L28" s="122"/>
      <c r="M28" s="126"/>
      <c r="N28" s="126"/>
      <c r="O28" s="126"/>
      <c r="P28" s="126"/>
      <c r="Q28" s="126" t="e">
        <f>+entero!Q76</f>
        <v>#DIV/0!</v>
      </c>
      <c r="R28" s="126">
        <f>+entero!R76</f>
        <v>213.51387208545918</v>
      </c>
      <c r="S28" s="126">
        <f>+entero!S76</f>
        <v>212.98580756815284</v>
      </c>
      <c r="T28" s="126">
        <f>+entero!T76</f>
        <v>210.05971297715732</v>
      </c>
      <c r="U28" s="126">
        <f>+entero!U76</f>
        <v>208.90018183650187</v>
      </c>
      <c r="V28" s="126">
        <f>+entero!V76</f>
        <v>211.66447012278482</v>
      </c>
      <c r="W28" s="126">
        <f>+entero!W76</f>
        <v>193.61709085227272</v>
      </c>
      <c r="X28" s="126">
        <f>+entero!X76</f>
        <v>193.19971068978563</v>
      </c>
      <c r="Y28" s="126">
        <f>+entero!Y76</f>
        <v>0</v>
      </c>
      <c r="Z28" s="126">
        <f>+entero!Z76</f>
        <v>0</v>
      </c>
      <c r="AA28" s="126">
        <f>+entero!AA76</f>
        <v>0</v>
      </c>
      <c r="AB28" s="126">
        <f>+entero!AB76</f>
        <v>0</v>
      </c>
      <c r="AC28" s="126">
        <f>+entero!AC76</f>
        <v>0</v>
      </c>
      <c r="AD28" s="126">
        <f>+entero!AD76</f>
        <v>0</v>
      </c>
      <c r="AE28" s="126">
        <f>+entero!AE76</f>
        <v>0</v>
      </c>
      <c r="AF28" s="126">
        <f>+entero!AF76</f>
        <v>0</v>
      </c>
      <c r="AG28" s="126">
        <f>+entero!AG76</f>
        <v>0</v>
      </c>
      <c r="AH28" s="126">
        <f>+entero!AH76</f>
        <v>0</v>
      </c>
      <c r="AI28" s="126">
        <f>+entero!AI76</f>
        <v>0</v>
      </c>
      <c r="AJ28" s="126">
        <f>+entero!AJ76</f>
        <v>0</v>
      </c>
      <c r="AK28" s="126">
        <f>+entero!AK76</f>
        <v>0</v>
      </c>
      <c r="AL28" s="126">
        <f>+entero!AL76</f>
        <v>0</v>
      </c>
      <c r="AM28" s="126">
        <f>+entero!AM76</f>
        <v>0</v>
      </c>
      <c r="AN28" s="126">
        <f>+entero!AN76</f>
        <v>0</v>
      </c>
      <c r="AO28" s="126">
        <f>+entero!AO76</f>
        <v>0</v>
      </c>
      <c r="AP28" s="126">
        <f>+entero!AP76</f>
        <v>0</v>
      </c>
      <c r="AQ28" s="126">
        <f>+entero!AQ76</f>
        <v>0</v>
      </c>
      <c r="AR28" s="126">
        <f>+entero!AR76</f>
        <v>0</v>
      </c>
      <c r="AS28" s="126">
        <f>+entero!AS76</f>
        <v>0</v>
      </c>
      <c r="AT28" s="126">
        <f>+entero!AT76</f>
        <v>0</v>
      </c>
      <c r="AU28" s="126">
        <f>+entero!AU76</f>
        <v>0</v>
      </c>
      <c r="AV28" s="126">
        <f>+entero!AV76</f>
        <v>0</v>
      </c>
      <c r="AW28" s="126">
        <f>+entero!AW76</f>
        <v>0</v>
      </c>
      <c r="AX28" s="126">
        <f>+entero!AX76</f>
        <v>0</v>
      </c>
      <c r="AY28" s="126">
        <f>+entero!AY76</f>
        <v>0</v>
      </c>
      <c r="AZ28" s="126">
        <f>+entero!AZ76</f>
        <v>0</v>
      </c>
      <c r="BA28" s="126">
        <f>+entero!BA76</f>
        <v>0</v>
      </c>
      <c r="BB28" s="126">
        <f>+entero!BB76</f>
        <v>0</v>
      </c>
      <c r="BC28" s="126">
        <f>+entero!BC76</f>
        <v>0</v>
      </c>
      <c r="BD28" s="126">
        <f>+entero!BD76</f>
        <v>0</v>
      </c>
      <c r="BE28" s="126">
        <f>+entero!BE76</f>
        <v>0</v>
      </c>
      <c r="BF28" s="126">
        <f>+entero!BF76</f>
        <v>0</v>
      </c>
      <c r="BG28" s="122">
        <f>+entero!BG76</f>
        <v>0</v>
      </c>
      <c r="BH28" s="97">
        <f>+entero!BH76</f>
        <v>0</v>
      </c>
      <c r="BI28" s="97">
        <f>+entero!BI76</f>
        <v>0</v>
      </c>
      <c r="BJ28" s="97">
        <f>+entero!BJ76</f>
        <v>0</v>
      </c>
      <c r="BK28" s="111">
        <f>+entero!BK76</f>
        <v>0</v>
      </c>
      <c r="BL28" s="122" t="e">
        <f>+entero!BL76</f>
        <v>#REF!</v>
      </c>
      <c r="BM28" s="215" t="e">
        <f>+entero!BM76</f>
        <v>#REF!</v>
      </c>
      <c r="BN28" s="3"/>
      <c r="BO28" s="13"/>
      <c r="BP28" s="13"/>
      <c r="BQ28" s="13"/>
      <c r="BR28" s="13"/>
      <c r="BS28" s="13"/>
      <c r="BT28" s="13"/>
      <c r="BU28" s="13"/>
      <c r="BV28" s="13"/>
      <c r="BW28" s="13"/>
      <c r="BX28" s="13"/>
    </row>
    <row r="29" spans="1:76" ht="12.75" customHeight="1" hidden="1">
      <c r="A29" s="3"/>
      <c r="B29" s="17"/>
      <c r="C29" s="27"/>
      <c r="D29" s="238" t="s">
        <v>16</v>
      </c>
      <c r="E29" s="46"/>
      <c r="F29" s="46"/>
      <c r="G29" s="46"/>
      <c r="H29" s="46"/>
      <c r="I29" s="122"/>
      <c r="J29" s="122"/>
      <c r="K29" s="122"/>
      <c r="L29" s="122"/>
      <c r="M29" s="126"/>
      <c r="N29" s="126"/>
      <c r="O29" s="126"/>
      <c r="P29" s="126"/>
      <c r="Q29" s="126" t="e">
        <f>+entero!Q77</f>
        <v>#DIV/0!</v>
      </c>
      <c r="R29" s="126">
        <f>+entero!R77</f>
        <v>0.1548299706632653</v>
      </c>
      <c r="S29" s="126">
        <f>+entero!S77</f>
        <v>0.15460547006369424</v>
      </c>
      <c r="T29" s="126">
        <f>+entero!T77</f>
        <v>0.17513282614213196</v>
      </c>
      <c r="U29" s="126">
        <f>+entero!U77</f>
        <v>0.15366563878326997</v>
      </c>
      <c r="V29" s="126">
        <f>+entero!V77</f>
        <v>0.15283786329113924</v>
      </c>
      <c r="W29" s="126">
        <f>+entero!W77</f>
        <v>0.13500340404040403</v>
      </c>
      <c r="X29" s="126">
        <f>+entero!X77</f>
        <v>0.100909263556116</v>
      </c>
      <c r="Y29" s="126">
        <f>+entero!Y77</f>
        <v>0</v>
      </c>
      <c r="Z29" s="126">
        <f>+entero!Z77</f>
        <v>0</v>
      </c>
      <c r="AA29" s="126">
        <f>+entero!AA77</f>
        <v>0</v>
      </c>
      <c r="AB29" s="126">
        <f>+entero!AB77</f>
        <v>0</v>
      </c>
      <c r="AC29" s="126">
        <f>+entero!AC77</f>
        <v>0</v>
      </c>
      <c r="AD29" s="126">
        <f>+entero!AD77</f>
        <v>0</v>
      </c>
      <c r="AE29" s="126">
        <f>+entero!AE77</f>
        <v>0</v>
      </c>
      <c r="AF29" s="126">
        <f>+entero!AF77</f>
        <v>0</v>
      </c>
      <c r="AG29" s="126">
        <f>+entero!AG77</f>
        <v>0</v>
      </c>
      <c r="AH29" s="126">
        <f>+entero!AH77</f>
        <v>0</v>
      </c>
      <c r="AI29" s="126">
        <f>+entero!AI77</f>
        <v>0</v>
      </c>
      <c r="AJ29" s="126">
        <f>+entero!AJ77</f>
        <v>0</v>
      </c>
      <c r="AK29" s="126">
        <f>+entero!AK77</f>
        <v>0</v>
      </c>
      <c r="AL29" s="126">
        <f>+entero!AL77</f>
        <v>0</v>
      </c>
      <c r="AM29" s="126">
        <f>+entero!AM77</f>
        <v>0</v>
      </c>
      <c r="AN29" s="126">
        <f>+entero!AN77</f>
        <v>0</v>
      </c>
      <c r="AO29" s="126">
        <f>+entero!AO77</f>
        <v>0</v>
      </c>
      <c r="AP29" s="126">
        <f>+entero!AP77</f>
        <v>0</v>
      </c>
      <c r="AQ29" s="126">
        <f>+entero!AQ77</f>
        <v>0</v>
      </c>
      <c r="AR29" s="126">
        <f>+entero!AR77</f>
        <v>0</v>
      </c>
      <c r="AS29" s="126">
        <f>+entero!AS77</f>
        <v>0</v>
      </c>
      <c r="AT29" s="126">
        <f>+entero!AT77</f>
        <v>0</v>
      </c>
      <c r="AU29" s="126">
        <f>+entero!AU77</f>
        <v>0</v>
      </c>
      <c r="AV29" s="126">
        <f>+entero!AV77</f>
        <v>0</v>
      </c>
      <c r="AW29" s="126">
        <f>+entero!AW77</f>
        <v>0</v>
      </c>
      <c r="AX29" s="126">
        <f>+entero!AX77</f>
        <v>0</v>
      </c>
      <c r="AY29" s="126">
        <f>+entero!AY77</f>
        <v>0</v>
      </c>
      <c r="AZ29" s="126">
        <f>+entero!AZ77</f>
        <v>0</v>
      </c>
      <c r="BA29" s="126">
        <f>+entero!BA77</f>
        <v>0</v>
      </c>
      <c r="BB29" s="126">
        <f>+entero!BB77</f>
        <v>0</v>
      </c>
      <c r="BC29" s="126">
        <f>+entero!BC77</f>
        <v>0</v>
      </c>
      <c r="BD29" s="126">
        <f>+entero!BD77</f>
        <v>0</v>
      </c>
      <c r="BE29" s="126">
        <f>+entero!BE77</f>
        <v>0</v>
      </c>
      <c r="BF29" s="126">
        <f>+entero!BF77</f>
        <v>0</v>
      </c>
      <c r="BG29" s="122">
        <f>+entero!BG77</f>
        <v>0</v>
      </c>
      <c r="BH29" s="97">
        <f>+entero!BH77</f>
        <v>0</v>
      </c>
      <c r="BI29" s="97">
        <f>+entero!BI77</f>
        <v>0</v>
      </c>
      <c r="BJ29" s="97">
        <f>+entero!BJ77</f>
        <v>0</v>
      </c>
      <c r="BK29" s="111">
        <f>+entero!BK77</f>
        <v>0</v>
      </c>
      <c r="BL29" s="122" t="e">
        <f>+entero!BL77</f>
        <v>#REF!</v>
      </c>
      <c r="BM29" s="215" t="e">
        <f>+entero!BM77</f>
        <v>#REF!</v>
      </c>
      <c r="BN29" s="3"/>
      <c r="BO29" s="13"/>
      <c r="BP29" s="13"/>
      <c r="BQ29" s="13"/>
      <c r="BR29" s="13"/>
      <c r="BS29" s="13"/>
      <c r="BT29" s="13"/>
      <c r="BU29" s="13"/>
      <c r="BV29" s="13"/>
      <c r="BW29" s="13"/>
      <c r="BX29" s="13"/>
    </row>
    <row r="30" spans="1:76" ht="12.75" customHeight="1" hidden="1">
      <c r="A30" s="3"/>
      <c r="B30" s="17"/>
      <c r="C30" s="27"/>
      <c r="D30" s="238" t="s">
        <v>17</v>
      </c>
      <c r="E30" s="46"/>
      <c r="F30" s="46"/>
      <c r="G30" s="46"/>
      <c r="H30" s="46"/>
      <c r="I30" s="122"/>
      <c r="J30" s="122"/>
      <c r="K30" s="122"/>
      <c r="L30" s="122"/>
      <c r="M30" s="126"/>
      <c r="N30" s="126"/>
      <c r="O30" s="126"/>
      <c r="P30" s="126"/>
      <c r="Q30" s="126" t="e">
        <f>+entero!Q78</f>
        <v>#DIV/0!</v>
      </c>
      <c r="R30" s="126">
        <f>+entero!R78</f>
        <v>87.46655372576532</v>
      </c>
      <c r="S30" s="126">
        <f>+entero!S78</f>
        <v>86.59694173503183</v>
      </c>
      <c r="T30" s="126">
        <f>+entero!T78</f>
        <v>84.15006819035528</v>
      </c>
      <c r="U30" s="126">
        <f>+entero!U78</f>
        <v>81.65071523954371</v>
      </c>
      <c r="V30" s="126">
        <f>+entero!V78</f>
        <v>82.47310520759494</v>
      </c>
      <c r="W30" s="126">
        <f>+entero!W78</f>
        <v>61.705875104797975</v>
      </c>
      <c r="X30" s="126">
        <f>+entero!X78</f>
        <v>59.29548499495587</v>
      </c>
      <c r="Y30" s="126">
        <f>+entero!Y78</f>
        <v>0</v>
      </c>
      <c r="Z30" s="126">
        <f>+entero!Z78</f>
        <v>0</v>
      </c>
      <c r="AA30" s="126">
        <f>+entero!AA78</f>
        <v>0</v>
      </c>
      <c r="AB30" s="126">
        <f>+entero!AB78</f>
        <v>0</v>
      </c>
      <c r="AC30" s="126">
        <f>+entero!AC78</f>
        <v>0</v>
      </c>
      <c r="AD30" s="126">
        <f>+entero!AD78</f>
        <v>0</v>
      </c>
      <c r="AE30" s="126">
        <f>+entero!AE78</f>
        <v>0</v>
      </c>
      <c r="AF30" s="126">
        <f>+entero!AF78</f>
        <v>0</v>
      </c>
      <c r="AG30" s="126">
        <f>+entero!AG78</f>
        <v>0</v>
      </c>
      <c r="AH30" s="126">
        <f>+entero!AH78</f>
        <v>0</v>
      </c>
      <c r="AI30" s="126">
        <f>+entero!AI78</f>
        <v>0</v>
      </c>
      <c r="AJ30" s="126">
        <f>+entero!AJ78</f>
        <v>0</v>
      </c>
      <c r="AK30" s="126">
        <f>+entero!AK78</f>
        <v>0</v>
      </c>
      <c r="AL30" s="126">
        <f>+entero!AL78</f>
        <v>0</v>
      </c>
      <c r="AM30" s="126">
        <f>+entero!AM78</f>
        <v>0</v>
      </c>
      <c r="AN30" s="126">
        <f>+entero!AN78</f>
        <v>0</v>
      </c>
      <c r="AO30" s="126">
        <f>+entero!AO78</f>
        <v>0</v>
      </c>
      <c r="AP30" s="126">
        <f>+entero!AP78</f>
        <v>0</v>
      </c>
      <c r="AQ30" s="126">
        <f>+entero!AQ78</f>
        <v>0</v>
      </c>
      <c r="AR30" s="126">
        <f>+entero!AR78</f>
        <v>0</v>
      </c>
      <c r="AS30" s="126">
        <f>+entero!AS78</f>
        <v>0</v>
      </c>
      <c r="AT30" s="126">
        <f>+entero!AT78</f>
        <v>0</v>
      </c>
      <c r="AU30" s="126">
        <f>+entero!AU78</f>
        <v>0</v>
      </c>
      <c r="AV30" s="126">
        <f>+entero!AV78</f>
        <v>0</v>
      </c>
      <c r="AW30" s="126">
        <f>+entero!AW78</f>
        <v>0</v>
      </c>
      <c r="AX30" s="126">
        <f>+entero!AX78</f>
        <v>0</v>
      </c>
      <c r="AY30" s="126">
        <f>+entero!AY78</f>
        <v>0</v>
      </c>
      <c r="AZ30" s="126">
        <f>+entero!AZ78</f>
        <v>0</v>
      </c>
      <c r="BA30" s="126">
        <f>+entero!BA78</f>
        <v>0</v>
      </c>
      <c r="BB30" s="126">
        <f>+entero!BB78</f>
        <v>0</v>
      </c>
      <c r="BC30" s="126">
        <f>+entero!BC78</f>
        <v>0</v>
      </c>
      <c r="BD30" s="126">
        <f>+entero!BD78</f>
        <v>0</v>
      </c>
      <c r="BE30" s="126">
        <f>+entero!BE78</f>
        <v>0</v>
      </c>
      <c r="BF30" s="126">
        <f>+entero!BF78</f>
        <v>0</v>
      </c>
      <c r="BG30" s="122">
        <f>+entero!BG78</f>
        <v>0</v>
      </c>
      <c r="BH30" s="97">
        <f>+entero!BH78</f>
        <v>0</v>
      </c>
      <c r="BI30" s="97">
        <f>+entero!BI78</f>
        <v>0</v>
      </c>
      <c r="BJ30" s="97">
        <f>+entero!BJ78</f>
        <v>0</v>
      </c>
      <c r="BK30" s="111">
        <f>+entero!BK78</f>
        <v>0</v>
      </c>
      <c r="BL30" s="122" t="e">
        <f>+entero!BL78</f>
        <v>#REF!</v>
      </c>
      <c r="BM30" s="215" t="e">
        <f>+entero!BM78</f>
        <v>#REF!</v>
      </c>
      <c r="BN30" s="3"/>
      <c r="BO30" s="13"/>
      <c r="BP30" s="13"/>
      <c r="BQ30" s="13"/>
      <c r="BR30" s="13"/>
      <c r="BS30" s="13"/>
      <c r="BT30" s="13"/>
      <c r="BU30" s="13"/>
      <c r="BV30" s="13"/>
      <c r="BW30" s="13"/>
      <c r="BX30" s="13"/>
    </row>
    <row r="31" spans="1:76" ht="12.75" customHeight="1" hidden="1">
      <c r="A31" s="3"/>
      <c r="B31" s="17"/>
      <c r="C31" s="27"/>
      <c r="D31" s="238" t="s">
        <v>18</v>
      </c>
      <c r="E31" s="46"/>
      <c r="F31" s="46"/>
      <c r="G31" s="46"/>
      <c r="H31" s="46"/>
      <c r="I31" s="122"/>
      <c r="J31" s="122"/>
      <c r="K31" s="122"/>
      <c r="L31" s="122"/>
      <c r="M31" s="126"/>
      <c r="N31" s="126"/>
      <c r="O31" s="126"/>
      <c r="P31" s="126"/>
      <c r="Q31" s="126" t="e">
        <f>+entero!Q79</f>
        <v>#DIV/0!</v>
      </c>
      <c r="R31" s="126">
        <f>+entero!R79</f>
        <v>125.38968226658162</v>
      </c>
      <c r="S31" s="126">
        <f>+entero!S79</f>
        <v>125.64773528025476</v>
      </c>
      <c r="T31" s="126">
        <f>+entero!T79</f>
        <v>125.28186849238578</v>
      </c>
      <c r="U31" s="126">
        <f>+entero!U79</f>
        <v>126.55191439797211</v>
      </c>
      <c r="V31" s="126">
        <f>+entero!V79</f>
        <v>128.562837743038</v>
      </c>
      <c r="W31" s="126">
        <f>+entero!W79</f>
        <v>131.39938235858585</v>
      </c>
      <c r="X31" s="126">
        <f>+entero!X79</f>
        <v>133.27306624968472</v>
      </c>
      <c r="Y31" s="126">
        <f>+entero!Y79</f>
        <v>0</v>
      </c>
      <c r="Z31" s="126">
        <f>+entero!Z79</f>
        <v>0</v>
      </c>
      <c r="AA31" s="126">
        <f>+entero!AA79</f>
        <v>0</v>
      </c>
      <c r="AB31" s="126">
        <f>+entero!AB79</f>
        <v>0</v>
      </c>
      <c r="AC31" s="126">
        <f>+entero!AC79</f>
        <v>0</v>
      </c>
      <c r="AD31" s="126">
        <f>+entero!AD79</f>
        <v>0</v>
      </c>
      <c r="AE31" s="126">
        <f>+entero!AE79</f>
        <v>0</v>
      </c>
      <c r="AF31" s="126">
        <f>+entero!AF79</f>
        <v>0</v>
      </c>
      <c r="AG31" s="126">
        <f>+entero!AG79</f>
        <v>0</v>
      </c>
      <c r="AH31" s="126">
        <f>+entero!AH79</f>
        <v>0</v>
      </c>
      <c r="AI31" s="126">
        <f>+entero!AI79</f>
        <v>0</v>
      </c>
      <c r="AJ31" s="126">
        <f>+entero!AJ79</f>
        <v>0</v>
      </c>
      <c r="AK31" s="126">
        <f>+entero!AK79</f>
        <v>0</v>
      </c>
      <c r="AL31" s="126">
        <f>+entero!AL79</f>
        <v>0</v>
      </c>
      <c r="AM31" s="126">
        <f>+entero!AM79</f>
        <v>0</v>
      </c>
      <c r="AN31" s="126">
        <f>+entero!AN79</f>
        <v>0</v>
      </c>
      <c r="AO31" s="126">
        <f>+entero!AO79</f>
        <v>0</v>
      </c>
      <c r="AP31" s="126">
        <f>+entero!AP79</f>
        <v>0</v>
      </c>
      <c r="AQ31" s="126">
        <f>+entero!AQ79</f>
        <v>0</v>
      </c>
      <c r="AR31" s="126">
        <f>+entero!AR79</f>
        <v>0</v>
      </c>
      <c r="AS31" s="126">
        <f>+entero!AS79</f>
        <v>0</v>
      </c>
      <c r="AT31" s="126">
        <f>+entero!AT79</f>
        <v>0</v>
      </c>
      <c r="AU31" s="126">
        <f>+entero!AU79</f>
        <v>0</v>
      </c>
      <c r="AV31" s="126">
        <f>+entero!AV79</f>
        <v>0</v>
      </c>
      <c r="AW31" s="126">
        <f>+entero!AW79</f>
        <v>0</v>
      </c>
      <c r="AX31" s="126">
        <f>+entero!AX79</f>
        <v>0</v>
      </c>
      <c r="AY31" s="126">
        <f>+entero!AY79</f>
        <v>0</v>
      </c>
      <c r="AZ31" s="126">
        <f>+entero!AZ79</f>
        <v>0</v>
      </c>
      <c r="BA31" s="126">
        <f>+entero!BA79</f>
        <v>0</v>
      </c>
      <c r="BB31" s="126">
        <f>+entero!BB79</f>
        <v>0</v>
      </c>
      <c r="BC31" s="126">
        <f>+entero!BC79</f>
        <v>0</v>
      </c>
      <c r="BD31" s="126">
        <f>+entero!BD79</f>
        <v>0</v>
      </c>
      <c r="BE31" s="126">
        <f>+entero!BE79</f>
        <v>0</v>
      </c>
      <c r="BF31" s="126">
        <f>+entero!BF79</f>
        <v>0</v>
      </c>
      <c r="BG31" s="122">
        <f>+entero!BG79</f>
        <v>0</v>
      </c>
      <c r="BH31" s="97">
        <f>+entero!BH79</f>
        <v>0</v>
      </c>
      <c r="BI31" s="97">
        <f>+entero!BI79</f>
        <v>0</v>
      </c>
      <c r="BJ31" s="97">
        <f>+entero!BJ79</f>
        <v>0</v>
      </c>
      <c r="BK31" s="111">
        <f>+entero!BK79</f>
        <v>0</v>
      </c>
      <c r="BL31" s="122" t="e">
        <f>+entero!BL79</f>
        <v>#REF!</v>
      </c>
      <c r="BM31" s="215" t="e">
        <f>+entero!BM79</f>
        <v>#REF!</v>
      </c>
      <c r="BN31" s="3"/>
      <c r="BO31" s="13"/>
      <c r="BP31" s="13"/>
      <c r="BQ31" s="13"/>
      <c r="BR31" s="13"/>
      <c r="BS31" s="13"/>
      <c r="BT31" s="13"/>
      <c r="BU31" s="13"/>
      <c r="BV31" s="13"/>
      <c r="BW31" s="13"/>
      <c r="BX31" s="13"/>
    </row>
    <row r="32" spans="1:76" ht="12.75" customHeight="1" hidden="1">
      <c r="A32" s="3"/>
      <c r="B32" s="17"/>
      <c r="C32" s="27"/>
      <c r="D32" s="238" t="s">
        <v>30</v>
      </c>
      <c r="E32" s="46"/>
      <c r="F32" s="46"/>
      <c r="G32" s="46"/>
      <c r="H32" s="46"/>
      <c r="I32" s="122"/>
      <c r="J32" s="122"/>
      <c r="K32" s="122"/>
      <c r="L32" s="122"/>
      <c r="M32" s="126"/>
      <c r="N32" s="126"/>
      <c r="O32" s="126"/>
      <c r="P32" s="126"/>
      <c r="Q32" s="126" t="e">
        <f>+entero!Q80</f>
        <v>#DIV/0!</v>
      </c>
      <c r="R32" s="126">
        <f>+entero!R80</f>
        <v>0.5028061224489795</v>
      </c>
      <c r="S32" s="126">
        <f>+entero!S80</f>
        <v>0.5865250828025478</v>
      </c>
      <c r="T32" s="126">
        <f>+entero!T80</f>
        <v>0.4526434682741116</v>
      </c>
      <c r="U32" s="126">
        <f>+entero!U80</f>
        <v>0.5438865602027884</v>
      </c>
      <c r="V32" s="126">
        <f>+entero!V80</f>
        <v>0.4756893088607594</v>
      </c>
      <c r="W32" s="126">
        <f>+entero!W80</f>
        <v>0.3768299848484848</v>
      </c>
      <c r="X32" s="126">
        <f>+entero!X80</f>
        <v>0.5302501815889028</v>
      </c>
      <c r="Y32" s="126">
        <f>+entero!Y80</f>
        <v>0</v>
      </c>
      <c r="Z32" s="126">
        <f>+entero!Z80</f>
        <v>0</v>
      </c>
      <c r="AA32" s="126">
        <f>+entero!AA80</f>
        <v>0</v>
      </c>
      <c r="AB32" s="126">
        <f>+entero!AB80</f>
        <v>0</v>
      </c>
      <c r="AC32" s="126">
        <f>+entero!AC80</f>
        <v>0</v>
      </c>
      <c r="AD32" s="126">
        <f>+entero!AD80</f>
        <v>0</v>
      </c>
      <c r="AE32" s="126">
        <f>+entero!AE80</f>
        <v>0</v>
      </c>
      <c r="AF32" s="126">
        <f>+entero!AF80</f>
        <v>0</v>
      </c>
      <c r="AG32" s="126">
        <f>+entero!AG80</f>
        <v>0</v>
      </c>
      <c r="AH32" s="126">
        <f>+entero!AH80</f>
        <v>0</v>
      </c>
      <c r="AI32" s="126">
        <f>+entero!AI80</f>
        <v>0</v>
      </c>
      <c r="AJ32" s="126">
        <f>+entero!AJ80</f>
        <v>0</v>
      </c>
      <c r="AK32" s="126">
        <f>+entero!AK80</f>
        <v>0</v>
      </c>
      <c r="AL32" s="126">
        <f>+entero!AL80</f>
        <v>0</v>
      </c>
      <c r="AM32" s="126">
        <f>+entero!AM80</f>
        <v>0</v>
      </c>
      <c r="AN32" s="126">
        <f>+entero!AN80</f>
        <v>0</v>
      </c>
      <c r="AO32" s="126">
        <f>+entero!AO80</f>
        <v>0</v>
      </c>
      <c r="AP32" s="126">
        <f>+entero!AP80</f>
        <v>0</v>
      </c>
      <c r="AQ32" s="126">
        <f>+entero!AQ80</f>
        <v>0</v>
      </c>
      <c r="AR32" s="126">
        <f>+entero!AR80</f>
        <v>0</v>
      </c>
      <c r="AS32" s="126">
        <f>+entero!AS80</f>
        <v>0</v>
      </c>
      <c r="AT32" s="126">
        <f>+entero!AT80</f>
        <v>0</v>
      </c>
      <c r="AU32" s="126">
        <f>+entero!AU80</f>
        <v>0</v>
      </c>
      <c r="AV32" s="126">
        <f>+entero!AV80</f>
        <v>0</v>
      </c>
      <c r="AW32" s="126">
        <f>+entero!AW80</f>
        <v>0</v>
      </c>
      <c r="AX32" s="126">
        <f>+entero!AX80</f>
        <v>0</v>
      </c>
      <c r="AY32" s="126">
        <f>+entero!AY80</f>
        <v>0</v>
      </c>
      <c r="AZ32" s="126">
        <f>+entero!AZ80</f>
        <v>0</v>
      </c>
      <c r="BA32" s="126">
        <f>+entero!BA80</f>
        <v>0</v>
      </c>
      <c r="BB32" s="126">
        <f>+entero!BB80</f>
        <v>0</v>
      </c>
      <c r="BC32" s="126">
        <f>+entero!BC80</f>
        <v>0</v>
      </c>
      <c r="BD32" s="126">
        <f>+entero!BD80</f>
        <v>0</v>
      </c>
      <c r="BE32" s="126">
        <f>+entero!BE80</f>
        <v>0</v>
      </c>
      <c r="BF32" s="126">
        <f>+entero!BF80</f>
        <v>0</v>
      </c>
      <c r="BG32" s="122">
        <f>+entero!BG80</f>
        <v>0</v>
      </c>
      <c r="BH32" s="97">
        <f>+entero!BH80</f>
        <v>0</v>
      </c>
      <c r="BI32" s="97">
        <f>+entero!BI80</f>
        <v>0</v>
      </c>
      <c r="BJ32" s="97">
        <f>+entero!BJ80</f>
        <v>0</v>
      </c>
      <c r="BK32" s="111">
        <f>+entero!BK80</f>
        <v>0</v>
      </c>
      <c r="BL32" s="122" t="e">
        <f>+entero!BL80</f>
        <v>#REF!</v>
      </c>
      <c r="BM32" s="215" t="e">
        <f>+entero!BM80</f>
        <v>#REF!</v>
      </c>
      <c r="BN32" s="3"/>
      <c r="BO32" s="13"/>
      <c r="BP32" s="13"/>
      <c r="BQ32" s="13"/>
      <c r="BR32" s="13"/>
      <c r="BS32" s="13"/>
      <c r="BT32" s="13"/>
      <c r="BU32" s="13"/>
      <c r="BV32" s="13"/>
      <c r="BW32" s="13"/>
      <c r="BX32" s="13"/>
    </row>
    <row r="33" spans="1:76" ht="12.75" customHeight="1" hidden="1">
      <c r="A33" s="3"/>
      <c r="B33" s="17"/>
      <c r="C33" s="27"/>
      <c r="D33" s="31" t="s">
        <v>88</v>
      </c>
      <c r="E33" s="46"/>
      <c r="F33" s="46"/>
      <c r="G33" s="46"/>
      <c r="H33" s="46"/>
      <c r="I33" s="122"/>
      <c r="J33" s="122"/>
      <c r="K33" s="122"/>
      <c r="L33" s="122"/>
      <c r="M33" s="126"/>
      <c r="N33" s="126"/>
      <c r="O33" s="126"/>
      <c r="P33" s="126"/>
      <c r="Q33" s="126" t="e">
        <f>+entero!Q81</f>
        <v>#DIV/0!</v>
      </c>
      <c r="R33" s="126">
        <f>+entero!R81</f>
        <v>162.97114955739795</v>
      </c>
      <c r="S33" s="126">
        <f>+entero!S81</f>
        <v>164.94147961401274</v>
      </c>
      <c r="T33" s="126">
        <f>+entero!T81</f>
        <v>167.0769375114213</v>
      </c>
      <c r="U33" s="126">
        <f>+entero!U81</f>
        <v>163.98627154245887</v>
      </c>
      <c r="V33" s="126">
        <f>+entero!V81</f>
        <v>165.27273190506327</v>
      </c>
      <c r="W33" s="126">
        <f>+entero!W81</f>
        <v>168.14391095833332</v>
      </c>
      <c r="X33" s="126">
        <f>+entero!X81</f>
        <v>171.67960621563682</v>
      </c>
      <c r="Y33" s="126">
        <f>+entero!Y81</f>
        <v>0</v>
      </c>
      <c r="Z33" s="126">
        <f>+entero!Z81</f>
        <v>0</v>
      </c>
      <c r="AA33" s="126">
        <f>+entero!AA81</f>
        <v>0</v>
      </c>
      <c r="AB33" s="126">
        <f>+entero!AB81</f>
        <v>0</v>
      </c>
      <c r="AC33" s="126">
        <f>+entero!AC81</f>
        <v>0</v>
      </c>
      <c r="AD33" s="126">
        <f>+entero!AD81</f>
        <v>0</v>
      </c>
      <c r="AE33" s="126">
        <f>+entero!AE81</f>
        <v>0</v>
      </c>
      <c r="AF33" s="126">
        <f>+entero!AF81</f>
        <v>0</v>
      </c>
      <c r="AG33" s="126">
        <f>+entero!AG81</f>
        <v>0</v>
      </c>
      <c r="AH33" s="126">
        <f>+entero!AH81</f>
        <v>0</v>
      </c>
      <c r="AI33" s="126">
        <f>+entero!AI81</f>
        <v>0</v>
      </c>
      <c r="AJ33" s="126">
        <f>+entero!AJ81</f>
        <v>0</v>
      </c>
      <c r="AK33" s="126">
        <f>+entero!AK81</f>
        <v>0</v>
      </c>
      <c r="AL33" s="126">
        <f>+entero!AL81</f>
        <v>0</v>
      </c>
      <c r="AM33" s="126">
        <f>+entero!AM81</f>
        <v>0</v>
      </c>
      <c r="AN33" s="126">
        <f>+entero!AN81</f>
        <v>0</v>
      </c>
      <c r="AO33" s="126">
        <f>+entero!AO81</f>
        <v>0</v>
      </c>
      <c r="AP33" s="126">
        <f>+entero!AP81</f>
        <v>0</v>
      </c>
      <c r="AQ33" s="126">
        <f>+entero!AQ81</f>
        <v>0</v>
      </c>
      <c r="AR33" s="126">
        <f>+entero!AR81</f>
        <v>0</v>
      </c>
      <c r="AS33" s="126">
        <f>+entero!AS81</f>
        <v>0</v>
      </c>
      <c r="AT33" s="126">
        <f>+entero!AT81</f>
        <v>0</v>
      </c>
      <c r="AU33" s="126">
        <f>+entero!AU81</f>
        <v>0</v>
      </c>
      <c r="AV33" s="126">
        <f>+entero!AV81</f>
        <v>0</v>
      </c>
      <c r="AW33" s="126">
        <f>+entero!AW81</f>
        <v>0</v>
      </c>
      <c r="AX33" s="126">
        <f>+entero!AX81</f>
        <v>0</v>
      </c>
      <c r="AY33" s="126">
        <f>+entero!AY81</f>
        <v>0</v>
      </c>
      <c r="AZ33" s="126">
        <f>+entero!AZ81</f>
        <v>0</v>
      </c>
      <c r="BA33" s="126">
        <f>+entero!BA81</f>
        <v>0</v>
      </c>
      <c r="BB33" s="126">
        <f>+entero!BB81</f>
        <v>0</v>
      </c>
      <c r="BC33" s="126">
        <f>+entero!BC81</f>
        <v>0</v>
      </c>
      <c r="BD33" s="126">
        <f>+entero!BD81</f>
        <v>0</v>
      </c>
      <c r="BE33" s="126">
        <f>+entero!BE81</f>
        <v>0</v>
      </c>
      <c r="BF33" s="126">
        <f>+entero!BF81</f>
        <v>0</v>
      </c>
      <c r="BG33" s="122">
        <f>+entero!BG81</f>
        <v>0</v>
      </c>
      <c r="BH33" s="97">
        <f>+entero!BH81</f>
        <v>0</v>
      </c>
      <c r="BI33" s="97">
        <f>+entero!BI81</f>
        <v>0</v>
      </c>
      <c r="BJ33" s="97">
        <f>+entero!BJ81</f>
        <v>0</v>
      </c>
      <c r="BK33" s="111">
        <f>+entero!BK81</f>
        <v>0</v>
      </c>
      <c r="BL33" s="122" t="e">
        <f>+entero!BL81</f>
        <v>#REF!</v>
      </c>
      <c r="BM33" s="215" t="e">
        <f>+entero!BM81</f>
        <v>#REF!</v>
      </c>
      <c r="BN33" s="3"/>
      <c r="BO33" s="13"/>
      <c r="BP33" s="13"/>
      <c r="BQ33" s="13"/>
      <c r="BR33" s="13"/>
      <c r="BS33" s="13"/>
      <c r="BT33" s="13"/>
      <c r="BU33" s="13"/>
      <c r="BV33" s="13"/>
      <c r="BW33" s="13"/>
      <c r="BX33" s="13"/>
    </row>
    <row r="34" spans="1:76" ht="12.75" customHeight="1" hidden="1">
      <c r="A34" s="3"/>
      <c r="B34" s="17"/>
      <c r="C34" s="27"/>
      <c r="D34" s="238" t="s">
        <v>16</v>
      </c>
      <c r="E34" s="46"/>
      <c r="F34" s="46"/>
      <c r="G34" s="46"/>
      <c r="H34" s="46"/>
      <c r="I34" s="122"/>
      <c r="J34" s="122"/>
      <c r="K34" s="122"/>
      <c r="L34" s="122"/>
      <c r="M34" s="126"/>
      <c r="N34" s="126"/>
      <c r="O34" s="126"/>
      <c r="P34" s="126"/>
      <c r="Q34" s="126" t="e">
        <f>+entero!Q82</f>
        <v>#DIV/0!</v>
      </c>
      <c r="R34" s="126">
        <f>+entero!R82</f>
        <v>0.2821975765306122</v>
      </c>
      <c r="S34" s="126">
        <f>+entero!S82</f>
        <v>0.23310028535031846</v>
      </c>
      <c r="T34" s="126">
        <f>+entero!T82</f>
        <v>0.2855089035532995</v>
      </c>
      <c r="U34" s="126">
        <f>+entero!U82</f>
        <v>0.25404731178707224</v>
      </c>
      <c r="V34" s="126">
        <f>+entero!V82</f>
        <v>0.2774862911392405</v>
      </c>
      <c r="W34" s="126">
        <f>+entero!W82</f>
        <v>0.314520202020202</v>
      </c>
      <c r="X34" s="126">
        <f>+entero!X82</f>
        <v>1.1426579180327867</v>
      </c>
      <c r="Y34" s="126">
        <f>+entero!Y82</f>
        <v>0</v>
      </c>
      <c r="Z34" s="126">
        <f>+entero!Z82</f>
        <v>0</v>
      </c>
      <c r="AA34" s="126">
        <f>+entero!AA82</f>
        <v>0</v>
      </c>
      <c r="AB34" s="126">
        <f>+entero!AB82</f>
        <v>0</v>
      </c>
      <c r="AC34" s="126">
        <f>+entero!AC82</f>
        <v>0</v>
      </c>
      <c r="AD34" s="126">
        <f>+entero!AD82</f>
        <v>0</v>
      </c>
      <c r="AE34" s="126">
        <f>+entero!AE82</f>
        <v>0</v>
      </c>
      <c r="AF34" s="126">
        <f>+entero!AF82</f>
        <v>0</v>
      </c>
      <c r="AG34" s="126">
        <f>+entero!AG82</f>
        <v>0</v>
      </c>
      <c r="AH34" s="126">
        <f>+entero!AH82</f>
        <v>0</v>
      </c>
      <c r="AI34" s="126">
        <f>+entero!AI82</f>
        <v>0</v>
      </c>
      <c r="AJ34" s="126">
        <f>+entero!AJ82</f>
        <v>0</v>
      </c>
      <c r="AK34" s="126">
        <f>+entero!AK82</f>
        <v>0</v>
      </c>
      <c r="AL34" s="126">
        <f>+entero!AL82</f>
        <v>0</v>
      </c>
      <c r="AM34" s="126">
        <f>+entero!AM82</f>
        <v>0</v>
      </c>
      <c r="AN34" s="126">
        <f>+entero!AN82</f>
        <v>0</v>
      </c>
      <c r="AO34" s="126">
        <f>+entero!AO82</f>
        <v>0</v>
      </c>
      <c r="AP34" s="126">
        <f>+entero!AP82</f>
        <v>0</v>
      </c>
      <c r="AQ34" s="126">
        <f>+entero!AQ82</f>
        <v>0</v>
      </c>
      <c r="AR34" s="126">
        <f>+entero!AR82</f>
        <v>0</v>
      </c>
      <c r="AS34" s="126">
        <f>+entero!AS82</f>
        <v>0</v>
      </c>
      <c r="AT34" s="126">
        <f>+entero!AT82</f>
        <v>0</v>
      </c>
      <c r="AU34" s="126">
        <f>+entero!AU82</f>
        <v>0</v>
      </c>
      <c r="AV34" s="126">
        <f>+entero!AV82</f>
        <v>0</v>
      </c>
      <c r="AW34" s="126">
        <f>+entero!AW82</f>
        <v>0</v>
      </c>
      <c r="AX34" s="126">
        <f>+entero!AX82</f>
        <v>0</v>
      </c>
      <c r="AY34" s="126">
        <f>+entero!AY82</f>
        <v>0</v>
      </c>
      <c r="AZ34" s="126">
        <f>+entero!AZ82</f>
        <v>0</v>
      </c>
      <c r="BA34" s="126">
        <f>+entero!BA82</f>
        <v>0</v>
      </c>
      <c r="BB34" s="126">
        <f>+entero!BB82</f>
        <v>0</v>
      </c>
      <c r="BC34" s="126">
        <f>+entero!BC82</f>
        <v>0</v>
      </c>
      <c r="BD34" s="126">
        <f>+entero!BD82</f>
        <v>0</v>
      </c>
      <c r="BE34" s="126">
        <f>+entero!BE82</f>
        <v>0</v>
      </c>
      <c r="BF34" s="126">
        <f>+entero!BF82</f>
        <v>0</v>
      </c>
      <c r="BG34" s="122">
        <f>+entero!BG82</f>
        <v>0</v>
      </c>
      <c r="BH34" s="97">
        <f>+entero!BH82</f>
        <v>0</v>
      </c>
      <c r="BI34" s="97">
        <f>+entero!BI82</f>
        <v>0</v>
      </c>
      <c r="BJ34" s="97">
        <f>+entero!BJ82</f>
        <v>0</v>
      </c>
      <c r="BK34" s="111">
        <f>+entero!BK82</f>
        <v>0</v>
      </c>
      <c r="BL34" s="122" t="e">
        <f>+entero!BL82</f>
        <v>#REF!</v>
      </c>
      <c r="BM34" s="215" t="e">
        <f>+entero!BM82</f>
        <v>#REF!</v>
      </c>
      <c r="BN34" s="3"/>
      <c r="BO34" s="13"/>
      <c r="BP34" s="13"/>
      <c r="BQ34" s="13"/>
      <c r="BR34" s="13"/>
      <c r="BS34" s="13"/>
      <c r="BT34" s="13"/>
      <c r="BU34" s="13"/>
      <c r="BV34" s="13"/>
      <c r="BW34" s="13"/>
      <c r="BX34" s="13"/>
    </row>
    <row r="35" spans="1:76" ht="12.75" customHeight="1" hidden="1">
      <c r="A35" s="3"/>
      <c r="B35" s="17"/>
      <c r="C35" s="27"/>
      <c r="D35" s="238" t="s">
        <v>17</v>
      </c>
      <c r="E35" s="46"/>
      <c r="F35" s="46"/>
      <c r="G35" s="46"/>
      <c r="H35" s="46"/>
      <c r="I35" s="122"/>
      <c r="J35" s="122"/>
      <c r="K35" s="122"/>
      <c r="L35" s="122"/>
      <c r="M35" s="126"/>
      <c r="N35" s="126"/>
      <c r="O35" s="126"/>
      <c r="P35" s="126"/>
      <c r="Q35" s="126" t="e">
        <f>+entero!Q83</f>
        <v>#DIV/0!</v>
      </c>
      <c r="R35" s="126">
        <f>+entero!R83</f>
        <v>41.02155612244898</v>
      </c>
      <c r="S35" s="126">
        <f>+entero!S83</f>
        <v>41.72148504076433</v>
      </c>
      <c r="T35" s="126">
        <f>+entero!T83</f>
        <v>43.89830879568528</v>
      </c>
      <c r="U35" s="126">
        <f>+entero!U83</f>
        <v>39.98488271356147</v>
      </c>
      <c r="V35" s="126">
        <f>+entero!V83</f>
        <v>39.58332377721519</v>
      </c>
      <c r="W35" s="126">
        <f>+entero!W83</f>
        <v>32.549154963383835</v>
      </c>
      <c r="X35" s="126">
        <f>+entero!X83</f>
        <v>30.54552332912988</v>
      </c>
      <c r="Y35" s="126">
        <f>+entero!Y83</f>
        <v>0</v>
      </c>
      <c r="Z35" s="126">
        <f>+entero!Z83</f>
        <v>0</v>
      </c>
      <c r="AA35" s="126">
        <f>+entero!AA83</f>
        <v>0</v>
      </c>
      <c r="AB35" s="126">
        <f>+entero!AB83</f>
        <v>0</v>
      </c>
      <c r="AC35" s="126">
        <f>+entero!AC83</f>
        <v>0</v>
      </c>
      <c r="AD35" s="126">
        <f>+entero!AD83</f>
        <v>0</v>
      </c>
      <c r="AE35" s="126">
        <f>+entero!AE83</f>
        <v>0</v>
      </c>
      <c r="AF35" s="126">
        <f>+entero!AF83</f>
        <v>0</v>
      </c>
      <c r="AG35" s="126">
        <f>+entero!AG83</f>
        <v>0</v>
      </c>
      <c r="AH35" s="126">
        <f>+entero!AH83</f>
        <v>0</v>
      </c>
      <c r="AI35" s="126">
        <f>+entero!AI83</f>
        <v>0</v>
      </c>
      <c r="AJ35" s="126">
        <f>+entero!AJ83</f>
        <v>0</v>
      </c>
      <c r="AK35" s="126">
        <f>+entero!AK83</f>
        <v>0</v>
      </c>
      <c r="AL35" s="126">
        <f>+entero!AL83</f>
        <v>0</v>
      </c>
      <c r="AM35" s="126">
        <f>+entero!AM83</f>
        <v>0</v>
      </c>
      <c r="AN35" s="126">
        <f>+entero!AN83</f>
        <v>0</v>
      </c>
      <c r="AO35" s="126">
        <f>+entero!AO83</f>
        <v>0</v>
      </c>
      <c r="AP35" s="126">
        <f>+entero!AP83</f>
        <v>0</v>
      </c>
      <c r="AQ35" s="126">
        <f>+entero!AQ83</f>
        <v>0</v>
      </c>
      <c r="AR35" s="126">
        <f>+entero!AR83</f>
        <v>0</v>
      </c>
      <c r="AS35" s="126">
        <f>+entero!AS83</f>
        <v>0</v>
      </c>
      <c r="AT35" s="126">
        <f>+entero!AT83</f>
        <v>0</v>
      </c>
      <c r="AU35" s="126">
        <f>+entero!AU83</f>
        <v>0</v>
      </c>
      <c r="AV35" s="126">
        <f>+entero!AV83</f>
        <v>0</v>
      </c>
      <c r="AW35" s="126">
        <f>+entero!AW83</f>
        <v>0</v>
      </c>
      <c r="AX35" s="126">
        <f>+entero!AX83</f>
        <v>0</v>
      </c>
      <c r="AY35" s="126">
        <f>+entero!AY83</f>
        <v>0</v>
      </c>
      <c r="AZ35" s="126">
        <f>+entero!AZ83</f>
        <v>0</v>
      </c>
      <c r="BA35" s="126">
        <f>+entero!BA83</f>
        <v>0</v>
      </c>
      <c r="BB35" s="126">
        <f>+entero!BB83</f>
        <v>0</v>
      </c>
      <c r="BC35" s="126">
        <f>+entero!BC83</f>
        <v>0</v>
      </c>
      <c r="BD35" s="126">
        <f>+entero!BD83</f>
        <v>0</v>
      </c>
      <c r="BE35" s="126">
        <f>+entero!BE83</f>
        <v>0</v>
      </c>
      <c r="BF35" s="126">
        <f>+entero!BF83</f>
        <v>0</v>
      </c>
      <c r="BG35" s="122">
        <f>+entero!BG83</f>
        <v>0</v>
      </c>
      <c r="BH35" s="97">
        <f>+entero!BH83</f>
        <v>0</v>
      </c>
      <c r="BI35" s="97">
        <f>+entero!BI83</f>
        <v>0</v>
      </c>
      <c r="BJ35" s="97">
        <f>+entero!BJ83</f>
        <v>0</v>
      </c>
      <c r="BK35" s="111">
        <f>+entero!BK83</f>
        <v>0</v>
      </c>
      <c r="BL35" s="122" t="e">
        <f>+entero!BL83</f>
        <v>#REF!</v>
      </c>
      <c r="BM35" s="215" t="e">
        <f>+entero!BM83</f>
        <v>#REF!</v>
      </c>
      <c r="BN35" s="3"/>
      <c r="BO35" s="13"/>
      <c r="BP35" s="13"/>
      <c r="BQ35" s="13"/>
      <c r="BR35" s="13"/>
      <c r="BS35" s="13"/>
      <c r="BT35" s="13"/>
      <c r="BU35" s="13"/>
      <c r="BV35" s="13"/>
      <c r="BW35" s="13"/>
      <c r="BX35" s="13"/>
    </row>
    <row r="36" spans="1:76" ht="12.75" customHeight="1" hidden="1">
      <c r="A36" s="3"/>
      <c r="B36" s="17"/>
      <c r="C36" s="27"/>
      <c r="D36" s="238" t="s">
        <v>18</v>
      </c>
      <c r="E36" s="46"/>
      <c r="F36" s="46"/>
      <c r="G36" s="46"/>
      <c r="H36" s="46"/>
      <c r="I36" s="122"/>
      <c r="J36" s="122"/>
      <c r="K36" s="122"/>
      <c r="L36" s="122"/>
      <c r="M36" s="126"/>
      <c r="N36" s="126"/>
      <c r="O36" s="126"/>
      <c r="P36" s="126"/>
      <c r="Q36" s="126" t="e">
        <f>+entero!Q84</f>
        <v>#DIV/0!</v>
      </c>
      <c r="R36" s="126">
        <f>+entero!R84</f>
        <v>119.95297782780611</v>
      </c>
      <c r="S36" s="126">
        <f>+entero!S84</f>
        <v>121.29468280509555</v>
      </c>
      <c r="T36" s="126">
        <f>+entero!T84</f>
        <v>121.12873797335023</v>
      </c>
      <c r="U36" s="126">
        <f>+entero!U84</f>
        <v>122.07376524968318</v>
      </c>
      <c r="V36" s="126">
        <f>+entero!V84</f>
        <v>123.6461117113924</v>
      </c>
      <c r="W36" s="126">
        <f>+entero!W84</f>
        <v>132.88929554671716</v>
      </c>
      <c r="X36" s="126">
        <f>+entero!X84</f>
        <v>137.96834804539722</v>
      </c>
      <c r="Y36" s="126">
        <f>+entero!Y84</f>
        <v>0</v>
      </c>
      <c r="Z36" s="126">
        <f>+entero!Z84</f>
        <v>0</v>
      </c>
      <c r="AA36" s="126">
        <f>+entero!AA84</f>
        <v>0</v>
      </c>
      <c r="AB36" s="126">
        <f>+entero!AB84</f>
        <v>0</v>
      </c>
      <c r="AC36" s="126">
        <f>+entero!AC84</f>
        <v>0</v>
      </c>
      <c r="AD36" s="126">
        <f>+entero!AD84</f>
        <v>0</v>
      </c>
      <c r="AE36" s="126">
        <f>+entero!AE84</f>
        <v>0</v>
      </c>
      <c r="AF36" s="126">
        <f>+entero!AF84</f>
        <v>0</v>
      </c>
      <c r="AG36" s="126">
        <f>+entero!AG84</f>
        <v>0</v>
      </c>
      <c r="AH36" s="126">
        <f>+entero!AH84</f>
        <v>0</v>
      </c>
      <c r="AI36" s="126">
        <f>+entero!AI84</f>
        <v>0</v>
      </c>
      <c r="AJ36" s="126">
        <f>+entero!AJ84</f>
        <v>0</v>
      </c>
      <c r="AK36" s="126">
        <f>+entero!AK84</f>
        <v>0</v>
      </c>
      <c r="AL36" s="126">
        <f>+entero!AL84</f>
        <v>0</v>
      </c>
      <c r="AM36" s="126">
        <f>+entero!AM84</f>
        <v>0</v>
      </c>
      <c r="AN36" s="126">
        <f>+entero!AN84</f>
        <v>0</v>
      </c>
      <c r="AO36" s="126">
        <f>+entero!AO84</f>
        <v>0</v>
      </c>
      <c r="AP36" s="126">
        <f>+entero!AP84</f>
        <v>0</v>
      </c>
      <c r="AQ36" s="126">
        <f>+entero!AQ84</f>
        <v>0</v>
      </c>
      <c r="AR36" s="126">
        <f>+entero!AR84</f>
        <v>0</v>
      </c>
      <c r="AS36" s="126">
        <f>+entero!AS84</f>
        <v>0</v>
      </c>
      <c r="AT36" s="126">
        <f>+entero!AT84</f>
        <v>0</v>
      </c>
      <c r="AU36" s="126">
        <f>+entero!AU84</f>
        <v>0</v>
      </c>
      <c r="AV36" s="126">
        <f>+entero!AV84</f>
        <v>0</v>
      </c>
      <c r="AW36" s="126">
        <f>+entero!AW84</f>
        <v>0</v>
      </c>
      <c r="AX36" s="126">
        <f>+entero!AX84</f>
        <v>0</v>
      </c>
      <c r="AY36" s="126">
        <f>+entero!AY84</f>
        <v>0</v>
      </c>
      <c r="AZ36" s="126">
        <f>+entero!AZ84</f>
        <v>0</v>
      </c>
      <c r="BA36" s="126">
        <f>+entero!BA84</f>
        <v>0</v>
      </c>
      <c r="BB36" s="126">
        <f>+entero!BB84</f>
        <v>0</v>
      </c>
      <c r="BC36" s="126">
        <f>+entero!BC84</f>
        <v>0</v>
      </c>
      <c r="BD36" s="126">
        <f>+entero!BD84</f>
        <v>0</v>
      </c>
      <c r="BE36" s="126">
        <f>+entero!BE84</f>
        <v>0</v>
      </c>
      <c r="BF36" s="126">
        <f>+entero!BF84</f>
        <v>0</v>
      </c>
      <c r="BG36" s="122">
        <f>+entero!BG84</f>
        <v>0</v>
      </c>
      <c r="BH36" s="97">
        <f>+entero!BH84</f>
        <v>0</v>
      </c>
      <c r="BI36" s="97">
        <f>+entero!BI84</f>
        <v>0</v>
      </c>
      <c r="BJ36" s="97">
        <f>+entero!BJ84</f>
        <v>0</v>
      </c>
      <c r="BK36" s="111">
        <f>+entero!BK84</f>
        <v>0</v>
      </c>
      <c r="BL36" s="122" t="e">
        <f>+entero!BL84</f>
        <v>#REF!</v>
      </c>
      <c r="BM36" s="215" t="e">
        <f>+entero!BM84</f>
        <v>#REF!</v>
      </c>
      <c r="BN36" s="3"/>
      <c r="BO36" s="13"/>
      <c r="BP36" s="13"/>
      <c r="BQ36" s="13"/>
      <c r="BR36" s="13"/>
      <c r="BS36" s="13"/>
      <c r="BT36" s="13"/>
      <c r="BU36" s="13"/>
      <c r="BV36" s="13"/>
      <c r="BW36" s="13"/>
      <c r="BX36" s="13"/>
    </row>
    <row r="37" spans="1:76" ht="12.75" customHeight="1" hidden="1">
      <c r="A37" s="3"/>
      <c r="B37" s="17"/>
      <c r="C37" s="27"/>
      <c r="D37" s="238" t="s">
        <v>30</v>
      </c>
      <c r="E37" s="46"/>
      <c r="F37" s="46"/>
      <c r="G37" s="46"/>
      <c r="H37" s="46"/>
      <c r="I37" s="122"/>
      <c r="J37" s="122"/>
      <c r="K37" s="122"/>
      <c r="L37" s="122"/>
      <c r="M37" s="126"/>
      <c r="N37" s="126"/>
      <c r="O37" s="126"/>
      <c r="P37" s="126"/>
      <c r="Q37" s="126" t="e">
        <f>+entero!Q85</f>
        <v>#DIV/0!</v>
      </c>
      <c r="R37" s="126">
        <f>+entero!R85</f>
        <v>1.7144180306122447</v>
      </c>
      <c r="S37" s="126">
        <f>+entero!S85</f>
        <v>1.6922114828025479</v>
      </c>
      <c r="T37" s="126">
        <f>+entero!T85</f>
        <v>1.7643818388324868</v>
      </c>
      <c r="U37" s="126">
        <f>+entero!U85</f>
        <v>1.673576267427123</v>
      </c>
      <c r="V37" s="126">
        <f>+entero!V85</f>
        <v>1.7658101253164558</v>
      </c>
      <c r="W37" s="126">
        <f>+entero!W85</f>
        <v>2.3909402462121205</v>
      </c>
      <c r="X37" s="126">
        <f>+entero!X85</f>
        <v>2.023076923076923</v>
      </c>
      <c r="Y37" s="126">
        <f>+entero!Y85</f>
        <v>0</v>
      </c>
      <c r="Z37" s="126">
        <f>+entero!Z85</f>
        <v>0</v>
      </c>
      <c r="AA37" s="126">
        <f>+entero!AA85</f>
        <v>0</v>
      </c>
      <c r="AB37" s="126">
        <f>+entero!AB85</f>
        <v>0</v>
      </c>
      <c r="AC37" s="126">
        <f>+entero!AC85</f>
        <v>0</v>
      </c>
      <c r="AD37" s="126">
        <f>+entero!AD85</f>
        <v>0</v>
      </c>
      <c r="AE37" s="126">
        <f>+entero!AE85</f>
        <v>0</v>
      </c>
      <c r="AF37" s="126">
        <f>+entero!AF85</f>
        <v>0</v>
      </c>
      <c r="AG37" s="126">
        <f>+entero!AG85</f>
        <v>0</v>
      </c>
      <c r="AH37" s="126">
        <f>+entero!AH85</f>
        <v>0</v>
      </c>
      <c r="AI37" s="126">
        <f>+entero!AI85</f>
        <v>0</v>
      </c>
      <c r="AJ37" s="126">
        <f>+entero!AJ85</f>
        <v>0</v>
      </c>
      <c r="AK37" s="126">
        <f>+entero!AK85</f>
        <v>0</v>
      </c>
      <c r="AL37" s="126">
        <f>+entero!AL85</f>
        <v>0</v>
      </c>
      <c r="AM37" s="126">
        <f>+entero!AM85</f>
        <v>0</v>
      </c>
      <c r="AN37" s="126">
        <f>+entero!AN85</f>
        <v>0</v>
      </c>
      <c r="AO37" s="126">
        <f>+entero!AO85</f>
        <v>0</v>
      </c>
      <c r="AP37" s="126">
        <f>+entero!AP85</f>
        <v>0</v>
      </c>
      <c r="AQ37" s="126">
        <f>+entero!AQ85</f>
        <v>0</v>
      </c>
      <c r="AR37" s="126">
        <f>+entero!AR85</f>
        <v>0</v>
      </c>
      <c r="AS37" s="126">
        <f>+entero!AS85</f>
        <v>0</v>
      </c>
      <c r="AT37" s="126">
        <f>+entero!AT85</f>
        <v>0</v>
      </c>
      <c r="AU37" s="126">
        <f>+entero!AU85</f>
        <v>0</v>
      </c>
      <c r="AV37" s="126">
        <f>+entero!AV85</f>
        <v>0</v>
      </c>
      <c r="AW37" s="126">
        <f>+entero!AW85</f>
        <v>0</v>
      </c>
      <c r="AX37" s="126">
        <f>+entero!AX85</f>
        <v>0</v>
      </c>
      <c r="AY37" s="126">
        <f>+entero!AY85</f>
        <v>0</v>
      </c>
      <c r="AZ37" s="126">
        <f>+entero!AZ85</f>
        <v>0</v>
      </c>
      <c r="BA37" s="126">
        <f>+entero!BA85</f>
        <v>0</v>
      </c>
      <c r="BB37" s="126">
        <f>+entero!BB85</f>
        <v>0</v>
      </c>
      <c r="BC37" s="126">
        <f>+entero!BC85</f>
        <v>0</v>
      </c>
      <c r="BD37" s="126">
        <f>+entero!BD85</f>
        <v>0</v>
      </c>
      <c r="BE37" s="126">
        <f>+entero!BE85</f>
        <v>0</v>
      </c>
      <c r="BF37" s="126">
        <f>+entero!BF85</f>
        <v>0</v>
      </c>
      <c r="BG37" s="122">
        <f>+entero!BG85</f>
        <v>0</v>
      </c>
      <c r="BH37" s="97">
        <f>+entero!BH85</f>
        <v>0</v>
      </c>
      <c r="BI37" s="97">
        <f>+entero!BI85</f>
        <v>0</v>
      </c>
      <c r="BJ37" s="97">
        <f>+entero!BJ85</f>
        <v>0</v>
      </c>
      <c r="BK37" s="111">
        <f>+entero!BK85</f>
        <v>0</v>
      </c>
      <c r="BL37" s="122" t="e">
        <f>+entero!BL85</f>
        <v>#REF!</v>
      </c>
      <c r="BM37" s="215" t="e">
        <f>+entero!BM85</f>
        <v>#REF!</v>
      </c>
      <c r="BN37" s="3"/>
      <c r="BO37" s="13"/>
      <c r="BP37" s="13"/>
      <c r="BQ37" s="13"/>
      <c r="BR37" s="13"/>
      <c r="BS37" s="13"/>
      <c r="BT37" s="13"/>
      <c r="BU37" s="13"/>
      <c r="BV37" s="13"/>
      <c r="BW37" s="13"/>
      <c r="BX37" s="13"/>
    </row>
    <row r="38" spans="1:76" ht="12.75" customHeight="1">
      <c r="A38" s="3"/>
      <c r="B38" s="17"/>
      <c r="C38" s="27"/>
      <c r="D38" s="31" t="s">
        <v>122</v>
      </c>
      <c r="E38" s="46"/>
      <c r="F38" s="46"/>
      <c r="G38" s="46"/>
      <c r="H38" s="46"/>
      <c r="I38" s="122"/>
      <c r="J38" s="122"/>
      <c r="K38" s="122"/>
      <c r="L38" s="122"/>
      <c r="M38" s="126"/>
      <c r="N38" s="126"/>
      <c r="O38" s="126"/>
      <c r="P38" s="126"/>
      <c r="Q38" s="239">
        <f>+entero!Q86</f>
        <v>0.07584540095010697</v>
      </c>
      <c r="R38" s="239">
        <f>+entero!R86</f>
        <v>0</v>
      </c>
      <c r="S38" s="239">
        <f>+entero!S86</f>
        <v>0</v>
      </c>
      <c r="T38" s="239">
        <f>+entero!T86</f>
        <v>0</v>
      </c>
      <c r="U38" s="239">
        <f>+entero!U86</f>
        <v>0</v>
      </c>
      <c r="V38" s="239">
        <f>+entero!V86</f>
        <v>0</v>
      </c>
      <c r="W38" s="239">
        <f>+entero!W86</f>
        <v>0.08603754377717791</v>
      </c>
      <c r="X38" s="239">
        <f>+entero!X86</f>
        <v>0</v>
      </c>
      <c r="Y38" s="239">
        <f>+entero!Y86</f>
        <v>0</v>
      </c>
      <c r="Z38" s="239">
        <f>+entero!Z86</f>
        <v>0.0991784854988828</v>
      </c>
      <c r="AA38" s="239">
        <f>+entero!AA86</f>
        <v>0</v>
      </c>
      <c r="AB38" s="239">
        <f>+entero!AB86</f>
        <v>0</v>
      </c>
      <c r="AC38" s="239">
        <f>+entero!AC86</f>
        <v>0.11008397446846742</v>
      </c>
      <c r="AD38" s="239">
        <f>+entero!AD86</f>
        <v>0</v>
      </c>
      <c r="AE38" s="239">
        <f>+entero!AE86</f>
        <v>0</v>
      </c>
      <c r="AF38" s="239">
        <f>+entero!AF86</f>
        <v>0.030676092893966368</v>
      </c>
      <c r="AG38" s="239">
        <f>+entero!AG86</f>
        <v>0</v>
      </c>
      <c r="AH38" s="239">
        <f>+entero!AH86</f>
        <v>0</v>
      </c>
      <c r="AI38" s="239">
        <f>+entero!AI86</f>
        <v>0.03422100987934165</v>
      </c>
      <c r="AJ38" s="239">
        <f>+entero!AJ86</f>
        <v>0.03963547392296924</v>
      </c>
      <c r="AK38" s="239">
        <f>+entero!AK86</f>
        <v>0.04768209067070042</v>
      </c>
      <c r="AL38" s="239">
        <f>+entero!AL86</f>
        <v>0.05184907867809308</v>
      </c>
      <c r="AM38" s="239">
        <f>+entero!AM86</f>
        <v>0.0554663707686089</v>
      </c>
      <c r="AN38" s="239">
        <f>+entero!AN86</f>
        <v>0.06291023886687762</v>
      </c>
      <c r="AO38" s="239">
        <f>+entero!AO86</f>
        <v>0.0723831225261505</v>
      </c>
      <c r="AP38" s="239">
        <f>+entero!AP86</f>
        <v>0.07745967581324666</v>
      </c>
      <c r="AQ38" s="239">
        <f>+entero!AQ86</f>
        <v>0.08215289965920462</v>
      </c>
      <c r="AR38" s="239">
        <f>+entero!AR86</f>
        <v>0.08904566720621429</v>
      </c>
      <c r="AS38" s="239">
        <f>+entero!AS86</f>
        <v>0.09396993289318152</v>
      </c>
      <c r="AT38" s="239">
        <f>+entero!AT86</f>
        <v>0.10294956902782354</v>
      </c>
      <c r="AU38" s="239">
        <f>+entero!AU86</f>
        <v>0.12025764571242725</v>
      </c>
      <c r="AV38" s="239">
        <f>+entero!AV86</f>
        <v>0.1299949687489404</v>
      </c>
      <c r="AW38" s="239">
        <f>+entero!AW86</f>
        <v>0.13613438461995359</v>
      </c>
      <c r="AX38" s="239">
        <f>+entero!AX86</f>
        <v>0.1386659984004525</v>
      </c>
      <c r="AY38" s="239">
        <f>+entero!AY86</f>
        <v>0.14395608408291696</v>
      </c>
      <c r="AZ38" s="239">
        <f>+entero!AZ86</f>
        <v>0.15095823134394531</v>
      </c>
      <c r="BA38" s="239">
        <f>+entero!BA86</f>
        <v>0.16184433932926395</v>
      </c>
      <c r="BB38" s="239">
        <f>+entero!BB86</f>
        <v>0.1721189140395754</v>
      </c>
      <c r="BC38" s="239">
        <f>+entero!BC86</f>
        <v>0.17325783417606583</v>
      </c>
      <c r="BD38" s="239">
        <f>+entero!BD86</f>
        <v>0.17481640878517019</v>
      </c>
      <c r="BE38" s="239">
        <f>+entero!BE86</f>
        <v>0.17409296363129376</v>
      </c>
      <c r="BF38" s="239">
        <f>+entero!BF86</f>
        <v>0.1751186531104171</v>
      </c>
      <c r="BG38" s="240">
        <f>+entero!BG86</f>
        <v>0.17439069682530392</v>
      </c>
      <c r="BH38" s="241">
        <f>+entero!BH86</f>
        <v>0.17605622202766788</v>
      </c>
      <c r="BI38" s="241">
        <f>+entero!BI86</f>
        <v>0.17770566885752456</v>
      </c>
      <c r="BJ38" s="241">
        <f>+entero!BJ86</f>
        <v>0.17762924033441246</v>
      </c>
      <c r="BK38" s="242">
        <f>+entero!BK86</f>
        <v>0.17876769371427</v>
      </c>
      <c r="BL38" s="122"/>
      <c r="BM38" s="215"/>
      <c r="BN38" s="3"/>
      <c r="BO38" s="13"/>
      <c r="BP38" s="13"/>
      <c r="BQ38" s="13"/>
      <c r="BR38" s="13"/>
      <c r="BS38" s="13"/>
      <c r="BT38" s="13"/>
      <c r="BU38" s="13"/>
      <c r="BV38" s="13"/>
      <c r="BW38" s="13"/>
      <c r="BX38" s="13"/>
    </row>
    <row r="39" spans="1:76"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2"/>
      <c r="BH39" s="97"/>
      <c r="BI39" s="97"/>
      <c r="BJ39" s="97"/>
      <c r="BK39" s="111"/>
      <c r="BL39" s="122"/>
      <c r="BM39" s="215"/>
      <c r="BN39" s="3"/>
      <c r="BO39" s="13"/>
      <c r="BP39" s="13"/>
      <c r="BQ39" s="13"/>
      <c r="BR39" s="13"/>
      <c r="BS39" s="13"/>
      <c r="BT39" s="13"/>
      <c r="BU39" s="13"/>
      <c r="BV39" s="13"/>
      <c r="BW39" s="13"/>
      <c r="BX39" s="13"/>
    </row>
    <row r="40" spans="1:76" ht="12.75" customHeight="1">
      <c r="A40" s="3"/>
      <c r="B40" s="17"/>
      <c r="C40" s="27"/>
      <c r="D40" s="31" t="s">
        <v>144</v>
      </c>
      <c r="E40" s="46"/>
      <c r="F40" s="46"/>
      <c r="G40" s="46"/>
      <c r="H40" s="46"/>
      <c r="I40" s="122"/>
      <c r="J40" s="122"/>
      <c r="K40" s="122"/>
      <c r="L40" s="122"/>
      <c r="M40" s="126"/>
      <c r="N40" s="126"/>
      <c r="O40" s="126"/>
      <c r="P40" s="126"/>
      <c r="Q40" s="126">
        <f>+entero!Q88</f>
        <v>471.59052292882353</v>
      </c>
      <c r="R40" s="126">
        <f>+entero!R88</f>
        <v>468.6054543333674</v>
      </c>
      <c r="S40" s="126">
        <f>+entero!S88</f>
        <v>412.2392089911465</v>
      </c>
      <c r="T40" s="126">
        <f>+entero!T88</f>
        <v>391.4124746090355</v>
      </c>
      <c r="U40" s="126">
        <f>+entero!U88</f>
        <v>383.05881549534854</v>
      </c>
      <c r="V40" s="126">
        <f>+entero!V88</f>
        <v>388.2296457940506</v>
      </c>
      <c r="W40" s="126">
        <f>+entero!W88</f>
        <v>390.23099018621207</v>
      </c>
      <c r="X40" s="126">
        <f>+entero!X88</f>
        <v>384.28406297230765</v>
      </c>
      <c r="Y40" s="126">
        <f>+entero!Y88</f>
        <v>399.23471363819095</v>
      </c>
      <c r="Z40" s="126">
        <f>+entero!Z88</f>
        <v>395.0147701125564</v>
      </c>
      <c r="AA40" s="126">
        <f>+entero!AA88</f>
        <v>393.71466107173535</v>
      </c>
      <c r="AB40" s="126">
        <f>+entero!AB88</f>
        <v>380.7552691164339</v>
      </c>
      <c r="AC40" s="126">
        <f>+entero!AC88</f>
        <v>466.42031270890556</v>
      </c>
      <c r="AD40" s="126">
        <f>+entero!AD88</f>
        <v>434.91240866751554</v>
      </c>
      <c r="AE40" s="126">
        <f>+entero!AE88</f>
        <v>470.26186781985103</v>
      </c>
      <c r="AF40" s="126">
        <f>+entero!AF88</f>
        <v>433.53472608019797</v>
      </c>
      <c r="AG40" s="126">
        <f>+entero!AG88</f>
        <v>457.79887677227725</v>
      </c>
      <c r="AH40" s="126">
        <f>+entero!AH88</f>
        <v>502.707746074876</v>
      </c>
      <c r="AI40" s="126">
        <f>+entero!AI88</f>
        <v>514.3652278960609</v>
      </c>
      <c r="AJ40" s="126">
        <f>+entero!AJ88</f>
        <v>529.5369418978808</v>
      </c>
      <c r="AK40" s="126">
        <f>+entero!AK88</f>
        <v>555.9134464430274</v>
      </c>
      <c r="AL40" s="126">
        <f>+entero!AL88</f>
        <v>546.4655225937302</v>
      </c>
      <c r="AM40" s="126">
        <f>+entero!AM88</f>
        <v>578.9426179731959</v>
      </c>
      <c r="AN40" s="126">
        <f>+entero!AN88</f>
        <v>650.7749502336537</v>
      </c>
      <c r="AO40" s="126">
        <f>+entero!AO88</f>
        <v>608.1231381882197</v>
      </c>
      <c r="AP40" s="126">
        <f>+entero!AP88</f>
        <v>557.07077491375</v>
      </c>
      <c r="AQ40" s="126">
        <f>+entero!AQ88</f>
        <v>588.7026666783479</v>
      </c>
      <c r="AR40" s="126">
        <f>+entero!AR88</f>
        <v>572.6639778933501</v>
      </c>
      <c r="AS40" s="126">
        <f>+entero!AS88</f>
        <v>577.5599281030151</v>
      </c>
      <c r="AT40" s="126">
        <f>+entero!AT88</f>
        <v>560.6896734836683</v>
      </c>
      <c r="AU40" s="126">
        <f>+entero!AU88</f>
        <v>552.6450262223618</v>
      </c>
      <c r="AV40" s="126">
        <f>+entero!AV88</f>
        <v>548.7594194786432</v>
      </c>
      <c r="AW40" s="126">
        <f>+entero!AW88</f>
        <v>560.185423344654</v>
      </c>
      <c r="AX40" s="126">
        <f>+entero!AX88</f>
        <v>541.7319992125787</v>
      </c>
      <c r="AY40" s="126">
        <f>+entero!AY88</f>
        <v>540.3753803509435</v>
      </c>
      <c r="AZ40" s="126">
        <f>+entero!AZ88</f>
        <v>546.7497864953459</v>
      </c>
      <c r="BA40" s="126">
        <f>+entero!BA88</f>
        <v>640.8798326089534</v>
      </c>
      <c r="BB40" s="126">
        <f>+entero!BB88</f>
        <v>608.8886344563844</v>
      </c>
      <c r="BC40" s="126">
        <f>+entero!BC88</f>
        <v>600.1738430530974</v>
      </c>
      <c r="BD40" s="126">
        <f>+entero!BD88</f>
        <v>603.1851867914033</v>
      </c>
      <c r="BE40" s="126">
        <f>+entero!BE88</f>
        <v>586.8355027206069</v>
      </c>
      <c r="BF40" s="126">
        <f>+entero!BF88</f>
        <v>572.1991925525316</v>
      </c>
      <c r="BG40" s="122">
        <f>+entero!BG88</f>
        <v>601.7508381221519</v>
      </c>
      <c r="BH40" s="97">
        <f>+entero!BH88</f>
        <v>581.5312156072243</v>
      </c>
      <c r="BI40" s="97">
        <f>+entero!BI88</f>
        <v>617.2501002713561</v>
      </c>
      <c r="BJ40" s="97">
        <f>+entero!BJ88</f>
        <v>631.3722802460077</v>
      </c>
      <c r="BK40" s="111">
        <f>+entero!BK88</f>
        <v>627.9242447580482</v>
      </c>
      <c r="BL40" s="122">
        <f>+entero!BL88</f>
        <v>55.72505220551659</v>
      </c>
      <c r="BM40" s="215">
        <f>+entero!BM88</f>
        <v>0.09738750583853828</v>
      </c>
      <c r="BN40" s="3"/>
      <c r="BO40" s="13"/>
      <c r="BP40" s="13"/>
      <c r="BQ40" s="13"/>
      <c r="BR40" s="13"/>
      <c r="BS40" s="13"/>
      <c r="BT40" s="13"/>
      <c r="BU40" s="13"/>
      <c r="BV40" s="13"/>
      <c r="BW40" s="13"/>
      <c r="BX40" s="13"/>
    </row>
    <row r="41" spans="1:76" ht="12.75" customHeight="1">
      <c r="A41" s="3"/>
      <c r="B41" s="17"/>
      <c r="C41" s="27"/>
      <c r="D41" s="31" t="s">
        <v>109</v>
      </c>
      <c r="E41" s="46"/>
      <c r="F41" s="46"/>
      <c r="G41" s="46"/>
      <c r="H41" s="46"/>
      <c r="I41" s="122"/>
      <c r="J41" s="122"/>
      <c r="K41" s="122"/>
      <c r="L41" s="122"/>
      <c r="M41" s="126"/>
      <c r="N41" s="126"/>
      <c r="O41" s="126"/>
      <c r="P41" s="126"/>
      <c r="Q41" s="126">
        <f>+entero!Q89</f>
        <v>61.58124289452685</v>
      </c>
      <c r="R41" s="126">
        <f>+entero!R89</f>
        <v>0</v>
      </c>
      <c r="S41" s="126">
        <f>+entero!S89</f>
        <v>0</v>
      </c>
      <c r="T41" s="126">
        <f>+entero!T89</f>
        <v>0</v>
      </c>
      <c r="U41" s="126">
        <f>+entero!U89</f>
        <v>0</v>
      </c>
      <c r="V41" s="126">
        <f>+entero!V89</f>
        <v>0</v>
      </c>
      <c r="W41" s="126">
        <f>+entero!W89</f>
        <v>47.14209646545455</v>
      </c>
      <c r="X41" s="126">
        <f>+entero!X89</f>
        <v>0</v>
      </c>
      <c r="Y41" s="126">
        <f>+entero!Y89</f>
        <v>0</v>
      </c>
      <c r="Z41" s="126">
        <f>+entero!Z89</f>
        <v>52.011435827644114</v>
      </c>
      <c r="AA41" s="126">
        <f>+entero!AA89</f>
        <v>0</v>
      </c>
      <c r="AB41" s="126">
        <f>+entero!AB89</f>
        <v>0</v>
      </c>
      <c r="AC41" s="126">
        <f>+entero!AC89</f>
        <v>69.07999055855723</v>
      </c>
      <c r="AD41" s="126">
        <f>+entero!AD89</f>
        <v>0</v>
      </c>
      <c r="AE41" s="126">
        <f>+entero!AE89</f>
        <v>0</v>
      </c>
      <c r="AF41" s="126">
        <f>+entero!AF89</f>
        <v>53.23757697341585</v>
      </c>
      <c r="AG41" s="126">
        <f>+entero!AG89</f>
        <v>0</v>
      </c>
      <c r="AH41" s="126">
        <f>+entero!AH89</f>
        <v>0</v>
      </c>
      <c r="AI41" s="126">
        <f>+entero!AI89</f>
        <v>35.96631270571318</v>
      </c>
      <c r="AJ41" s="126">
        <f>+entero!AJ89</f>
        <v>69.1189817921628</v>
      </c>
      <c r="AK41" s="126">
        <f>+entero!AK89</f>
        <v>75.47829393283318</v>
      </c>
      <c r="AL41" s="126">
        <f>+entero!AL89</f>
        <v>55.51426968069925</v>
      </c>
      <c r="AM41" s="126">
        <f>+entero!AM89</f>
        <v>73.82491656493255</v>
      </c>
      <c r="AN41" s="126">
        <f>+entero!AN89</f>
        <v>130.95438185225925</v>
      </c>
      <c r="AO41" s="126">
        <f>+entero!AO89</f>
        <v>105.06449133884325</v>
      </c>
      <c r="AP41" s="126">
        <f>+entero!AP89</f>
        <v>78.685</v>
      </c>
      <c r="AQ41" s="126">
        <f>+entero!AQ89</f>
        <v>99.28523153942426</v>
      </c>
      <c r="AR41" s="126">
        <f>+entero!AR89</f>
        <v>98.64692597239647</v>
      </c>
      <c r="AS41" s="126">
        <f>+entero!AS89</f>
        <v>104.63944723618091</v>
      </c>
      <c r="AT41" s="126">
        <f>+entero!AT89</f>
        <v>106.82437185929648</v>
      </c>
      <c r="AU41" s="126">
        <f>+entero!AU89</f>
        <v>102.20389447236181</v>
      </c>
      <c r="AV41" s="126">
        <f>+entero!AV89</f>
        <v>102.46783919597989</v>
      </c>
      <c r="AW41" s="126">
        <f>+entero!AW89</f>
        <v>92.53421383647799</v>
      </c>
      <c r="AX41" s="126">
        <f>+entero!AX89</f>
        <v>77.72113207547171</v>
      </c>
      <c r="AY41" s="126">
        <f>+entero!AY89</f>
        <v>72.48905660377359</v>
      </c>
      <c r="AZ41" s="126">
        <f>+entero!AZ89</f>
        <v>66.62352201257862</v>
      </c>
      <c r="BA41" s="126">
        <f>+entero!BA89</f>
        <v>143.13732660781844</v>
      </c>
      <c r="BB41" s="126">
        <f>+entero!BB89</f>
        <v>91.32920353982303</v>
      </c>
      <c r="BC41" s="126">
        <f>+entero!BC89</f>
        <v>77.3628318584071</v>
      </c>
      <c r="BD41" s="126">
        <f>+entero!BD89</f>
        <v>79.27762326169407</v>
      </c>
      <c r="BE41" s="126">
        <f>+entero!BE89</f>
        <v>60.23160556257901</v>
      </c>
      <c r="BF41" s="126">
        <f>+entero!BF89</f>
        <v>64.21746835443038</v>
      </c>
      <c r="BG41" s="122">
        <f>+entero!BG89</f>
        <v>69.16506329113923</v>
      </c>
      <c r="BH41" s="97">
        <f>+entero!BH89</f>
        <v>60.35564005069709</v>
      </c>
      <c r="BI41" s="97">
        <f>+entero!BI89</f>
        <v>83.4785804816223</v>
      </c>
      <c r="BJ41" s="97">
        <f>+entero!BJ89</f>
        <v>95.12053231939164</v>
      </c>
      <c r="BK41" s="111">
        <f>+entero!BK89</f>
        <v>84.90950570342206</v>
      </c>
      <c r="BL41" s="122">
        <f>+entero!BL89</f>
        <v>20.692037348991676</v>
      </c>
      <c r="BM41" s="215">
        <f>+entero!BM89</f>
        <v>0.3222182044733959</v>
      </c>
      <c r="BN41" s="3"/>
      <c r="BO41" s="13"/>
      <c r="BP41" s="13"/>
      <c r="BQ41" s="13"/>
      <c r="BR41" s="13"/>
      <c r="BS41" s="13"/>
      <c r="BT41" s="13"/>
      <c r="BU41" s="13"/>
      <c r="BV41" s="13"/>
      <c r="BW41" s="13"/>
      <c r="BX41" s="13"/>
    </row>
    <row r="42" spans="1:76" ht="12.75" customHeight="1">
      <c r="A42" s="3"/>
      <c r="B42" s="17"/>
      <c r="C42" s="27"/>
      <c r="D42" s="31" t="s">
        <v>110</v>
      </c>
      <c r="E42" s="46"/>
      <c r="F42" s="46"/>
      <c r="G42" s="46"/>
      <c r="H42" s="46"/>
      <c r="I42" s="122"/>
      <c r="J42" s="122"/>
      <c r="K42" s="122"/>
      <c r="L42" s="122"/>
      <c r="M42" s="126"/>
      <c r="N42" s="126"/>
      <c r="O42" s="126"/>
      <c r="P42" s="126"/>
      <c r="Q42" s="126">
        <f>+entero!Q90</f>
        <v>21.73499483248082</v>
      </c>
      <c r="R42" s="126">
        <f>+entero!R90</f>
        <v>0</v>
      </c>
      <c r="S42" s="126">
        <f>+entero!S90</f>
        <v>0</v>
      </c>
      <c r="T42" s="126">
        <f>+entero!T90</f>
        <v>0</v>
      </c>
      <c r="U42" s="126">
        <f>+entero!U90</f>
        <v>0</v>
      </c>
      <c r="V42" s="126">
        <f>+entero!V90</f>
        <v>0</v>
      </c>
      <c r="W42" s="126">
        <f>+entero!W90</f>
        <v>22.38554383712121</v>
      </c>
      <c r="X42" s="126">
        <f>+entero!X90</f>
        <v>0</v>
      </c>
      <c r="Y42" s="126">
        <f>+entero!Y90</f>
        <v>0</v>
      </c>
      <c r="Z42" s="126">
        <f>+entero!Z90</f>
        <v>25.85070074310777</v>
      </c>
      <c r="AA42" s="126">
        <f>+entero!AA90</f>
        <v>0</v>
      </c>
      <c r="AB42" s="126">
        <f>+entero!AB90</f>
        <v>0</v>
      </c>
      <c r="AC42" s="126">
        <f>+entero!AC90</f>
        <v>28.728057945273633</v>
      </c>
      <c r="AD42" s="126">
        <f>+entero!AD90</f>
        <v>0</v>
      </c>
      <c r="AE42" s="126">
        <f>+entero!AE90</f>
        <v>0</v>
      </c>
      <c r="AF42" s="126">
        <f>+entero!AF90</f>
        <v>27.45773900371287</v>
      </c>
      <c r="AG42" s="126">
        <f>+entero!AG90</f>
        <v>0</v>
      </c>
      <c r="AH42" s="126">
        <f>+entero!AH90</f>
        <v>0</v>
      </c>
      <c r="AI42" s="126">
        <f>+entero!AI90</f>
        <v>28.983240512129953</v>
      </c>
      <c r="AJ42" s="126">
        <f>+entero!AJ90</f>
        <v>33.80464733180498</v>
      </c>
      <c r="AK42" s="126">
        <f>+entero!AK90</f>
        <v>35.96572798879203</v>
      </c>
      <c r="AL42" s="126">
        <f>+entero!AL90</f>
        <v>36.42285309410334</v>
      </c>
      <c r="AM42" s="126">
        <f>+entero!AM90</f>
        <v>38.62277953826327</v>
      </c>
      <c r="AN42" s="126">
        <f>+entero!AN90</f>
        <v>50.9374714513946</v>
      </c>
      <c r="AO42" s="126">
        <f>+entero!AO90</f>
        <v>46.33303242937643</v>
      </c>
      <c r="AP42" s="126">
        <f>+entero!AP90</f>
        <v>47.11291746375</v>
      </c>
      <c r="AQ42" s="126">
        <f>+entero!AQ90</f>
        <v>46.125074932415515</v>
      </c>
      <c r="AR42" s="126">
        <f>+entero!AR90</f>
        <v>46.87696759222083</v>
      </c>
      <c r="AS42" s="126">
        <f>+entero!AS90</f>
        <v>47.86701516457286</v>
      </c>
      <c r="AT42" s="126">
        <f>+entero!AT90</f>
        <v>48.541552476130654</v>
      </c>
      <c r="AU42" s="126">
        <f>+entero!AU90</f>
        <v>52.32935913442211</v>
      </c>
      <c r="AV42" s="126">
        <f>+entero!AV90</f>
        <v>55.814165290201</v>
      </c>
      <c r="AW42" s="126">
        <f>+entero!AW90</f>
        <v>60.51367669308176</v>
      </c>
      <c r="AX42" s="126">
        <f>+entero!AX90</f>
        <v>62.72462071823899</v>
      </c>
      <c r="AY42" s="126">
        <f>+entero!AY90</f>
        <v>61.32587870566038</v>
      </c>
      <c r="AZ42" s="126">
        <f>+entero!AZ90</f>
        <v>67.6893979509434</v>
      </c>
      <c r="BA42" s="126">
        <f>+entero!BA90</f>
        <v>74.01950954728879</v>
      </c>
      <c r="BB42" s="126">
        <f>+entero!BB90</f>
        <v>78.47252512136535</v>
      </c>
      <c r="BC42" s="126">
        <f>+entero!BC90</f>
        <v>78.50236077243994</v>
      </c>
      <c r="BD42" s="126">
        <f>+entero!BD90</f>
        <v>78.02587404677622</v>
      </c>
      <c r="BE42" s="126">
        <f>+entero!BE90</f>
        <v>81.02460969785082</v>
      </c>
      <c r="BF42" s="126">
        <f>+entero!BF90</f>
        <v>82.85995806455695</v>
      </c>
      <c r="BG42" s="122">
        <f>+entero!BG90</f>
        <v>82.90755300126582</v>
      </c>
      <c r="BH42" s="97">
        <f>+entero!BH90</f>
        <v>80.9881709391635</v>
      </c>
      <c r="BI42" s="97">
        <f>+entero!BI90</f>
        <v>80.96282239670468</v>
      </c>
      <c r="BJ42" s="97">
        <f>+entero!BJ90</f>
        <v>80.97841175031687</v>
      </c>
      <c r="BK42" s="111">
        <f>+entero!BK90</f>
        <v>80.99374761850446</v>
      </c>
      <c r="BL42" s="122">
        <f>+entero!BL90</f>
        <v>-1.8662104460524915</v>
      </c>
      <c r="BM42" s="215">
        <f>+entero!BM90</f>
        <v>-0.022522464283635135</v>
      </c>
      <c r="BN42" s="3"/>
      <c r="BO42" s="13"/>
      <c r="BP42" s="13"/>
      <c r="BQ42" s="13"/>
      <c r="BR42" s="13"/>
      <c r="BS42" s="13"/>
      <c r="BT42" s="13"/>
      <c r="BU42" s="13"/>
      <c r="BV42" s="13"/>
      <c r="BW42" s="13"/>
      <c r="BX42" s="13"/>
    </row>
    <row r="43" spans="1:76" ht="12.75" customHeight="1">
      <c r="A43" s="3"/>
      <c r="B43" s="17"/>
      <c r="C43" s="27"/>
      <c r="D43" s="31" t="s">
        <v>111</v>
      </c>
      <c r="E43" s="46"/>
      <c r="F43" s="46"/>
      <c r="G43" s="46"/>
      <c r="H43" s="46"/>
      <c r="I43" s="122"/>
      <c r="J43" s="122"/>
      <c r="K43" s="122"/>
      <c r="L43" s="122"/>
      <c r="M43" s="126"/>
      <c r="N43" s="126"/>
      <c r="O43" s="126"/>
      <c r="P43" s="126"/>
      <c r="Q43" s="126">
        <f>+entero!Q91</f>
        <v>107.59002251158567</v>
      </c>
      <c r="R43" s="126">
        <f>+entero!R91</f>
        <v>0</v>
      </c>
      <c r="S43" s="126">
        <f>+entero!S91</f>
        <v>0</v>
      </c>
      <c r="T43" s="126">
        <f>+entero!T91</f>
        <v>0</v>
      </c>
      <c r="U43" s="126">
        <f>+entero!U91</f>
        <v>0</v>
      </c>
      <c r="V43" s="126">
        <f>+entero!V91</f>
        <v>0</v>
      </c>
      <c r="W43" s="126">
        <f>+entero!W91</f>
        <v>61.000899557474746</v>
      </c>
      <c r="X43" s="126">
        <f>+entero!X91</f>
        <v>0</v>
      </c>
      <c r="Y43" s="126">
        <f>+entero!Y91</f>
        <v>0</v>
      </c>
      <c r="Z43" s="126">
        <f>+entero!Z91</f>
        <v>61.05079578025063</v>
      </c>
      <c r="AA43" s="126">
        <f>+entero!AA91</f>
        <v>0</v>
      </c>
      <c r="AB43" s="126">
        <f>+entero!AB91</f>
        <v>0</v>
      </c>
      <c r="AC43" s="126">
        <f>+entero!AC91</f>
        <v>107.05937669875624</v>
      </c>
      <c r="AD43" s="126">
        <f>+entero!AD91</f>
        <v>0</v>
      </c>
      <c r="AE43" s="126">
        <f>+entero!AE91</f>
        <v>0</v>
      </c>
      <c r="AF43" s="126">
        <f>+entero!AF91</f>
        <v>89.94553778178218</v>
      </c>
      <c r="AG43" s="126">
        <f>+entero!AG91</f>
        <v>0</v>
      </c>
      <c r="AH43" s="126">
        <f>+entero!AH91</f>
        <v>0</v>
      </c>
      <c r="AI43" s="126">
        <f>+entero!AI91</f>
        <v>111.8849127020792</v>
      </c>
      <c r="AJ43" s="126">
        <f>+entero!AJ91</f>
        <v>87.1490557552795</v>
      </c>
      <c r="AK43" s="126">
        <f>+entero!AK91</f>
        <v>97.87639133454546</v>
      </c>
      <c r="AL43" s="126">
        <f>+entero!AL91</f>
        <v>87.79493534678306</v>
      </c>
      <c r="AM43" s="126">
        <f>+entero!AM91</f>
        <v>108.64752629</v>
      </c>
      <c r="AN43" s="126">
        <f>+entero!AN91</f>
        <v>102.84771678999999</v>
      </c>
      <c r="AO43" s="126">
        <f>+entero!AO91</f>
        <v>88.56331068</v>
      </c>
      <c r="AP43" s="126">
        <f>+entero!AP91</f>
        <v>81.56</v>
      </c>
      <c r="AQ43" s="126">
        <f>+entero!AQ91</f>
        <v>90.21614518147683</v>
      </c>
      <c r="AR43" s="126">
        <f>+entero!AR91</f>
        <v>67.47904642409034</v>
      </c>
      <c r="AS43" s="126">
        <f>+entero!AS91</f>
        <v>76.67399497487438</v>
      </c>
      <c r="AT43" s="126">
        <f>+entero!AT91</f>
        <v>77.11557788944722</v>
      </c>
      <c r="AU43" s="126">
        <f>+entero!AU91</f>
        <v>77.98793969849247</v>
      </c>
      <c r="AV43" s="126">
        <f>+entero!AV91</f>
        <v>75.59258793969849</v>
      </c>
      <c r="AW43" s="126">
        <f>+entero!AW91</f>
        <v>85.55962264150942</v>
      </c>
      <c r="AX43" s="126">
        <f>+entero!AX91</f>
        <v>76.66314465408804</v>
      </c>
      <c r="AY43" s="126">
        <f>+entero!AY91</f>
        <v>80.01383647798743</v>
      </c>
      <c r="AZ43" s="126">
        <f>+entero!AZ91</f>
        <v>85.08452830188678</v>
      </c>
      <c r="BA43" s="126">
        <f>+entero!BA91</f>
        <v>92.62610340479195</v>
      </c>
      <c r="BB43" s="126">
        <f>+entero!BB91</f>
        <v>86.70859671302149</v>
      </c>
      <c r="BC43" s="126">
        <f>+entero!BC91</f>
        <v>91.84462705436157</v>
      </c>
      <c r="BD43" s="126">
        <f>+entero!BD91</f>
        <v>93.24867256637168</v>
      </c>
      <c r="BE43" s="126">
        <f>+entero!BE91</f>
        <v>91.33489254108724</v>
      </c>
      <c r="BF43" s="126">
        <f>+entero!BF91</f>
        <v>68.25316455696202</v>
      </c>
      <c r="BG43" s="122">
        <f>+entero!BG91</f>
        <v>92.74139240506328</v>
      </c>
      <c r="BH43" s="97">
        <f>+entero!BH91</f>
        <v>74.1662864385298</v>
      </c>
      <c r="BI43" s="97">
        <f>+entero!BI91</f>
        <v>86.6746514575412</v>
      </c>
      <c r="BJ43" s="97">
        <f>+entero!BJ91</f>
        <v>89.10253485424589</v>
      </c>
      <c r="BK43" s="111">
        <f>+entero!BK91</f>
        <v>95.76501901140684</v>
      </c>
      <c r="BL43" s="122">
        <f>+entero!BL91</f>
        <v>27.511854454444816</v>
      </c>
      <c r="BM43" s="215">
        <f>+entero!BM91</f>
        <v>0.4030854046552561</v>
      </c>
      <c r="BN43" s="3"/>
      <c r="BO43" s="13"/>
      <c r="BP43" s="13"/>
      <c r="BQ43" s="13"/>
      <c r="BR43" s="13"/>
      <c r="BS43" s="13"/>
      <c r="BT43" s="13"/>
      <c r="BU43" s="13"/>
      <c r="BV43" s="13"/>
      <c r="BW43" s="13"/>
      <c r="BX43" s="13"/>
    </row>
    <row r="44" spans="1:76" ht="12.75" customHeight="1">
      <c r="A44" s="3"/>
      <c r="B44" s="17"/>
      <c r="C44" s="27"/>
      <c r="D44" s="31" t="s">
        <v>112</v>
      </c>
      <c r="E44" s="46"/>
      <c r="F44" s="46"/>
      <c r="G44" s="46"/>
      <c r="H44" s="46"/>
      <c r="I44" s="122"/>
      <c r="J44" s="122"/>
      <c r="K44" s="122"/>
      <c r="L44" s="122"/>
      <c r="M44" s="126"/>
      <c r="N44" s="126"/>
      <c r="O44" s="126"/>
      <c r="P44" s="126"/>
      <c r="Q44" s="126">
        <f>+entero!Q92</f>
        <v>280.6842626902302</v>
      </c>
      <c r="R44" s="126">
        <f>+entero!R92</f>
        <v>0</v>
      </c>
      <c r="S44" s="126">
        <f>+entero!S92</f>
        <v>0</v>
      </c>
      <c r="T44" s="126">
        <f>+entero!T92</f>
        <v>0</v>
      </c>
      <c r="U44" s="126">
        <f>+entero!U92</f>
        <v>0</v>
      </c>
      <c r="V44" s="126">
        <f>+entero!V92</f>
        <v>0</v>
      </c>
      <c r="W44" s="126">
        <f>+entero!W92</f>
        <v>259.70245032616157</v>
      </c>
      <c r="X44" s="126">
        <f>+entero!X92</f>
        <v>0</v>
      </c>
      <c r="Y44" s="126">
        <f>+entero!Y92</f>
        <v>0</v>
      </c>
      <c r="Z44" s="126">
        <f>+entero!Z92</f>
        <v>256.1018377615539</v>
      </c>
      <c r="AA44" s="126">
        <f>+entero!AA92</f>
        <v>0</v>
      </c>
      <c r="AB44" s="126">
        <f>+entero!AB92</f>
        <v>0</v>
      </c>
      <c r="AC44" s="126">
        <f>+entero!AC92</f>
        <v>261.5528875063185</v>
      </c>
      <c r="AD44" s="126">
        <f>+entero!AD92</f>
        <v>0</v>
      </c>
      <c r="AE44" s="126">
        <f>+entero!AE92</f>
        <v>0</v>
      </c>
      <c r="AF44" s="126">
        <f>+entero!AF92</f>
        <v>262.8938723212871</v>
      </c>
      <c r="AG44" s="126">
        <f>+entero!AG92</f>
        <v>0</v>
      </c>
      <c r="AH44" s="126">
        <f>+entero!AH92</f>
        <v>0</v>
      </c>
      <c r="AI44" s="126">
        <f>+entero!AI92</f>
        <v>337.5307619761386</v>
      </c>
      <c r="AJ44" s="126">
        <f>+entero!AJ92</f>
        <v>339.46425701863353</v>
      </c>
      <c r="AK44" s="126">
        <f>+entero!AK92</f>
        <v>346.5930331868568</v>
      </c>
      <c r="AL44" s="126">
        <f>+entero!AL92</f>
        <v>366.7334644721446</v>
      </c>
      <c r="AM44" s="126">
        <f>+entero!AM92</f>
        <v>357.84739558</v>
      </c>
      <c r="AN44" s="126">
        <f>+entero!AN92</f>
        <v>366.03538014</v>
      </c>
      <c r="AO44" s="126">
        <f>+entero!AO92</f>
        <v>368.16230374</v>
      </c>
      <c r="AP44" s="126">
        <f>+entero!AP92</f>
        <v>349.71285745</v>
      </c>
      <c r="AQ44" s="126">
        <f>+entero!AQ92</f>
        <v>353.07621502503133</v>
      </c>
      <c r="AR44" s="126">
        <f>+entero!AR92</f>
        <v>359.66103790464246</v>
      </c>
      <c r="AS44" s="126">
        <f>+entero!AS92</f>
        <v>348.37947072738694</v>
      </c>
      <c r="AT44" s="126">
        <f>+entero!AT92</f>
        <v>328.208171258794</v>
      </c>
      <c r="AU44" s="126">
        <f>+entero!AU92</f>
        <v>320.12383291708545</v>
      </c>
      <c r="AV44" s="126">
        <f>+entero!AV92</f>
        <v>314.88482705276385</v>
      </c>
      <c r="AW44" s="126">
        <f>+entero!AW92</f>
        <v>321.5779101735849</v>
      </c>
      <c r="AX44" s="126">
        <f>+entero!AX92</f>
        <v>324.6231017647799</v>
      </c>
      <c r="AY44" s="126">
        <f>+entero!AY92</f>
        <v>326.54660856352206</v>
      </c>
      <c r="AZ44" s="126">
        <f>+entero!AZ92</f>
        <v>327.3523382299371</v>
      </c>
      <c r="BA44" s="126">
        <f>+entero!BA92</f>
        <v>331.09689304905424</v>
      </c>
      <c r="BB44" s="126">
        <f>+entero!BB92</f>
        <v>352.3783090821745</v>
      </c>
      <c r="BC44" s="126">
        <f>+entero!BC92</f>
        <v>352.46402336788873</v>
      </c>
      <c r="BD44" s="126">
        <f>+entero!BD92</f>
        <v>352.6330169165613</v>
      </c>
      <c r="BE44" s="126">
        <f>+entero!BE92</f>
        <v>354.2443949190898</v>
      </c>
      <c r="BF44" s="126">
        <f>+entero!BF92</f>
        <v>356.86860157658225</v>
      </c>
      <c r="BG44" s="122">
        <f>+entero!BG92</f>
        <v>356.9368294246835</v>
      </c>
      <c r="BH44" s="97">
        <f>+entero!BH92</f>
        <v>366.021118178834</v>
      </c>
      <c r="BI44" s="97">
        <f>+entero!BI92</f>
        <v>366.13404593548796</v>
      </c>
      <c r="BJ44" s="97">
        <f>+entero!BJ92</f>
        <v>366.17080132205325</v>
      </c>
      <c r="BK44" s="111">
        <f>+entero!BK92</f>
        <v>366.25597242471486</v>
      </c>
      <c r="BL44" s="122">
        <f>+entero!BL92</f>
        <v>9.387370848132605</v>
      </c>
      <c r="BM44" s="215">
        <f>+entero!BM92</f>
        <v>0.02630483827005481</v>
      </c>
      <c r="BN44" s="3"/>
      <c r="BO44" s="13"/>
      <c r="BP44" s="13"/>
      <c r="BQ44" s="13"/>
      <c r="BR44" s="13"/>
      <c r="BS44" s="13"/>
      <c r="BT44" s="13"/>
      <c r="BU44" s="13"/>
      <c r="BV44" s="13"/>
      <c r="BW44" s="13"/>
      <c r="BX44" s="13"/>
    </row>
    <row r="45" spans="1:76" ht="12.75" customHeight="1">
      <c r="A45" s="3"/>
      <c r="B45" s="17"/>
      <c r="C45" s="27"/>
      <c r="D45" s="31" t="s">
        <v>129</v>
      </c>
      <c r="E45" s="46"/>
      <c r="F45" s="46"/>
      <c r="G45" s="46"/>
      <c r="H45" s="46"/>
      <c r="I45" s="122"/>
      <c r="J45" s="122"/>
      <c r="K45" s="122"/>
      <c r="L45" s="122"/>
      <c r="M45" s="126"/>
      <c r="N45" s="126"/>
      <c r="O45" s="126"/>
      <c r="P45" s="126"/>
      <c r="Q45" s="126">
        <f>+entero!Q93</f>
        <v>96.12493606138105</v>
      </c>
      <c r="R45" s="126">
        <f>+entero!R93</f>
        <v>0</v>
      </c>
      <c r="S45" s="126">
        <f>+entero!S93</f>
        <v>0</v>
      </c>
      <c r="T45" s="126">
        <f>+entero!T93</f>
        <v>0</v>
      </c>
      <c r="U45" s="126">
        <f>+entero!U93</f>
        <v>0</v>
      </c>
      <c r="V45" s="126">
        <f>+entero!V93</f>
        <v>0</v>
      </c>
      <c r="W45" s="126">
        <f>+entero!W93</f>
        <v>38.650252525252526</v>
      </c>
      <c r="X45" s="126">
        <f>+entero!X93</f>
        <v>0</v>
      </c>
      <c r="Y45" s="126">
        <f>+entero!Y93</f>
        <v>0</v>
      </c>
      <c r="Z45" s="126">
        <f>+entero!Z93</f>
        <v>44.26203007518797</v>
      </c>
      <c r="AA45" s="126">
        <f>+entero!AA93</f>
        <v>0</v>
      </c>
      <c r="AB45" s="126">
        <f>+entero!AB93</f>
        <v>0</v>
      </c>
      <c r="AC45" s="126">
        <f>+entero!AC93</f>
        <v>105.39278606965175</v>
      </c>
      <c r="AD45" s="126">
        <f>+entero!AD93</f>
        <v>0</v>
      </c>
      <c r="AE45" s="126">
        <f>+entero!AE93</f>
        <v>0</v>
      </c>
      <c r="AF45" s="126">
        <f>+entero!AF93</f>
        <v>72.40928217821782</v>
      </c>
      <c r="AG45" s="126">
        <f>+entero!AG93</f>
        <v>0</v>
      </c>
      <c r="AH45" s="126">
        <f>+entero!AH93</f>
        <v>0</v>
      </c>
      <c r="AI45" s="126">
        <f>+entero!AI93</f>
        <v>69.8424504950495</v>
      </c>
      <c r="AJ45" s="126">
        <f>+entero!AJ93</f>
        <v>78.21291925465839</v>
      </c>
      <c r="AK45" s="126">
        <f>+entero!AK93</f>
        <v>95.26100184433375</v>
      </c>
      <c r="AL45" s="126">
        <f>+entero!AL93</f>
        <v>61.151745635910224</v>
      </c>
      <c r="AM45" s="126">
        <f>+entero!AM93</f>
        <v>97.542125</v>
      </c>
      <c r="AN45" s="126">
        <f>+entero!AN93</f>
        <v>145.858375</v>
      </c>
      <c r="AO45" s="126">
        <f>+entero!AO93</f>
        <v>107.9175</v>
      </c>
      <c r="AP45" s="126">
        <f>+entero!AP93</f>
        <v>74.47075</v>
      </c>
      <c r="AQ45" s="126">
        <f>+entero!AQ93</f>
        <v>101.35231539424278</v>
      </c>
      <c r="AR45" s="126">
        <f>+entero!AR93</f>
        <v>81.06787954830614</v>
      </c>
      <c r="AS45" s="126">
        <f>+entero!AS93</f>
        <v>96.25188442211055</v>
      </c>
      <c r="AT45" s="126">
        <f>+entero!AT93</f>
        <v>95.08982412060301</v>
      </c>
      <c r="AU45" s="126">
        <f>+entero!AU93</f>
        <v>93.06896984924623</v>
      </c>
      <c r="AV45" s="126">
        <f>+entero!AV93</f>
        <v>89.67349246231154</v>
      </c>
      <c r="AW45" s="126">
        <f>+entero!AW93</f>
        <v>88.22264150943397</v>
      </c>
      <c r="AX45" s="126">
        <f>+entero!AX93</f>
        <v>62.727421383647815</v>
      </c>
      <c r="AY45" s="126">
        <f>+entero!AY93</f>
        <v>63.877484276729554</v>
      </c>
      <c r="AZ45" s="126">
        <f>+entero!AZ93</f>
        <v>56.07421383647797</v>
      </c>
      <c r="BA45" s="126">
        <f>+entero!BA93</f>
        <v>134.8906683480454</v>
      </c>
      <c r="BB45" s="126">
        <f>+entero!BB93</f>
        <v>75.99089759797724</v>
      </c>
      <c r="BC45" s="126">
        <f>+entero!BC93</f>
        <v>66.77635903919091</v>
      </c>
      <c r="BD45" s="126">
        <f>+entero!BD93</f>
        <v>68.59747155499369</v>
      </c>
      <c r="BE45" s="126">
        <f>+entero!BE93</f>
        <v>50.60113780025285</v>
      </c>
      <c r="BF45" s="126">
        <f>+entero!BF93</f>
        <v>31.43860759493671</v>
      </c>
      <c r="BG45" s="122">
        <f>+entero!BG93</f>
        <v>61.53797468354429</v>
      </c>
      <c r="BH45" s="97">
        <f>+entero!BH93</f>
        <v>33.941825095057034</v>
      </c>
      <c r="BI45" s="97">
        <f>+entero!BI93</f>
        <v>68.66679340937895</v>
      </c>
      <c r="BJ45" s="97">
        <f>+entero!BJ93</f>
        <v>82.50684410646389</v>
      </c>
      <c r="BK45" s="111">
        <f>+entero!BK93</f>
        <v>80.1</v>
      </c>
      <c r="BL45" s="122">
        <f>+entero!BL93</f>
        <v>48.66139240506328</v>
      </c>
      <c r="BM45" s="215">
        <f>+entero!BM93</f>
        <v>1.5478227608559982</v>
      </c>
      <c r="BN45" s="3"/>
      <c r="BO45" s="13"/>
      <c r="BP45" s="13"/>
      <c r="BQ45" s="13"/>
      <c r="BR45" s="13"/>
      <c r="BS45" s="13"/>
      <c r="BT45" s="13"/>
      <c r="BU45" s="13"/>
      <c r="BV45" s="13"/>
      <c r="BW45" s="13"/>
      <c r="BX45" s="13"/>
    </row>
    <row r="46" spans="1:76" ht="12.75" customHeight="1">
      <c r="A46" s="3"/>
      <c r="B46" s="17"/>
      <c r="C46" s="27"/>
      <c r="D46" s="31" t="s">
        <v>130</v>
      </c>
      <c r="E46" s="46"/>
      <c r="F46" s="46"/>
      <c r="G46" s="46"/>
      <c r="H46" s="46"/>
      <c r="I46" s="122"/>
      <c r="J46" s="122"/>
      <c r="K46" s="122"/>
      <c r="L46" s="122"/>
      <c r="M46" s="126"/>
      <c r="N46" s="126"/>
      <c r="O46" s="126"/>
      <c r="P46" s="126"/>
      <c r="Q46" s="126">
        <f>+entero!Q94</f>
        <v>50.791048593350375</v>
      </c>
      <c r="R46" s="126">
        <f>+entero!R94</f>
        <v>0</v>
      </c>
      <c r="S46" s="126">
        <f>+entero!S94</f>
        <v>0</v>
      </c>
      <c r="T46" s="126">
        <f>+entero!T94</f>
        <v>0</v>
      </c>
      <c r="U46" s="126">
        <f>+entero!U94</f>
        <v>0</v>
      </c>
      <c r="V46" s="126">
        <f>+entero!V94</f>
        <v>0</v>
      </c>
      <c r="W46" s="126">
        <f>+entero!W94</f>
        <v>37.07449494949495</v>
      </c>
      <c r="X46" s="126">
        <f>+entero!X94</f>
        <v>0</v>
      </c>
      <c r="Y46" s="126">
        <f>+entero!Y94</f>
        <v>0</v>
      </c>
      <c r="Z46" s="126">
        <f>+entero!Z94</f>
        <v>40.85175438596491</v>
      </c>
      <c r="AA46" s="126">
        <f>+entero!AA94</f>
        <v>0</v>
      </c>
      <c r="AB46" s="126">
        <f>+entero!AB94</f>
        <v>0</v>
      </c>
      <c r="AC46" s="126">
        <f>+entero!AC94</f>
        <v>56.84601990049752</v>
      </c>
      <c r="AD46" s="126">
        <f>+entero!AD94</f>
        <v>0</v>
      </c>
      <c r="AE46" s="126">
        <f>+entero!AE94</f>
        <v>0</v>
      </c>
      <c r="AF46" s="126">
        <f>+entero!AF94</f>
        <v>41.568688118811885</v>
      </c>
      <c r="AG46" s="126">
        <f>+entero!AG94</f>
        <v>0</v>
      </c>
      <c r="AH46" s="126">
        <f>+entero!AH94</f>
        <v>0</v>
      </c>
      <c r="AI46" s="126">
        <f>+entero!AI94</f>
        <v>23.569059405940592</v>
      </c>
      <c r="AJ46" s="126">
        <f>+entero!AJ94</f>
        <v>55.87304347826087</v>
      </c>
      <c r="AK46" s="126">
        <f>+entero!AK94</f>
        <v>62.474844333748436</v>
      </c>
      <c r="AL46" s="126">
        <f>+entero!AL94</f>
        <v>41.780673316708224</v>
      </c>
      <c r="AM46" s="126">
        <f>+entero!AM94</f>
        <v>59.918499999999995</v>
      </c>
      <c r="AN46" s="126">
        <f>+entero!AN94</f>
        <v>113.71</v>
      </c>
      <c r="AO46" s="126">
        <f>+entero!AO94</f>
        <v>85.96012499999999</v>
      </c>
      <c r="AP46" s="126">
        <f>+entero!AP94</f>
        <v>60.754749999999994</v>
      </c>
      <c r="AQ46" s="126">
        <f>+entero!AQ94</f>
        <v>81.94017521902377</v>
      </c>
      <c r="AR46" s="126">
        <f>+entero!AR94</f>
        <v>80.72195734002509</v>
      </c>
      <c r="AS46" s="126">
        <f>+entero!AS94</f>
        <v>85.17826633165829</v>
      </c>
      <c r="AT46" s="126">
        <f>+entero!AT94</f>
        <v>87.60025125628141</v>
      </c>
      <c r="AU46" s="126">
        <f>+entero!AU94</f>
        <v>82.1214824120603</v>
      </c>
      <c r="AV46" s="126">
        <f>+entero!AV94</f>
        <v>81.49547738693467</v>
      </c>
      <c r="AW46" s="126">
        <f>+entero!AW94</f>
        <v>69.55471698113209</v>
      </c>
      <c r="AX46" s="126">
        <f>+entero!AX94</f>
        <v>53.68415094339625</v>
      </c>
      <c r="AY46" s="126">
        <f>+entero!AY94</f>
        <v>49.55245283018867</v>
      </c>
      <c r="AZ46" s="126">
        <f>+entero!AZ94</f>
        <v>40.444150943396224</v>
      </c>
      <c r="BA46" s="126">
        <f>+entero!BA94</f>
        <v>114.35245901639345</v>
      </c>
      <c r="BB46" s="126">
        <f>+entero!BB94</f>
        <v>60.60101137800253</v>
      </c>
      <c r="BC46" s="126">
        <f>+entero!BC94</f>
        <v>46.630214917825555</v>
      </c>
      <c r="BD46" s="126">
        <f>+entero!BD94</f>
        <v>49.86561314791403</v>
      </c>
      <c r="BE46" s="126">
        <f>+entero!BE94</f>
        <v>31.66649810366625</v>
      </c>
      <c r="BF46" s="126">
        <f>+entero!BF94</f>
        <v>34.69164556962026</v>
      </c>
      <c r="BG46" s="122">
        <f>+entero!BG94</f>
        <v>40.44101265822785</v>
      </c>
      <c r="BH46" s="97">
        <f>+entero!BH94</f>
        <v>30.653992395437257</v>
      </c>
      <c r="BI46" s="97">
        <f>+entero!BI94</f>
        <v>53.18403041825095</v>
      </c>
      <c r="BJ46" s="97">
        <f>+entero!BJ94</f>
        <v>64.28415716096325</v>
      </c>
      <c r="BK46" s="111">
        <f>+entero!BK94</f>
        <v>55.55766793409379</v>
      </c>
      <c r="BL46" s="122">
        <f>+entero!BL94</f>
        <v>20.86602236447353</v>
      </c>
      <c r="BM46" s="215">
        <f>+entero!BM94</f>
        <v>0.60147110411926</v>
      </c>
      <c r="BN46" s="3"/>
      <c r="BO46" s="13"/>
      <c r="BP46" s="13"/>
      <c r="BQ46" s="13"/>
      <c r="BR46" s="13"/>
      <c r="BS46" s="13"/>
      <c r="BT46" s="13"/>
      <c r="BU46" s="13"/>
      <c r="BV46" s="13"/>
      <c r="BW46" s="13"/>
      <c r="BX46" s="13"/>
    </row>
    <row r="47" spans="1:76" ht="12.75" customHeight="1">
      <c r="A47" s="3"/>
      <c r="B47" s="17"/>
      <c r="C47" s="27"/>
      <c r="D47" s="31" t="s">
        <v>131</v>
      </c>
      <c r="E47" s="46"/>
      <c r="F47" s="46"/>
      <c r="G47" s="46"/>
      <c r="H47" s="46"/>
      <c r="I47" s="122"/>
      <c r="J47" s="122"/>
      <c r="K47" s="122"/>
      <c r="L47" s="122"/>
      <c r="M47" s="126"/>
      <c r="N47" s="126"/>
      <c r="O47" s="126"/>
      <c r="P47" s="126"/>
      <c r="Q47" s="126">
        <f>+entero!Q95</f>
        <v>45.33388746803068</v>
      </c>
      <c r="R47" s="126">
        <f>+entero!R95</f>
        <v>0</v>
      </c>
      <c r="S47" s="126">
        <f>+entero!S95</f>
        <v>0</v>
      </c>
      <c r="T47" s="126">
        <f>+entero!T95</f>
        <v>0</v>
      </c>
      <c r="U47" s="126">
        <f>+entero!U95</f>
        <v>0</v>
      </c>
      <c r="V47" s="126">
        <f>+entero!V95</f>
        <v>0</v>
      </c>
      <c r="W47" s="126">
        <f>+entero!W95</f>
        <v>1.575757575757576</v>
      </c>
      <c r="X47" s="126">
        <f>+entero!X95</f>
        <v>0</v>
      </c>
      <c r="Y47" s="126">
        <f>+entero!Y95</f>
        <v>0</v>
      </c>
      <c r="Z47" s="126">
        <f>+entero!Z95</f>
        <v>3.4102756892230572</v>
      </c>
      <c r="AA47" s="126">
        <f>+entero!AA95</f>
        <v>0</v>
      </c>
      <c r="AB47" s="126">
        <f>+entero!AB95</f>
        <v>0</v>
      </c>
      <c r="AC47" s="126">
        <f>+entero!AC95</f>
        <v>48.54676616915424</v>
      </c>
      <c r="AD47" s="126">
        <f>+entero!AD95</f>
        <v>0</v>
      </c>
      <c r="AE47" s="126">
        <f>+entero!AE95</f>
        <v>0</v>
      </c>
      <c r="AF47" s="126">
        <f>+entero!AF95</f>
        <v>30.840594059405934</v>
      </c>
      <c r="AG47" s="126">
        <f>+entero!AG95</f>
        <v>0</v>
      </c>
      <c r="AH47" s="126">
        <f>+entero!AH95</f>
        <v>0</v>
      </c>
      <c r="AI47" s="126">
        <f>+entero!AI95</f>
        <v>46.273391089108905</v>
      </c>
      <c r="AJ47" s="126">
        <f>+entero!AJ95</f>
        <v>22.339875776397516</v>
      </c>
      <c r="AK47" s="126">
        <f>+entero!AK95</f>
        <v>32.786157510585305</v>
      </c>
      <c r="AL47" s="126">
        <f>+entero!AL95</f>
        <v>19.371072319201996</v>
      </c>
      <c r="AM47" s="126">
        <f>+entero!AM95</f>
        <v>37.623625000000004</v>
      </c>
      <c r="AN47" s="126">
        <f>+entero!AN95</f>
        <v>32.148374999999994</v>
      </c>
      <c r="AO47" s="126">
        <f>+entero!AO95</f>
        <v>21.957375</v>
      </c>
      <c r="AP47" s="126">
        <f>+entero!AP95</f>
        <v>13.716000000000001</v>
      </c>
      <c r="AQ47" s="126">
        <f>+entero!AQ95</f>
        <v>19.41214017521901</v>
      </c>
      <c r="AR47" s="126">
        <f>+entero!AR95</f>
        <v>0.3459222082810546</v>
      </c>
      <c r="AS47" s="126">
        <f>+entero!AS95</f>
        <v>11.073618090452264</v>
      </c>
      <c r="AT47" s="126">
        <f>+entero!AT95</f>
        <v>7.4895728643216035</v>
      </c>
      <c r="AU47" s="126">
        <f>+entero!AU95</f>
        <v>10.947487437185929</v>
      </c>
      <c r="AV47" s="126">
        <f>+entero!AV95</f>
        <v>8.178015075376875</v>
      </c>
      <c r="AW47" s="126">
        <f>+entero!AW95</f>
        <v>18.66792452830188</v>
      </c>
      <c r="AX47" s="126">
        <f>+entero!AX95</f>
        <v>9.043270440251566</v>
      </c>
      <c r="AY47" s="126">
        <f>+entero!AY95</f>
        <v>14.325031446540882</v>
      </c>
      <c r="AZ47" s="126">
        <f>+entero!AZ95</f>
        <v>15.630062893081748</v>
      </c>
      <c r="BA47" s="126">
        <f>+entero!BA95</f>
        <v>20.538209331651963</v>
      </c>
      <c r="BB47" s="126">
        <f>+entero!BB95</f>
        <v>15.389886219974713</v>
      </c>
      <c r="BC47" s="126">
        <f>+entero!BC95</f>
        <v>20.14614412136536</v>
      </c>
      <c r="BD47" s="126">
        <f>+entero!BD95</f>
        <v>18.73185840707965</v>
      </c>
      <c r="BE47" s="126">
        <f>+entero!BE95</f>
        <v>18.9346396965866</v>
      </c>
      <c r="BF47" s="126">
        <f>+entero!BF95</f>
        <v>-3.253037974683553</v>
      </c>
      <c r="BG47" s="122">
        <f>+entero!BG95</f>
        <v>21.096962025316447</v>
      </c>
      <c r="BH47" s="97">
        <f>+entero!BH95</f>
        <v>3.2878326996197758</v>
      </c>
      <c r="BI47" s="97">
        <f>+entero!BI95</f>
        <v>15.48276299112801</v>
      </c>
      <c r="BJ47" s="97">
        <f>+entero!BJ95</f>
        <v>18.22268694550064</v>
      </c>
      <c r="BK47" s="111">
        <f>+entero!BK95</f>
        <v>24.542332065906205</v>
      </c>
      <c r="BL47" s="122">
        <f>+entero!BL95</f>
        <v>27.79537004058976</v>
      </c>
      <c r="BM47" s="215">
        <f>+entero!BM95</f>
        <v>-8.54443454300395</v>
      </c>
      <c r="BN47" s="3"/>
      <c r="BO47" s="13"/>
      <c r="BP47" s="13"/>
      <c r="BQ47" s="13"/>
      <c r="BR47" s="13"/>
      <c r="BS47" s="13"/>
      <c r="BT47" s="13"/>
      <c r="BU47" s="13"/>
      <c r="BV47" s="13"/>
      <c r="BW47" s="13"/>
      <c r="BX47" s="13"/>
    </row>
    <row r="48" spans="1:76" ht="12.75">
      <c r="A48" s="3"/>
      <c r="B48" s="17"/>
      <c r="C48" s="25"/>
      <c r="D48" s="31" t="s">
        <v>168</v>
      </c>
      <c r="E48" s="19">
        <f>+entero!E58</f>
        <v>726.4021390374331</v>
      </c>
      <c r="F48" s="19">
        <f>+entero!F58</f>
        <v>714.1156803452856</v>
      </c>
      <c r="G48" s="19">
        <f>+entero!G58</f>
        <v>645.5305241059604</v>
      </c>
      <c r="H48" s="19">
        <f>+entero!H58</f>
        <v>667.6145870712401</v>
      </c>
      <c r="I48" s="21">
        <f>+entero!I58</f>
        <v>674.4803106719369</v>
      </c>
      <c r="J48" s="21">
        <f>+entero!J58</f>
        <v>707.1270696452035</v>
      </c>
      <c r="K48" s="21">
        <f>+entero!K58</f>
        <v>720.3844056282721</v>
      </c>
      <c r="L48" s="21">
        <f>+entero!L58</f>
        <v>764.8258151238592</v>
      </c>
      <c r="M48" s="94">
        <f>+entero!M58</f>
        <v>767.1538778210115</v>
      </c>
      <c r="N48" s="94">
        <f>+entero!N58</f>
        <v>787.6398473479949</v>
      </c>
      <c r="O48" s="94">
        <f>+entero!O58</f>
        <v>706.0092818051613</v>
      </c>
      <c r="P48" s="94">
        <f>+entero!P58</f>
        <v>744.0675438828829</v>
      </c>
      <c r="Q48" s="126"/>
      <c r="R48" s="126">
        <f>+entero!R96</f>
        <v>0</v>
      </c>
      <c r="S48" s="126">
        <f>+entero!S96</f>
        <v>0</v>
      </c>
      <c r="T48" s="126">
        <f>+entero!T96</f>
        <v>0</v>
      </c>
      <c r="U48" s="126">
        <f>+entero!U96</f>
        <v>0</v>
      </c>
      <c r="V48" s="126">
        <f>+entero!V96</f>
        <v>0</v>
      </c>
      <c r="W48" s="126"/>
      <c r="X48" s="126">
        <f>+entero!X96</f>
        <v>0</v>
      </c>
      <c r="Y48" s="126">
        <f>+entero!Y96</f>
        <v>0</v>
      </c>
      <c r="Z48" s="126"/>
      <c r="AA48" s="126">
        <f>+entero!AA96</f>
        <v>0</v>
      </c>
      <c r="AB48" s="126">
        <f>+entero!AB96</f>
        <v>0</v>
      </c>
      <c r="AC48" s="126"/>
      <c r="AD48" s="126">
        <f>+entero!AD96</f>
        <v>0</v>
      </c>
      <c r="AE48" s="126">
        <f>+entero!AE96</f>
        <v>0</v>
      </c>
      <c r="AF48" s="126"/>
      <c r="AG48" s="126">
        <f>+entero!AG96</f>
        <v>0</v>
      </c>
      <c r="AH48" s="126">
        <f>+entero!AH96</f>
        <v>0</v>
      </c>
      <c r="AI48" s="214">
        <f>+entero!AI96</f>
        <v>0.02397761366109634</v>
      </c>
      <c r="AJ48" s="214">
        <f>+entero!AJ96</f>
        <v>0.02107176522422027</v>
      </c>
      <c r="AK48" s="214">
        <f>+entero!AK96</f>
        <v>0.02208316476297934</v>
      </c>
      <c r="AL48" s="214">
        <f>+entero!AL96</f>
        <v>0.04173670217822772</v>
      </c>
      <c r="AM48" s="214">
        <f>+entero!AM96</f>
        <v>0.04000097282902343</v>
      </c>
      <c r="AN48" s="214">
        <f>+entero!AN96</f>
        <v>0.03451992008330035</v>
      </c>
      <c r="AO48" s="214">
        <f>+entero!AO96</f>
        <v>0.04909550375153622</v>
      </c>
      <c r="AP48" s="214">
        <f>+entero!AP96</f>
        <v>0.046261726048320274</v>
      </c>
      <c r="AQ48" s="214">
        <f>+entero!AQ96</f>
        <v>0.045922895793850366</v>
      </c>
      <c r="AR48" s="214">
        <f>+entero!AR96</f>
        <v>0.044324548771052734</v>
      </c>
      <c r="AS48" s="214">
        <f>+entero!AS96</f>
        <v>0.040851521634775685</v>
      </c>
      <c r="AT48" s="214">
        <f>+entero!AT96</f>
        <v>0.036178457472942106</v>
      </c>
      <c r="AU48" s="214">
        <f>+entero!AU96</f>
        <v>0.026939883598268374</v>
      </c>
      <c r="AV48" s="214">
        <f>+entero!AV96</f>
        <v>0.021519921669810083</v>
      </c>
      <c r="AW48" s="214">
        <f>+entero!AW96</f>
        <v>0.02176313662450653</v>
      </c>
      <c r="AX48" s="214">
        <f>+entero!AX96</f>
        <v>0.02083840434294999</v>
      </c>
      <c r="AY48" s="214">
        <f>+entero!AY96</f>
        <v>0.02055313419225224</v>
      </c>
      <c r="AZ48" s="214">
        <f>+entero!AZ96</f>
        <v>0.01757316705171968</v>
      </c>
      <c r="BA48" s="214">
        <f>+entero!BA96</f>
        <v>0.013766444716409249</v>
      </c>
      <c r="BB48" s="214">
        <f>+entero!BB96</f>
        <v>0.02196243386388096</v>
      </c>
      <c r="BC48" s="214">
        <f>+entero!BC96</f>
        <v>0.022469924878352737</v>
      </c>
      <c r="BD48" s="214">
        <f>+entero!BD96</f>
        <v>0.02198072705793706</v>
      </c>
      <c r="BE48" s="214">
        <f>+entero!BE96</f>
        <v>0.02102434516137083</v>
      </c>
      <c r="BF48" s="214">
        <f>+entero!BF96</f>
        <v>0.02112622389105499</v>
      </c>
      <c r="BG48" s="279">
        <f>+entero!BG96</f>
        <v>0.02112622389105499</v>
      </c>
      <c r="BH48" s="216">
        <f>+entero!BH96</f>
        <v>0.02214432276548243</v>
      </c>
      <c r="BI48" s="216">
        <f>+entero!BI96</f>
        <v>0.02214432276548243</v>
      </c>
      <c r="BJ48" s="216">
        <f>+entero!BJ96</f>
        <v>0.02511056153988063</v>
      </c>
      <c r="BK48" s="215">
        <f>+entero!BK96</f>
        <v>0.022538571186119606</v>
      </c>
      <c r="BL48" s="122"/>
      <c r="BM48" s="215"/>
      <c r="BN48" s="3"/>
      <c r="BO48" s="13"/>
      <c r="BP48" s="13"/>
      <c r="BQ48" s="13"/>
      <c r="BR48" s="13"/>
      <c r="BS48" s="13"/>
      <c r="BT48" s="13"/>
      <c r="BU48" s="13"/>
      <c r="BV48" s="13"/>
      <c r="BW48" s="13"/>
      <c r="BX48" s="13"/>
    </row>
    <row r="49" spans="1:76" ht="13.5">
      <c r="A49" s="3"/>
      <c r="B49" s="17"/>
      <c r="C49" s="25"/>
      <c r="D49" s="31" t="s">
        <v>145</v>
      </c>
      <c r="E49" s="19">
        <f>+entero!E61</f>
        <v>652.5831550802139</v>
      </c>
      <c r="F49" s="19">
        <f>+entero!F61</f>
        <v>687.3254015936255</v>
      </c>
      <c r="G49" s="19">
        <f>+entero!G61</f>
        <v>637.0633390728475</v>
      </c>
      <c r="H49" s="19">
        <f>+entero!H61</f>
        <v>643.047154353562</v>
      </c>
      <c r="I49" s="21">
        <f>+entero!I61</f>
        <v>663.1096433465086</v>
      </c>
      <c r="J49" s="21">
        <f>+entero!J61</f>
        <v>690.0520367936924</v>
      </c>
      <c r="K49" s="21">
        <f>+entero!K61</f>
        <v>699.8929095549738</v>
      </c>
      <c r="L49" s="21">
        <f>+entero!L61</f>
        <v>724.5007851368969</v>
      </c>
      <c r="M49" s="94">
        <f>+entero!M61</f>
        <v>728.5068345006486</v>
      </c>
      <c r="N49" s="94">
        <f>+entero!N61</f>
        <v>744.6761435963778</v>
      </c>
      <c r="O49" s="94">
        <f>+entero!O61</f>
        <v>698.6719528464516</v>
      </c>
      <c r="P49" s="94">
        <f>+entero!P61</f>
        <v>708.6660280167308</v>
      </c>
      <c r="Q49" s="126">
        <f>+entero!Q97</f>
        <v>3729.8</v>
      </c>
      <c r="R49" s="126">
        <f>+entero!R97</f>
        <v>3695.2750000000005</v>
      </c>
      <c r="S49" s="126">
        <f>+entero!S97</f>
        <v>3676.19</v>
      </c>
      <c r="T49" s="126">
        <f>+entero!T97</f>
        <v>3669.4</v>
      </c>
      <c r="U49" s="126">
        <f>+entero!U97</f>
        <v>3687.9</v>
      </c>
      <c r="V49" s="126">
        <f>+entero!V97</f>
        <v>3671.99</v>
      </c>
      <c r="W49" s="126">
        <f>+entero!W97</f>
        <v>3638</v>
      </c>
      <c r="X49" s="126">
        <f>+entero!X97</f>
        <v>3621.492686002522</v>
      </c>
      <c r="Y49" s="126">
        <f>+entero!Y97</f>
        <v>3605.934673366834</v>
      </c>
      <c r="Z49" s="126">
        <f>+entero!Z97</f>
        <v>3592.6</v>
      </c>
      <c r="AA49" s="126">
        <f>+entero!AA97</f>
        <v>3562</v>
      </c>
      <c r="AB49" s="126">
        <f>+entero!AB97</f>
        <v>3563.35</v>
      </c>
      <c r="AC49" s="126">
        <f>+entero!AC97</f>
        <v>3617</v>
      </c>
      <c r="AD49" s="126">
        <f>+entero!AD97</f>
        <v>3585.9</v>
      </c>
      <c r="AE49" s="126">
        <f>+entero!AE97</f>
        <v>3580.3</v>
      </c>
      <c r="AF49" s="126">
        <f>+entero!AF97</f>
        <v>3596.4</v>
      </c>
      <c r="AG49" s="126">
        <f>+entero!AG97</f>
        <v>3649.2</v>
      </c>
      <c r="AH49" s="126">
        <f>+entero!AH97</f>
        <v>3678.3</v>
      </c>
      <c r="AI49" s="126">
        <f>+entero!AI97</f>
        <v>3669</v>
      </c>
      <c r="AJ49" s="126">
        <f>+entero!AJ97</f>
        <v>3688.53</v>
      </c>
      <c r="AK49" s="126">
        <f>+entero!AK97</f>
        <v>3693.9</v>
      </c>
      <c r="AL49" s="126">
        <f>+entero!AL97</f>
        <v>3716.41</v>
      </c>
      <c r="AM49" s="126">
        <f>+entero!AM97</f>
        <v>3738.1751249999998</v>
      </c>
      <c r="AN49" s="126">
        <f>+entero!AN97</f>
        <v>3740.2553749999997</v>
      </c>
      <c r="AO49" s="126">
        <f>+entero!AO97</f>
        <v>3750.7772499999996</v>
      </c>
      <c r="AP49" s="126">
        <f>+entero!AP97</f>
        <v>3748.8745</v>
      </c>
      <c r="AQ49" s="126">
        <f>+entero!AQ97</f>
        <v>3743.439173967459</v>
      </c>
      <c r="AR49" s="126">
        <f>+entero!AR97</f>
        <v>3759.1279799247177</v>
      </c>
      <c r="AS49" s="126">
        <f>+entero!AS97</f>
        <v>3793.115201005025</v>
      </c>
      <c r="AT49" s="126">
        <f>+entero!AT97</f>
        <v>3829.3669597989956</v>
      </c>
      <c r="AU49" s="126">
        <f>+entero!AU97</f>
        <v>3831.0459798994975</v>
      </c>
      <c r="AV49" s="126">
        <f>+entero!AV97</f>
        <v>3874.6824120603014</v>
      </c>
      <c r="AW49" s="126">
        <f>+entero!AW97</f>
        <v>3897.738880503145</v>
      </c>
      <c r="AX49" s="126">
        <f>+entero!AX97</f>
        <v>3927.5335023748426</v>
      </c>
      <c r="AY49" s="126">
        <f>+entero!AY97</f>
        <v>3940.150052374843</v>
      </c>
      <c r="AZ49" s="126">
        <f>+entero!AZ97</f>
        <v>3965</v>
      </c>
      <c r="BA49" s="126">
        <f>+entero!BA97</f>
        <v>4001.9438839848676</v>
      </c>
      <c r="BB49" s="126">
        <f>+entero!BB97</f>
        <v>3978.2102402022756</v>
      </c>
      <c r="BC49" s="126">
        <f>+entero!BC97</f>
        <v>3978.144523984868</v>
      </c>
      <c r="BD49" s="126">
        <f>+entero!BD97</f>
        <v>3968.1089139848677</v>
      </c>
      <c r="BE49" s="126">
        <f>+entero!BE97</f>
        <v>3958.2193239848675</v>
      </c>
      <c r="BF49" s="126">
        <f>+entero!BF97</f>
        <v>3961.5490002022757</v>
      </c>
      <c r="BG49" s="122">
        <f>+entero!BG97</f>
        <v>3963.7826502022754</v>
      </c>
      <c r="BH49" s="97">
        <f>+entero!BH97</f>
        <v>3977.309370202275</v>
      </c>
      <c r="BI49" s="97">
        <f>+entero!BI97</f>
        <v>3998.26</v>
      </c>
      <c r="BJ49" s="97">
        <f>+entero!BJ97</f>
        <v>3990.69</v>
      </c>
      <c r="BK49" s="111">
        <f>+entero!BK97</f>
        <v>3989.49</v>
      </c>
      <c r="BL49" s="122">
        <f>+entero!BL97</f>
        <v>27.94099979772409</v>
      </c>
      <c r="BM49" s="215">
        <f>+entero!BM97</f>
        <v>0.007053049147264678</v>
      </c>
      <c r="BN49" s="3"/>
      <c r="BO49" s="13"/>
      <c r="BP49" s="13"/>
      <c r="BQ49" s="13"/>
      <c r="BR49" s="13"/>
      <c r="BS49" s="13"/>
      <c r="BT49" s="13"/>
      <c r="BU49" s="13"/>
      <c r="BV49" s="13"/>
      <c r="BW49" s="13"/>
      <c r="BX49" s="13"/>
    </row>
    <row r="50" spans="1:76" ht="12.75">
      <c r="A50" s="3"/>
      <c r="B50" s="17"/>
      <c r="C50" s="25"/>
      <c r="D50" s="31" t="s">
        <v>122</v>
      </c>
      <c r="E50" s="19">
        <f>+entero!E64</f>
        <v>1332.855614973262</v>
      </c>
      <c r="F50" s="19">
        <f>+entero!F64</f>
        <v>1332.2002956175297</v>
      </c>
      <c r="G50" s="19">
        <f>+entero!G64</f>
        <v>1294.237287417218</v>
      </c>
      <c r="H50" s="19">
        <f>+entero!H64</f>
        <v>1264.5968799472296</v>
      </c>
      <c r="I50" s="21">
        <f>+entero!I64</f>
        <v>1247.5317599472992</v>
      </c>
      <c r="J50" s="21">
        <f>+entero!J64</f>
        <v>1243.8027595269382</v>
      </c>
      <c r="K50" s="21">
        <f>+entero!K64</f>
        <v>1237.4645312827224</v>
      </c>
      <c r="L50" s="21">
        <f>+entero!L64</f>
        <v>1209.8943548891784</v>
      </c>
      <c r="M50" s="94">
        <f>+entero!M64</f>
        <v>1200.9554753566795</v>
      </c>
      <c r="N50" s="94">
        <f>+entero!N64</f>
        <v>1176.8364895126963</v>
      </c>
      <c r="O50" s="94">
        <f>+entero!O64</f>
        <v>1114.0411489965043</v>
      </c>
      <c r="P50" s="94">
        <f>+entero!P64</f>
        <v>1085.762548316946</v>
      </c>
      <c r="Q50" s="239">
        <f>+entero!Q98</f>
        <v>0.020591694066259585</v>
      </c>
      <c r="R50" s="126">
        <f>+entero!R98</f>
        <v>0</v>
      </c>
      <c r="S50" s="126">
        <f>+entero!S98</f>
        <v>0</v>
      </c>
      <c r="T50" s="126">
        <f>+entero!T98</f>
        <v>0</v>
      </c>
      <c r="U50" s="126">
        <f>+entero!U98</f>
        <v>0</v>
      </c>
      <c r="V50" s="126">
        <f>+entero!V98</f>
        <v>0</v>
      </c>
      <c r="W50" s="239">
        <f>+entero!W98</f>
        <v>0.02378809694735045</v>
      </c>
      <c r="X50" s="239">
        <f>+entero!X98</f>
        <v>0</v>
      </c>
      <c r="Y50" s="239">
        <f>+entero!Y98</f>
        <v>0</v>
      </c>
      <c r="Z50" s="239">
        <f>+entero!Z98</f>
        <v>0.030836958303827763</v>
      </c>
      <c r="AA50" s="239">
        <f>+entero!AA98</f>
        <v>0</v>
      </c>
      <c r="AB50" s="239">
        <f>+entero!AB98</f>
        <v>0</v>
      </c>
      <c r="AC50" s="239">
        <f>+entero!AC98</f>
        <v>0.03505357413036601</v>
      </c>
      <c r="AD50" s="239">
        <f>+entero!AD98</f>
        <v>0</v>
      </c>
      <c r="AE50" s="239">
        <f>+entero!AE98</f>
        <v>0</v>
      </c>
      <c r="AF50" s="239">
        <f>+entero!AF98</f>
        <v>0.03876542530127945</v>
      </c>
      <c r="AG50" s="239">
        <f>+entero!AG98</f>
        <v>0</v>
      </c>
      <c r="AH50" s="239">
        <f>+entero!AH98</f>
        <v>0</v>
      </c>
      <c r="AI50" s="239">
        <f>+entero!AI98</f>
        <v>0.04366887332350849</v>
      </c>
      <c r="AJ50" s="239">
        <f>+entero!AJ98</f>
        <v>0.044927926714266465</v>
      </c>
      <c r="AK50" s="239">
        <f>+entero!AK98</f>
        <v>0.04673999334636102</v>
      </c>
      <c r="AL50" s="239">
        <f>+entero!AL98</f>
        <v>0.05379186697703765</v>
      </c>
      <c r="AM50" s="239">
        <f>+entero!AM98</f>
        <v>0.056799104616587485</v>
      </c>
      <c r="AN50" s="239">
        <f>+entero!AN98</f>
        <v>0.06067796496880211</v>
      </c>
      <c r="AO50" s="239">
        <f>+entero!AO98</f>
        <v>0.067849496559335</v>
      </c>
      <c r="AP50" s="239">
        <f>+entero!AP98</f>
        <v>0.07127472525420629</v>
      </c>
      <c r="AQ50" s="239">
        <f>+entero!AQ98</f>
        <v>0.07186851004803416</v>
      </c>
      <c r="AR50" s="239">
        <f>+entero!AR98</f>
        <v>0.07192196326799676</v>
      </c>
      <c r="AS50" s="239">
        <f>+entero!AS98</f>
        <v>0.07197264638539722</v>
      </c>
      <c r="AT50" s="239">
        <f>+entero!AT98</f>
        <v>0.07896853465913599</v>
      </c>
      <c r="AU50" s="239">
        <f>+entero!AU98</f>
        <v>0.08585306386338591</v>
      </c>
      <c r="AV50" s="239">
        <f>+entero!AV98</f>
        <v>0.09631847927105194</v>
      </c>
      <c r="AW50" s="239">
        <f>+entero!AW98</f>
        <v>0.10471479899226592</v>
      </c>
      <c r="AX50" s="239">
        <f>+entero!AX98</f>
        <v>0.11119936014127016</v>
      </c>
      <c r="AY50" s="239">
        <f>+entero!AY98</f>
        <v>0.11839081079923151</v>
      </c>
      <c r="AZ50" s="239">
        <f>+entero!AZ98</f>
        <v>0.12606278730701245</v>
      </c>
      <c r="BA50" s="239">
        <f>+entero!BA98</f>
        <v>0.13107753593264812</v>
      </c>
      <c r="BB50" s="239">
        <f>+entero!BB98</f>
        <v>0.13719807358943278</v>
      </c>
      <c r="BC50" s="239">
        <f>+entero!BC98</f>
        <v>0.13099144272840668</v>
      </c>
      <c r="BD50" s="239">
        <f>+entero!BD98</f>
        <v>0.13096510435987618</v>
      </c>
      <c r="BE50" s="239">
        <f>+entero!BE98</f>
        <v>0.1309593055552678</v>
      </c>
      <c r="BF50" s="239">
        <f>+entero!BF98</f>
        <v>0.13716547382681815</v>
      </c>
      <c r="BG50" s="240">
        <f>+entero!BG98</f>
        <v>0.13715530955610575</v>
      </c>
      <c r="BH50" s="241">
        <f>+entero!BH98</f>
        <v>0.13717772357815658</v>
      </c>
      <c r="BI50" s="241">
        <f>+entero!BI98</f>
        <v>0.13717772357815658</v>
      </c>
      <c r="BJ50" s="241">
        <f>+entero!BJ98</f>
        <v>0.13717772357815658</v>
      </c>
      <c r="BK50" s="242">
        <f>+entero!BK98</f>
        <v>0.13717772357815658</v>
      </c>
      <c r="BL50" s="122"/>
      <c r="BM50" s="215"/>
      <c r="BN50" s="3"/>
      <c r="BO50" s="13"/>
      <c r="BP50" s="13"/>
      <c r="BQ50" s="13"/>
      <c r="BR50" s="13"/>
      <c r="BS50" s="13"/>
      <c r="BT50" s="13"/>
      <c r="BU50" s="13"/>
      <c r="BV50" s="13"/>
      <c r="BW50" s="13"/>
      <c r="BX50" s="13"/>
    </row>
    <row r="51" spans="1:76" ht="12.75">
      <c r="A51" s="3"/>
      <c r="B51" s="17"/>
      <c r="C51" s="25"/>
      <c r="D51" s="31" t="s">
        <v>20</v>
      </c>
      <c r="E51" s="19">
        <f>+entero!E67</f>
        <v>31.37879248026738</v>
      </c>
      <c r="F51" s="19">
        <f>+entero!F67</f>
        <v>24.74965656494024</v>
      </c>
      <c r="G51" s="19">
        <f>+entero!G67</f>
        <v>23.639398968675497</v>
      </c>
      <c r="H51" s="19">
        <f>+entero!H67</f>
        <v>33.96927730870712</v>
      </c>
      <c r="I51" s="21">
        <f>+entero!I67</f>
        <v>26.40398779503294</v>
      </c>
      <c r="J51" s="21">
        <f>+entero!J67</f>
        <v>23.346033106399474</v>
      </c>
      <c r="K51" s="21">
        <f>+entero!K67</f>
        <v>26.397061245602092</v>
      </c>
      <c r="L51" s="21">
        <f>+entero!L67</f>
        <v>27.15511102955671</v>
      </c>
      <c r="M51" s="94">
        <f>+entero!M67</f>
        <v>25.421359810804148</v>
      </c>
      <c r="N51" s="94">
        <f>+entero!N67</f>
        <v>35.593621685808536</v>
      </c>
      <c r="O51" s="94">
        <f>+entero!O67</f>
        <v>27.500385956451613</v>
      </c>
      <c r="P51" s="94">
        <f>+entero!P67</f>
        <v>29.43108150562419</v>
      </c>
      <c r="Q51" s="126">
        <f>+entero!Q99</f>
        <v>2995.04</v>
      </c>
      <c r="R51" s="126">
        <f>+entero!R99</f>
        <v>2956.8750000000005</v>
      </c>
      <c r="S51" s="126">
        <f>+entero!S99</f>
        <v>2933.8</v>
      </c>
      <c r="T51" s="126">
        <f>+entero!T99</f>
        <v>2919</v>
      </c>
      <c r="U51" s="126">
        <f>+entero!U99</f>
        <v>2931.7</v>
      </c>
      <c r="V51" s="126">
        <f>+entero!V99</f>
        <v>2909.72</v>
      </c>
      <c r="W51" s="126">
        <f>+entero!W99</f>
        <v>2885.4</v>
      </c>
      <c r="X51" s="126">
        <f>+entero!X99</f>
        <v>2863.5</v>
      </c>
      <c r="Y51" s="126">
        <f>+entero!Y99</f>
        <v>2841.5</v>
      </c>
      <c r="Z51" s="126">
        <f>+entero!Z99</f>
        <v>2820.1</v>
      </c>
      <c r="AA51" s="126">
        <f>+entero!AA99</f>
        <v>2778.61</v>
      </c>
      <c r="AB51" s="126">
        <f>+entero!AB99</f>
        <v>2767.3</v>
      </c>
      <c r="AC51" s="126">
        <f>+entero!AC99</f>
        <v>2813.3</v>
      </c>
      <c r="AD51" s="126">
        <f>+entero!AD99</f>
        <v>2897.6</v>
      </c>
      <c r="AE51" s="126">
        <f>+entero!AE99</f>
        <v>2889.8</v>
      </c>
      <c r="AF51" s="126">
        <f>+entero!AF99</f>
        <v>2901.1</v>
      </c>
      <c r="AG51" s="126">
        <f>+entero!AG99</f>
        <v>2935.2</v>
      </c>
      <c r="AH51" s="126">
        <f>+entero!AH99</f>
        <v>2960.5</v>
      </c>
      <c r="AI51" s="126">
        <f>+entero!AI99</f>
        <v>2947</v>
      </c>
      <c r="AJ51" s="126">
        <f>+entero!AJ99</f>
        <v>2959.6</v>
      </c>
      <c r="AK51" s="126">
        <f>+entero!AK99</f>
        <v>2956.8</v>
      </c>
      <c r="AL51" s="126">
        <f>+entero!AL99</f>
        <v>2971.82</v>
      </c>
      <c r="AM51" s="126">
        <f>+entero!AM99</f>
        <v>2986.3624999999997</v>
      </c>
      <c r="AN51" s="126">
        <f>+entero!AN99</f>
        <v>2980.9125</v>
      </c>
      <c r="AO51" s="126">
        <f>+entero!AO99</f>
        <v>2985.7</v>
      </c>
      <c r="AP51" s="126">
        <f>+entero!AP99</f>
        <v>2983.2125</v>
      </c>
      <c r="AQ51" s="126">
        <f>+entero!AQ99</f>
        <v>2971.6020025031285</v>
      </c>
      <c r="AR51" s="126">
        <f>+entero!AR99</f>
        <v>2981.831869510665</v>
      </c>
      <c r="AS51" s="126">
        <f>+entero!AS99</f>
        <v>3011.645728643216</v>
      </c>
      <c r="AT51" s="126">
        <f>+entero!AT99</f>
        <v>3041.155778894473</v>
      </c>
      <c r="AU51" s="126">
        <f>+entero!AU99</f>
        <v>3038.957286432161</v>
      </c>
      <c r="AV51" s="126">
        <f>+entero!AV99</f>
        <v>3076.645728643216</v>
      </c>
      <c r="AW51" s="126">
        <f>+entero!AW99</f>
        <v>3092.603773584906</v>
      </c>
      <c r="AX51" s="126">
        <f>+entero!AX99</f>
        <v>3113.635220125786</v>
      </c>
      <c r="AY51" s="126">
        <f>+entero!AY99</f>
        <v>3114.1262201257864</v>
      </c>
      <c r="AZ51" s="126">
        <f>+entero!AZ99</f>
        <v>3125.9</v>
      </c>
      <c r="BA51" s="126">
        <f>+entero!BA99</f>
        <v>3150.718789407314</v>
      </c>
      <c r="BB51" s="126">
        <f>+entero!BB99</f>
        <v>3126.118836915297</v>
      </c>
      <c r="BC51" s="126">
        <f>+entero!BC99</f>
        <v>3126.743319407314</v>
      </c>
      <c r="BD51" s="126">
        <f>+entero!BD99</f>
        <v>3117.384849407314</v>
      </c>
      <c r="BE51" s="126">
        <f>+entero!BE99</f>
        <v>3109.271009407314</v>
      </c>
      <c r="BF51" s="126">
        <f>+entero!BF99</f>
        <v>3111.236236915297</v>
      </c>
      <c r="BG51" s="122">
        <f>+entero!BG99</f>
        <v>3112.432026915297</v>
      </c>
      <c r="BH51" s="97">
        <f>+entero!BH99</f>
        <v>3124.289076915297</v>
      </c>
      <c r="BI51" s="97">
        <f>+entero!BI99</f>
        <v>3142.21</v>
      </c>
      <c r="BJ51" s="97">
        <f>+entero!BJ99</f>
        <v>3135.52</v>
      </c>
      <c r="BK51" s="111">
        <f>+entero!BK99</f>
        <v>3134.47</v>
      </c>
      <c r="BL51" s="122">
        <f>+entero!BL99</f>
        <v>23.233763084702787</v>
      </c>
      <c r="BM51" s="215">
        <f>+entero!BM99</f>
        <v>0.007467694933940061</v>
      </c>
      <c r="BN51" s="3"/>
      <c r="BO51" s="13"/>
      <c r="BP51" s="13"/>
      <c r="BQ51" s="13"/>
      <c r="BR51" s="13"/>
      <c r="BS51" s="13"/>
      <c r="BT51" s="13"/>
      <c r="BU51" s="13"/>
      <c r="BV51" s="13"/>
      <c r="BW51" s="13"/>
      <c r="BX51" s="13"/>
    </row>
    <row r="52" spans="1:76" ht="13.5" thickBot="1">
      <c r="A52" s="3"/>
      <c r="B52" s="17"/>
      <c r="C52" s="37"/>
      <c r="D52" s="233" t="s">
        <v>21</v>
      </c>
      <c r="E52" s="40">
        <f>+entero!E70</f>
        <v>705.2923288770054</v>
      </c>
      <c r="F52" s="40">
        <f>+entero!F70</f>
        <v>720.472895219123</v>
      </c>
      <c r="G52" s="40">
        <f>+entero!G70</f>
        <v>697.390565562914</v>
      </c>
      <c r="H52" s="40">
        <f>+entero!H70</f>
        <v>709.2438034300791</v>
      </c>
      <c r="I52" s="129">
        <f>+entero!I70</f>
        <v>723.487508432147</v>
      </c>
      <c r="J52" s="129">
        <f>+entero!J70</f>
        <v>738.936227989487</v>
      </c>
      <c r="K52" s="129">
        <f>+entero!K70</f>
        <v>757.2</v>
      </c>
      <c r="L52" s="129">
        <f>+entero!L70</f>
        <v>776.8026852672751</v>
      </c>
      <c r="M52" s="128">
        <f>+entero!M70</f>
        <v>787.3658274967574</v>
      </c>
      <c r="N52" s="128">
        <f>+entero!N70</f>
        <v>791.5164455368692</v>
      </c>
      <c r="O52" s="128">
        <f>+entero!O70</f>
        <v>781.0651899354839</v>
      </c>
      <c r="P52" s="128">
        <f>+entero!P70</f>
        <v>776.7662884169885</v>
      </c>
      <c r="Q52" s="137">
        <f>+entero!Q100</f>
        <v>734.76</v>
      </c>
      <c r="R52" s="137">
        <f>+entero!R100</f>
        <v>738.4</v>
      </c>
      <c r="S52" s="137">
        <f>+entero!S100</f>
        <v>742.39</v>
      </c>
      <c r="T52" s="137">
        <f>+entero!T100</f>
        <v>750.4</v>
      </c>
      <c r="U52" s="137">
        <f>+entero!U100</f>
        <v>756.2</v>
      </c>
      <c r="V52" s="137">
        <f>+entero!V100</f>
        <v>762.27</v>
      </c>
      <c r="W52" s="137">
        <f>+entero!W100</f>
        <v>752.6</v>
      </c>
      <c r="X52" s="137">
        <f>+entero!X100</f>
        <v>757.9926860025221</v>
      </c>
      <c r="Y52" s="137">
        <f>+entero!Y100</f>
        <v>764.4346733668341</v>
      </c>
      <c r="Z52" s="137">
        <f>+entero!Z100</f>
        <v>772.5</v>
      </c>
      <c r="AA52" s="137">
        <f>+entero!AA100</f>
        <v>783.39</v>
      </c>
      <c r="AB52" s="137">
        <f>+entero!AB100</f>
        <v>796.05</v>
      </c>
      <c r="AC52" s="137">
        <f>+entero!AC100</f>
        <v>803.7</v>
      </c>
      <c r="AD52" s="137">
        <f>+entero!AD100</f>
        <v>688.3</v>
      </c>
      <c r="AE52" s="137">
        <f>+entero!AE100</f>
        <v>690.5</v>
      </c>
      <c r="AF52" s="137">
        <f>+entero!AF100</f>
        <v>695.3</v>
      </c>
      <c r="AG52" s="137">
        <f>+entero!AG100</f>
        <v>714</v>
      </c>
      <c r="AH52" s="137">
        <f>+entero!AH100</f>
        <v>717.8</v>
      </c>
      <c r="AI52" s="137">
        <f>+entero!AI100</f>
        <v>722</v>
      </c>
      <c r="AJ52" s="137">
        <f>+entero!AJ100</f>
        <v>728.93</v>
      </c>
      <c r="AK52" s="137">
        <f>+entero!AK100</f>
        <v>737.1</v>
      </c>
      <c r="AL52" s="137">
        <f>+entero!AL100</f>
        <v>744.59</v>
      </c>
      <c r="AM52" s="137">
        <f>+entero!AM100</f>
        <v>751.812625</v>
      </c>
      <c r="AN52" s="137">
        <f>+entero!AN100</f>
        <v>759.3428749999999</v>
      </c>
      <c r="AO52" s="137">
        <f>+entero!AO100</f>
        <v>765.0772499999999</v>
      </c>
      <c r="AP52" s="137">
        <f>+entero!AP100</f>
        <v>765.662</v>
      </c>
      <c r="AQ52" s="137">
        <f>+entero!AQ100</f>
        <v>771.8371714643303</v>
      </c>
      <c r="AR52" s="137">
        <f>+entero!AR100</f>
        <v>777.2961104140528</v>
      </c>
      <c r="AS52" s="137">
        <f>+entero!AS100</f>
        <v>781.469472361809</v>
      </c>
      <c r="AT52" s="137">
        <f>+entero!AT100</f>
        <v>788.2111809045226</v>
      </c>
      <c r="AU52" s="137">
        <f>+entero!AU100</f>
        <v>792.0886934673367</v>
      </c>
      <c r="AV52" s="137">
        <f>+entero!AV100</f>
        <v>798.0366834170854</v>
      </c>
      <c r="AW52" s="137">
        <f>+entero!AW100</f>
        <v>805.1351069182391</v>
      </c>
      <c r="AX52" s="137">
        <f>+entero!AX100</f>
        <v>813.8982822490567</v>
      </c>
      <c r="AY52" s="137">
        <f>+entero!AY100</f>
        <v>826.0238322490568</v>
      </c>
      <c r="AZ52" s="137">
        <f>+entero!AZ100</f>
        <v>839.1</v>
      </c>
      <c r="BA52" s="137">
        <f>+entero!BA100</f>
        <v>851.2250945775537</v>
      </c>
      <c r="BB52" s="137">
        <f>+entero!BB100</f>
        <v>852.0914032869786</v>
      </c>
      <c r="BC52" s="137">
        <f>+entero!BC100</f>
        <v>851.4012045775537</v>
      </c>
      <c r="BD52" s="137">
        <f>+entero!BD100</f>
        <v>850.7240645775536</v>
      </c>
      <c r="BE52" s="137">
        <f>+entero!BE100</f>
        <v>848.9483145775537</v>
      </c>
      <c r="BF52" s="137">
        <f>+entero!BF100</f>
        <v>850.3127632869786</v>
      </c>
      <c r="BG52" s="243">
        <f>+entero!BG100</f>
        <v>851.3506232869786</v>
      </c>
      <c r="BH52" s="244">
        <f>+entero!BH100</f>
        <v>853.0202932869786</v>
      </c>
      <c r="BI52" s="244">
        <f>+entero!BI100</f>
        <v>856.05</v>
      </c>
      <c r="BJ52" s="244">
        <f>+entero!BJ100</f>
        <v>855.17</v>
      </c>
      <c r="BK52" s="173">
        <f>+entero!BK100</f>
        <v>855.02</v>
      </c>
      <c r="BL52" s="243">
        <f>+entero!BL100</f>
        <v>4.707236713021416</v>
      </c>
      <c r="BM52" s="283">
        <f>+entero!BM100</f>
        <v>0.0055358885768397315</v>
      </c>
      <c r="BN52" s="3"/>
      <c r="BO52" s="13"/>
      <c r="BP52" s="13"/>
      <c r="BQ52" s="13"/>
      <c r="BR52" s="13"/>
      <c r="BS52" s="13"/>
      <c r="BT52" s="13"/>
      <c r="BU52" s="13"/>
      <c r="BV52" s="13"/>
      <c r="BW52" s="13"/>
      <c r="BX52" s="13"/>
    </row>
    <row r="53" spans="4:76"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5"/>
      <c r="BH53" s="5"/>
      <c r="BI53" s="5"/>
      <c r="BJ53" s="5"/>
      <c r="BK53" s="5"/>
      <c r="BL53" s="5"/>
      <c r="BM53" s="5"/>
      <c r="BO53" s="13"/>
      <c r="BP53" s="13"/>
      <c r="BQ53" s="13"/>
      <c r="BR53" s="13"/>
      <c r="BS53" s="13"/>
      <c r="BT53" s="13"/>
      <c r="BU53" s="13"/>
      <c r="BV53" s="13"/>
      <c r="BW53" s="13"/>
      <c r="BX53" s="13"/>
    </row>
    <row r="54" spans="3:76"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4"/>
      <c r="BM54" s="77">
        <f ca="1">NOW()</f>
        <v>39147.571094212966</v>
      </c>
      <c r="BO54" s="13"/>
      <c r="BP54" s="13"/>
      <c r="BQ54" s="13"/>
      <c r="BR54" s="13"/>
      <c r="BS54" s="13"/>
      <c r="BT54" s="13"/>
      <c r="BU54" s="13"/>
      <c r="BV54" s="13"/>
      <c r="BW54" s="13"/>
      <c r="BX54" s="13"/>
    </row>
    <row r="55" spans="3:76" ht="14.25" customHeight="1">
      <c r="C55" s="78" t="s">
        <v>55</v>
      </c>
      <c r="D55" s="1" t="s">
        <v>56</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4"/>
      <c r="BM55" s="73"/>
      <c r="BO55" s="13"/>
      <c r="BP55" s="13"/>
      <c r="BQ55" s="13"/>
      <c r="BR55" s="13"/>
      <c r="BS55" s="13"/>
      <c r="BT55" s="13"/>
      <c r="BU55" s="13"/>
      <c r="BV55" s="13"/>
      <c r="BW55" s="13"/>
      <c r="BX55" s="13"/>
    </row>
    <row r="56" spans="3:76"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4"/>
      <c r="BM56" s="5"/>
      <c r="BO56" s="13"/>
      <c r="BP56" s="13"/>
      <c r="BQ56" s="13"/>
      <c r="BR56" s="13"/>
      <c r="BS56" s="13"/>
      <c r="BT56" s="13"/>
      <c r="BU56" s="13"/>
      <c r="BV56" s="13"/>
      <c r="BW56" s="13"/>
      <c r="BX56" s="13"/>
    </row>
    <row r="57" spans="3:76"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4"/>
      <c r="BM57" s="5"/>
      <c r="BO57" s="13"/>
      <c r="BP57" s="13"/>
      <c r="BQ57" s="13"/>
      <c r="BR57" s="13"/>
      <c r="BS57" s="13"/>
      <c r="BT57" s="13"/>
      <c r="BU57" s="13"/>
      <c r="BV57" s="13"/>
      <c r="BW57" s="13"/>
      <c r="BX57" s="13"/>
    </row>
    <row r="58" spans="3:76" ht="14.25">
      <c r="C58" s="7">
        <v>7</v>
      </c>
      <c r="D58" s="1" t="s">
        <v>97</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O58" s="13"/>
      <c r="BP58" s="13"/>
      <c r="BQ58" s="13"/>
      <c r="BR58" s="13"/>
      <c r="BS58" s="13"/>
      <c r="BT58" s="13"/>
      <c r="BU58" s="13"/>
      <c r="BV58" s="13"/>
      <c r="BW58" s="13"/>
      <c r="BX58" s="13"/>
    </row>
    <row r="59" spans="3:76" ht="14.25">
      <c r="C59" s="7">
        <v>8</v>
      </c>
      <c r="D59" s="1" t="s">
        <v>133</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O59" s="13"/>
      <c r="BP59" s="13"/>
      <c r="BQ59" s="13"/>
      <c r="BR59" s="13"/>
      <c r="BS59" s="13"/>
      <c r="BT59" s="13"/>
      <c r="BU59" s="13"/>
      <c r="BV59" s="13"/>
      <c r="BW59" s="13"/>
      <c r="BX59" s="13"/>
    </row>
    <row r="60" spans="3:76"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O60" s="13"/>
      <c r="BP60" s="13"/>
      <c r="BQ60" s="13"/>
      <c r="BR60" s="13"/>
      <c r="BS60" s="13"/>
      <c r="BT60" s="13"/>
      <c r="BU60" s="13"/>
      <c r="BV60" s="13"/>
      <c r="BW60" s="13"/>
      <c r="BX60" s="13"/>
    </row>
    <row r="61" spans="1:7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3"/>
      <c r="BO61" s="13"/>
      <c r="BP61" s="13"/>
      <c r="BQ61" s="13"/>
      <c r="BR61" s="13"/>
      <c r="BS61" s="13"/>
      <c r="BT61" s="13"/>
      <c r="BU61" s="13"/>
      <c r="BV61" s="13"/>
      <c r="BW61" s="13"/>
      <c r="BX61" s="13"/>
    </row>
    <row r="62" spans="1:7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3"/>
      <c r="BO62" s="13"/>
      <c r="BP62" s="13"/>
      <c r="BQ62" s="13"/>
      <c r="BR62" s="13"/>
      <c r="BS62" s="13"/>
      <c r="BT62" s="13"/>
      <c r="BU62" s="13"/>
      <c r="BV62" s="13"/>
      <c r="BW62" s="13"/>
      <c r="BX62" s="13"/>
    </row>
    <row r="63" spans="1:7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3"/>
      <c r="BO63" s="13"/>
      <c r="BP63" s="13"/>
      <c r="BQ63" s="13"/>
      <c r="BR63" s="13"/>
      <c r="BS63" s="13"/>
      <c r="BT63" s="13"/>
      <c r="BU63" s="13"/>
      <c r="BV63" s="13"/>
      <c r="BW63" s="13"/>
      <c r="BX63" s="13"/>
    </row>
    <row r="64" spans="1:7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3"/>
      <c r="BO64" s="13"/>
      <c r="BP64" s="13"/>
      <c r="BQ64" s="13"/>
      <c r="BR64" s="13"/>
      <c r="BS64" s="13"/>
      <c r="BT64" s="13"/>
      <c r="BU64" s="13"/>
      <c r="BV64" s="13"/>
      <c r="BW64" s="13"/>
      <c r="BX64" s="13"/>
    </row>
    <row r="65" spans="1:7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3"/>
      <c r="BO65" s="13"/>
      <c r="BP65" s="13"/>
      <c r="BQ65" s="13"/>
      <c r="BR65" s="13"/>
      <c r="BS65" s="13"/>
      <c r="BT65" s="13"/>
      <c r="BU65" s="13"/>
      <c r="BV65" s="13"/>
      <c r="BW65" s="13"/>
      <c r="BX65" s="13"/>
    </row>
    <row r="66" spans="1:7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3"/>
      <c r="BO66" s="13"/>
      <c r="BP66" s="13"/>
      <c r="BQ66" s="13"/>
      <c r="BR66" s="13"/>
      <c r="BS66" s="13"/>
      <c r="BT66" s="13"/>
      <c r="BU66" s="13"/>
      <c r="BV66" s="13"/>
      <c r="BW66" s="13"/>
      <c r="BX66" s="13"/>
    </row>
    <row r="67" spans="1:7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3"/>
      <c r="BO67" s="13"/>
      <c r="BP67" s="13"/>
      <c r="BQ67" s="13"/>
      <c r="BR67" s="13"/>
      <c r="BS67" s="13"/>
      <c r="BT67" s="13"/>
      <c r="BU67" s="13"/>
      <c r="BV67" s="13"/>
      <c r="BW67" s="13"/>
      <c r="BX67" s="13"/>
    </row>
    <row r="68" spans="1:76"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3"/>
      <c r="BO68" s="13"/>
      <c r="BP68" s="13"/>
      <c r="BQ68" s="13"/>
      <c r="BR68" s="13"/>
      <c r="BS68" s="13"/>
      <c r="BT68" s="13"/>
      <c r="BU68" s="13"/>
      <c r="BV68" s="13"/>
      <c r="BW68" s="13"/>
      <c r="BX68" s="13"/>
    </row>
    <row r="69" spans="1:76"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3"/>
      <c r="BO69" s="13"/>
      <c r="BP69" s="13"/>
      <c r="BQ69" s="13"/>
      <c r="BR69" s="13"/>
      <c r="BS69" s="13"/>
      <c r="BT69" s="13"/>
      <c r="BU69" s="13"/>
      <c r="BV69" s="13"/>
      <c r="BW69" s="13"/>
      <c r="BX69" s="13"/>
    </row>
    <row r="70" spans="1:76"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3"/>
      <c r="BO70" s="13"/>
      <c r="BP70" s="13"/>
      <c r="BQ70" s="13"/>
      <c r="BR70" s="13"/>
      <c r="BS70" s="13"/>
      <c r="BT70" s="13"/>
      <c r="BU70" s="13"/>
      <c r="BV70" s="13"/>
      <c r="BW70" s="13"/>
      <c r="BX70" s="13"/>
    </row>
    <row r="71" spans="1:76"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3"/>
      <c r="BO71" s="13"/>
      <c r="BP71" s="13"/>
      <c r="BQ71" s="13"/>
      <c r="BR71" s="13"/>
      <c r="BS71" s="13"/>
      <c r="BT71" s="13"/>
      <c r="BU71" s="13"/>
      <c r="BV71" s="13"/>
      <c r="BW71" s="13"/>
      <c r="BX71" s="13"/>
    </row>
    <row r="72" spans="1:76"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3"/>
      <c r="BO72" s="13"/>
      <c r="BP72" s="13"/>
      <c r="BQ72" s="13"/>
      <c r="BR72" s="13"/>
      <c r="BS72" s="13"/>
      <c r="BT72" s="13"/>
      <c r="BU72" s="13"/>
      <c r="BV72" s="13"/>
      <c r="BW72" s="13"/>
      <c r="BX72" s="13"/>
    </row>
    <row r="73" spans="1:76"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3"/>
      <c r="BO73" s="13"/>
      <c r="BP73" s="13"/>
      <c r="BQ73" s="13"/>
      <c r="BR73" s="13"/>
      <c r="BS73" s="13"/>
      <c r="BT73" s="13"/>
      <c r="BU73" s="13"/>
      <c r="BV73" s="13"/>
      <c r="BW73" s="13"/>
      <c r="BX73" s="13"/>
    </row>
    <row r="74" spans="1:76"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3"/>
      <c r="BO74" s="13"/>
      <c r="BP74" s="13"/>
      <c r="BQ74" s="13"/>
      <c r="BR74" s="13"/>
      <c r="BS74" s="13"/>
      <c r="BT74" s="13"/>
      <c r="BU74" s="13"/>
      <c r="BV74" s="13"/>
      <c r="BW74" s="13"/>
      <c r="BX74" s="13"/>
    </row>
    <row r="75" spans="1:76"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3"/>
      <c r="BO75" s="13"/>
      <c r="BP75" s="13"/>
      <c r="BQ75" s="13"/>
      <c r="BR75" s="13"/>
      <c r="BS75" s="13"/>
      <c r="BT75" s="13"/>
      <c r="BU75" s="13"/>
      <c r="BV75" s="13"/>
      <c r="BW75" s="13"/>
      <c r="BX75" s="13"/>
    </row>
    <row r="76" spans="1:76"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3"/>
      <c r="BO76" s="13"/>
      <c r="BP76" s="13"/>
      <c r="BQ76" s="13"/>
      <c r="BR76" s="13"/>
      <c r="BS76" s="13"/>
      <c r="BT76" s="13"/>
      <c r="BU76" s="13"/>
      <c r="BV76" s="13"/>
      <c r="BW76" s="13"/>
      <c r="BX76" s="13"/>
    </row>
    <row r="77" spans="1:76"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3"/>
      <c r="BO77" s="13"/>
      <c r="BP77" s="13"/>
      <c r="BQ77" s="13"/>
      <c r="BR77" s="13"/>
      <c r="BS77" s="13"/>
      <c r="BT77" s="13"/>
      <c r="BU77" s="13"/>
      <c r="BV77" s="13"/>
      <c r="BW77" s="13"/>
      <c r="BX77" s="13"/>
    </row>
    <row r="78" spans="1:76"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3"/>
      <c r="BO78" s="13"/>
      <c r="BP78" s="13"/>
      <c r="BQ78" s="13"/>
      <c r="BR78" s="13"/>
      <c r="BS78" s="13"/>
      <c r="BT78" s="13"/>
      <c r="BU78" s="13"/>
      <c r="BV78" s="13"/>
      <c r="BW78" s="13"/>
      <c r="BX78" s="13"/>
    </row>
    <row r="79" spans="1:76"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3"/>
      <c r="BO79" s="13"/>
      <c r="BP79" s="13"/>
      <c r="BQ79" s="13"/>
      <c r="BR79" s="13"/>
      <c r="BS79" s="13"/>
      <c r="BT79" s="13"/>
      <c r="BU79" s="13"/>
      <c r="BV79" s="13"/>
      <c r="BW79" s="13"/>
      <c r="BX79" s="13"/>
    </row>
    <row r="80" spans="1:76"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3"/>
      <c r="BO80" s="13"/>
      <c r="BP80" s="13"/>
      <c r="BQ80" s="13"/>
      <c r="BR80" s="13"/>
      <c r="BS80" s="13"/>
      <c r="BT80" s="13"/>
      <c r="BU80" s="13"/>
      <c r="BV80" s="13"/>
      <c r="BW80" s="13"/>
      <c r="BX80" s="13"/>
    </row>
    <row r="81" spans="1:76"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3"/>
      <c r="BO81" s="13"/>
      <c r="BP81" s="13"/>
      <c r="BQ81" s="13"/>
      <c r="BR81" s="13"/>
      <c r="BS81" s="13"/>
      <c r="BT81" s="13"/>
      <c r="BU81" s="13"/>
      <c r="BV81" s="13"/>
      <c r="BW81" s="13"/>
      <c r="BX81" s="13"/>
    </row>
    <row r="82" spans="1:76"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3"/>
      <c r="BO82" s="13"/>
      <c r="BP82" s="13"/>
      <c r="BQ82" s="13"/>
      <c r="BR82" s="13"/>
      <c r="BS82" s="13"/>
      <c r="BT82" s="13"/>
      <c r="BU82" s="13"/>
      <c r="BV82" s="13"/>
      <c r="BW82" s="13"/>
      <c r="BX82" s="13"/>
    </row>
    <row r="83" spans="1:76"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3"/>
      <c r="BO83" s="13"/>
      <c r="BP83" s="13"/>
      <c r="BQ83" s="13"/>
      <c r="BR83" s="13"/>
      <c r="BS83" s="13"/>
      <c r="BT83" s="13"/>
      <c r="BU83" s="13"/>
      <c r="BV83" s="13"/>
      <c r="BW83" s="13"/>
      <c r="BX83" s="13"/>
    </row>
    <row r="84" spans="1:76"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3"/>
      <c r="BO84" s="13"/>
      <c r="BP84" s="13"/>
      <c r="BQ84" s="13"/>
      <c r="BR84" s="13"/>
      <c r="BS84" s="13"/>
      <c r="BT84" s="13"/>
      <c r="BU84" s="13"/>
      <c r="BV84" s="13"/>
      <c r="BW84" s="13"/>
      <c r="BX84" s="13"/>
    </row>
    <row r="85" spans="1:76"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3"/>
      <c r="BO85" s="13"/>
      <c r="BP85" s="13"/>
      <c r="BQ85" s="13"/>
      <c r="BR85" s="13"/>
      <c r="BS85" s="13"/>
      <c r="BT85" s="13"/>
      <c r="BU85" s="13"/>
      <c r="BV85" s="13"/>
      <c r="BW85" s="13"/>
      <c r="BX85" s="13"/>
    </row>
    <row r="86" spans="1:76"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3"/>
      <c r="BO86" s="13"/>
      <c r="BP86" s="13"/>
      <c r="BQ86" s="13"/>
      <c r="BR86" s="13"/>
      <c r="BS86" s="13"/>
      <c r="BT86" s="13"/>
      <c r="BU86" s="13"/>
      <c r="BV86" s="13"/>
      <c r="BW86" s="13"/>
      <c r="BX86" s="13"/>
    </row>
    <row r="87" spans="1:76"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3"/>
      <c r="BO87" s="13"/>
      <c r="BP87" s="13"/>
      <c r="BQ87" s="13"/>
      <c r="BR87" s="13"/>
      <c r="BS87" s="13"/>
      <c r="BT87" s="13"/>
      <c r="BU87" s="13"/>
      <c r="BV87" s="13"/>
      <c r="BW87" s="13"/>
      <c r="BX87" s="13"/>
    </row>
    <row r="88" spans="1:76"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3"/>
      <c r="BO88" s="13"/>
      <c r="BP88" s="13"/>
      <c r="BQ88" s="13"/>
      <c r="BR88" s="13"/>
      <c r="BS88" s="13"/>
      <c r="BT88" s="13"/>
      <c r="BU88" s="13"/>
      <c r="BV88" s="13"/>
      <c r="BW88" s="13"/>
      <c r="BX88" s="13"/>
    </row>
    <row r="89" spans="1:76"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3"/>
      <c r="BO89" s="13"/>
      <c r="BP89" s="13"/>
      <c r="BQ89" s="13"/>
      <c r="BR89" s="13"/>
      <c r="BS89" s="13"/>
      <c r="BT89" s="13"/>
      <c r="BU89" s="13"/>
      <c r="BV89" s="13"/>
      <c r="BW89" s="13"/>
      <c r="BX89" s="13"/>
    </row>
    <row r="90" spans="1:76"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3"/>
      <c r="BO90" s="13"/>
      <c r="BP90" s="13"/>
      <c r="BQ90" s="13"/>
      <c r="BR90" s="13"/>
      <c r="BS90" s="13"/>
      <c r="BT90" s="13"/>
      <c r="BU90" s="13"/>
      <c r="BV90" s="13"/>
      <c r="BW90" s="13"/>
      <c r="BX90" s="13"/>
    </row>
    <row r="91" spans="1:76"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3"/>
      <c r="BO91" s="13"/>
      <c r="BP91" s="13"/>
      <c r="BQ91" s="13"/>
      <c r="BR91" s="13"/>
      <c r="BS91" s="13"/>
      <c r="BT91" s="13"/>
      <c r="BU91" s="13"/>
      <c r="BV91" s="13"/>
      <c r="BW91" s="13"/>
      <c r="BX91" s="13"/>
    </row>
    <row r="92" spans="1:76"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3"/>
      <c r="BO92" s="13"/>
      <c r="BP92" s="13"/>
      <c r="BQ92" s="13"/>
      <c r="BR92" s="13"/>
      <c r="BS92" s="13"/>
      <c r="BT92" s="13"/>
      <c r="BU92" s="13"/>
      <c r="BV92" s="13"/>
      <c r="BW92" s="13"/>
      <c r="BX92" s="13"/>
    </row>
    <row r="93" spans="1:76"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3"/>
      <c r="BO93" s="13"/>
      <c r="BP93" s="13"/>
      <c r="BQ93" s="13"/>
      <c r="BR93" s="13"/>
      <c r="BS93" s="13"/>
      <c r="BT93" s="13"/>
      <c r="BU93" s="13"/>
      <c r="BV93" s="13"/>
      <c r="BW93" s="13"/>
      <c r="BX93" s="13"/>
    </row>
    <row r="94" spans="1:76"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3"/>
      <c r="BO94" s="13"/>
      <c r="BP94" s="13"/>
      <c r="BQ94" s="13"/>
      <c r="BR94" s="13"/>
      <c r="BS94" s="13"/>
      <c r="BT94" s="13"/>
      <c r="BU94" s="13"/>
      <c r="BV94" s="13"/>
      <c r="BW94" s="13"/>
      <c r="BX94" s="13"/>
    </row>
    <row r="95" spans="1:76"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3"/>
      <c r="BO95" s="13"/>
      <c r="BP95" s="13"/>
      <c r="BQ95" s="13"/>
      <c r="BR95" s="13"/>
      <c r="BS95" s="13"/>
      <c r="BT95" s="13"/>
      <c r="BU95" s="13"/>
      <c r="BV95" s="13"/>
      <c r="BW95" s="13"/>
      <c r="BX95" s="13"/>
    </row>
    <row r="96" spans="1:76"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3"/>
      <c r="BO96" s="13"/>
      <c r="BP96" s="13"/>
      <c r="BQ96" s="13"/>
      <c r="BR96" s="13"/>
      <c r="BS96" s="13"/>
      <c r="BT96" s="13"/>
      <c r="BU96" s="13"/>
      <c r="BV96" s="13"/>
      <c r="BW96" s="13"/>
      <c r="BX96" s="13"/>
    </row>
    <row r="97" spans="1:76"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3"/>
      <c r="BO97" s="13"/>
      <c r="BP97" s="13"/>
      <c r="BQ97" s="13"/>
      <c r="BR97" s="13"/>
      <c r="BS97" s="13"/>
      <c r="BT97" s="13"/>
      <c r="BU97" s="13"/>
      <c r="BV97" s="13"/>
      <c r="BW97" s="13"/>
      <c r="BX97" s="13"/>
    </row>
    <row r="98" spans="1:76"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3"/>
      <c r="BO98" s="13"/>
      <c r="BP98" s="13"/>
      <c r="BQ98" s="13"/>
      <c r="BR98" s="13"/>
      <c r="BS98" s="13"/>
      <c r="BT98" s="13"/>
      <c r="BU98" s="13"/>
      <c r="BV98" s="13"/>
      <c r="BW98" s="13"/>
      <c r="BX98" s="13"/>
    </row>
    <row r="99" spans="1:76"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3"/>
      <c r="BO99" s="13"/>
      <c r="BP99" s="13"/>
      <c r="BQ99" s="13"/>
      <c r="BR99" s="13"/>
      <c r="BS99" s="13"/>
      <c r="BT99" s="13"/>
      <c r="BU99" s="13"/>
      <c r="BV99" s="13"/>
      <c r="BW99" s="13"/>
      <c r="BX99" s="13"/>
    </row>
    <row r="100" spans="1:76"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3"/>
      <c r="BO100" s="13"/>
      <c r="BP100" s="13"/>
      <c r="BQ100" s="13"/>
      <c r="BR100" s="13"/>
      <c r="BS100" s="13"/>
      <c r="BT100" s="13"/>
      <c r="BU100" s="13"/>
      <c r="BV100" s="13"/>
      <c r="BW100" s="13"/>
      <c r="BX100" s="13"/>
    </row>
    <row r="101" spans="1:76"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3"/>
      <c r="BO101" s="13"/>
      <c r="BP101" s="13"/>
      <c r="BQ101" s="13"/>
      <c r="BR101" s="13"/>
      <c r="BS101" s="13"/>
      <c r="BT101" s="13"/>
      <c r="BU101" s="13"/>
      <c r="BV101" s="13"/>
      <c r="BW101" s="13"/>
      <c r="BX101" s="13"/>
    </row>
    <row r="102" spans="1:76"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3"/>
      <c r="BO102" s="13"/>
      <c r="BP102" s="13"/>
      <c r="BQ102" s="13"/>
      <c r="BR102" s="13"/>
      <c r="BS102" s="13"/>
      <c r="BT102" s="13"/>
      <c r="BU102" s="13"/>
      <c r="BV102" s="13"/>
      <c r="BW102" s="13"/>
      <c r="BX102" s="13"/>
    </row>
    <row r="103" spans="1:76"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3"/>
      <c r="BO103" s="13"/>
      <c r="BP103" s="13"/>
      <c r="BQ103" s="13"/>
      <c r="BR103" s="13"/>
      <c r="BS103" s="13"/>
      <c r="BT103" s="13"/>
      <c r="BU103" s="13"/>
      <c r="BV103" s="13"/>
      <c r="BW103" s="13"/>
      <c r="BX103" s="13"/>
    </row>
    <row r="104" spans="1:76"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3"/>
      <c r="BO104" s="13"/>
      <c r="BP104" s="13"/>
      <c r="BQ104" s="13"/>
      <c r="BR104" s="13"/>
      <c r="BS104" s="13"/>
      <c r="BT104" s="13"/>
      <c r="BU104" s="13"/>
      <c r="BV104" s="13"/>
      <c r="BW104" s="13"/>
      <c r="BX104" s="13"/>
    </row>
    <row r="105" spans="1:76"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3"/>
      <c r="BO105" s="13"/>
      <c r="BP105" s="13"/>
      <c r="BQ105" s="13"/>
      <c r="BR105" s="13"/>
      <c r="BS105" s="13"/>
      <c r="BT105" s="13"/>
      <c r="BU105" s="13"/>
      <c r="BV105" s="13"/>
      <c r="BW105" s="13"/>
      <c r="BX105" s="13"/>
    </row>
    <row r="106" spans="1:76"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3"/>
      <c r="BO106" s="13"/>
      <c r="BP106" s="13"/>
      <c r="BQ106" s="13"/>
      <c r="BR106" s="13"/>
      <c r="BS106" s="13"/>
      <c r="BT106" s="13"/>
      <c r="BU106" s="13"/>
      <c r="BV106" s="13"/>
      <c r="BW106" s="13"/>
      <c r="BX106" s="13"/>
    </row>
    <row r="107" spans="1:76"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3"/>
      <c r="BO107" s="13"/>
      <c r="BP107" s="13"/>
      <c r="BQ107" s="13"/>
      <c r="BR107" s="13"/>
      <c r="BS107" s="13"/>
      <c r="BT107" s="13"/>
      <c r="BU107" s="13"/>
      <c r="BV107" s="13"/>
      <c r="BW107" s="13"/>
      <c r="BX107" s="13"/>
    </row>
    <row r="108" spans="1:76"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3"/>
      <c r="BO108" s="13"/>
      <c r="BP108" s="13"/>
      <c r="BQ108" s="13"/>
      <c r="BR108" s="13"/>
      <c r="BS108" s="13"/>
      <c r="BT108" s="13"/>
      <c r="BU108" s="13"/>
      <c r="BV108" s="13"/>
      <c r="BW108" s="13"/>
      <c r="BX108" s="13"/>
    </row>
    <row r="109" spans="1:76"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3"/>
      <c r="BO109" s="13"/>
      <c r="BP109" s="13"/>
      <c r="BQ109" s="13"/>
      <c r="BR109" s="13"/>
      <c r="BS109" s="13"/>
      <c r="BT109" s="13"/>
      <c r="BU109" s="13"/>
      <c r="BV109" s="13"/>
      <c r="BW109" s="13"/>
      <c r="BX109" s="13"/>
    </row>
    <row r="110" spans="1:76"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3"/>
      <c r="BO110" s="13"/>
      <c r="BP110" s="13"/>
      <c r="BQ110" s="13"/>
      <c r="BR110" s="13"/>
      <c r="BS110" s="13"/>
      <c r="BT110" s="13"/>
      <c r="BU110" s="13"/>
      <c r="BV110" s="13"/>
      <c r="BW110" s="13"/>
      <c r="BX110" s="13"/>
    </row>
    <row r="111" spans="1:76"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3"/>
      <c r="BO111" s="13"/>
      <c r="BP111" s="13"/>
      <c r="BQ111" s="13"/>
      <c r="BR111" s="13"/>
      <c r="BS111" s="13"/>
      <c r="BT111" s="13"/>
      <c r="BU111" s="13"/>
      <c r="BV111" s="13"/>
      <c r="BW111" s="13"/>
      <c r="BX111" s="13"/>
    </row>
    <row r="112" spans="1:76"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3"/>
      <c r="BO112" s="13"/>
      <c r="BP112" s="13"/>
      <c r="BQ112" s="13"/>
      <c r="BR112" s="13"/>
      <c r="BS112" s="13"/>
      <c r="BT112" s="13"/>
      <c r="BU112" s="13"/>
      <c r="BV112" s="13"/>
      <c r="BW112" s="13"/>
      <c r="BX112" s="13"/>
    </row>
    <row r="113" spans="1:76"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3"/>
      <c r="BO113" s="13"/>
      <c r="BP113" s="13"/>
      <c r="BQ113" s="13"/>
      <c r="BR113" s="13"/>
      <c r="BS113" s="13"/>
      <c r="BT113" s="13"/>
      <c r="BU113" s="13"/>
      <c r="BV113" s="13"/>
      <c r="BW113" s="13"/>
      <c r="BX113" s="13"/>
    </row>
    <row r="114" spans="1:76"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3"/>
      <c r="BO114" s="13"/>
      <c r="BP114" s="13"/>
      <c r="BQ114" s="13"/>
      <c r="BR114" s="13"/>
      <c r="BS114" s="13"/>
      <c r="BT114" s="13"/>
      <c r="BU114" s="13"/>
      <c r="BV114" s="13"/>
      <c r="BW114" s="13"/>
      <c r="BX114" s="13"/>
    </row>
    <row r="115" spans="1:76"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3"/>
      <c r="BO115" s="13"/>
      <c r="BP115" s="13"/>
      <c r="BQ115" s="13"/>
      <c r="BR115" s="13"/>
      <c r="BS115" s="13"/>
      <c r="BT115" s="13"/>
      <c r="BU115" s="13"/>
      <c r="BV115" s="13"/>
      <c r="BW115" s="13"/>
      <c r="BX115" s="13"/>
    </row>
    <row r="116" spans="1:76"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3"/>
      <c r="BO116" s="13"/>
      <c r="BP116" s="13"/>
      <c r="BQ116" s="13"/>
      <c r="BR116" s="13"/>
      <c r="BS116" s="13"/>
      <c r="BT116" s="13"/>
      <c r="BU116" s="13"/>
      <c r="BV116" s="13"/>
      <c r="BW116" s="13"/>
      <c r="BX116" s="13"/>
    </row>
    <row r="117" spans="1:76"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3"/>
      <c r="BO117" s="13"/>
      <c r="BP117" s="13"/>
      <c r="BQ117" s="13"/>
      <c r="BR117" s="13"/>
      <c r="BS117" s="13"/>
      <c r="BT117" s="13"/>
      <c r="BU117" s="13"/>
      <c r="BV117" s="13"/>
      <c r="BW117" s="13"/>
      <c r="BX117" s="13"/>
    </row>
    <row r="118" spans="3:6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3:6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3:6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3:6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3:6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3:6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3:6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3:6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3:6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3:6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3:6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3:6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3:6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3:6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3:6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3:6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3:6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3:6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3:6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3:6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3:6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3:6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3:6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3:6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3:6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3:6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3:6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3:6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3:6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3:6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3:6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3:6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3:6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3:6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3:6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3:6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3:6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3:6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3:6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3:6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3:6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3:6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3:6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3:6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3:6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row r="163" spans="3:6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row>
    <row r="164" spans="3:6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row>
    <row r="165" spans="3:6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row>
    <row r="166" spans="3:6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row>
    <row r="167" spans="3:6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row>
    <row r="168" spans="3:6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row>
    <row r="169" spans="3:6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row>
    <row r="170" spans="3:6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row>
    <row r="171" spans="3:6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row>
    <row r="172" spans="3:6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row>
    <row r="173" spans="3:65"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row>
    <row r="174" spans="3:65"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row>
    <row r="175" spans="3:65"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row>
    <row r="176" spans="3:65"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row>
    <row r="177" spans="3:65"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row>
    <row r="178" spans="3:65"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row>
    <row r="179" spans="3:65"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row>
    <row r="180" spans="3:65"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row>
    <row r="181" spans="3:65"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row>
    <row r="182" spans="3:65"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row>
    <row r="183" spans="3:65"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row>
    <row r="184" spans="3:65"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row>
    <row r="185" spans="3:65"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row>
    <row r="186" spans="3:65"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row>
    <row r="187" spans="3:65"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row>
    <row r="188" spans="3:65"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row>
    <row r="189" spans="3:65"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row>
    <row r="190" spans="3:65"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row>
    <row r="191" spans="3:65"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row>
    <row r="192" spans="3:65"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row>
    <row r="193" spans="3:65"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row>
    <row r="194" spans="3:65"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row>
    <row r="195" spans="3:65"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row>
    <row r="196" spans="3:65"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row>
    <row r="197" spans="3:65"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row>
    <row r="198" spans="3:65"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row>
    <row r="199" spans="3:65"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row>
    <row r="200" spans="3:65"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row>
    <row r="201" spans="3:65"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row>
    <row r="202" spans="3:65"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row>
    <row r="203" spans="3:65"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row>
    <row r="204" spans="3:65"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row>
  </sheetData>
  <mergeCells count="54">
    <mergeCell ref="BA3:BA4"/>
    <mergeCell ref="AT3:AT4"/>
    <mergeCell ref="AU3:AU4"/>
    <mergeCell ref="AY3:AY4"/>
    <mergeCell ref="AZ3:AZ4"/>
    <mergeCell ref="AI3:AI4"/>
    <mergeCell ref="AL3:AL4"/>
    <mergeCell ref="AX3:AX4"/>
    <mergeCell ref="AK3:AK4"/>
    <mergeCell ref="AE3:AE4"/>
    <mergeCell ref="AH3:AH4"/>
    <mergeCell ref="BL3:BM3"/>
    <mergeCell ref="AN3:AN4"/>
    <mergeCell ref="AO3:AO4"/>
    <mergeCell ref="AP3:AP4"/>
    <mergeCell ref="AQ3:AQ4"/>
    <mergeCell ref="AR3:AR4"/>
    <mergeCell ref="AS3:AS4"/>
    <mergeCell ref="AM3:AM4"/>
    <mergeCell ref="O3:O4"/>
    <mergeCell ref="AV3:AV4"/>
    <mergeCell ref="T3:T4"/>
    <mergeCell ref="W3:W4"/>
    <mergeCell ref="U3:U4"/>
    <mergeCell ref="Z3:Z4"/>
    <mergeCell ref="X3:X4"/>
    <mergeCell ref="AJ3:AJ4"/>
    <mergeCell ref="AF3:AF4"/>
    <mergeCell ref="V3:V4"/>
    <mergeCell ref="I3:I4"/>
    <mergeCell ref="L3:L4"/>
    <mergeCell ref="S3:S4"/>
    <mergeCell ref="P3:P4"/>
    <mergeCell ref="K3:K4"/>
    <mergeCell ref="Q3:Q4"/>
    <mergeCell ref="R3:R4"/>
    <mergeCell ref="J3:J4"/>
    <mergeCell ref="M3:M4"/>
    <mergeCell ref="N3:N4"/>
    <mergeCell ref="AD3:AD4"/>
    <mergeCell ref="AC3:AC4"/>
    <mergeCell ref="Y3:Y4"/>
    <mergeCell ref="AA3:AA4"/>
    <mergeCell ref="AB3:AB4"/>
    <mergeCell ref="BB3:BB4"/>
    <mergeCell ref="AG3:AG4"/>
    <mergeCell ref="D1:BK1"/>
    <mergeCell ref="D3:D4"/>
    <mergeCell ref="E3:E4"/>
    <mergeCell ref="BG3:BK3"/>
    <mergeCell ref="F3:F4"/>
    <mergeCell ref="G3:G4"/>
    <mergeCell ref="H3:H4"/>
    <mergeCell ref="AW3:AW4"/>
  </mergeCells>
  <printOptions/>
  <pageMargins left="0.46" right="0.75" top="0.97" bottom="1" header="0" footer="0"/>
  <pageSetup horizontalDpi="600" verticalDpi="600" orientation="landscape" scale="45" r:id="rId1"/>
</worksheet>
</file>

<file path=xl/worksheets/sheet7.xml><?xml version="1.0" encoding="utf-8"?>
<worksheet xmlns="http://schemas.openxmlformats.org/spreadsheetml/2006/main" xmlns:r="http://schemas.openxmlformats.org/officeDocument/2006/relationships">
  <sheetPr codeName="Hoja6"/>
  <dimension ref="A1:BX162"/>
  <sheetViews>
    <sheetView workbookViewId="0" topLeftCell="AV1">
      <selection activeCell="BK4" sqref="BK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9" width="7.140625" style="0" hidden="1" customWidth="1"/>
    <col min="40" max="40" width="7.8515625" style="0" hidden="1" customWidth="1"/>
    <col min="41" max="41" width="7.8515625" style="0" customWidth="1"/>
    <col min="42" max="42" width="7.57421875" style="0" hidden="1" customWidth="1"/>
    <col min="43" max="43" width="7.8515625" style="0" hidden="1" customWidth="1"/>
    <col min="44" max="44" width="7.8515625" style="0" customWidth="1"/>
    <col min="45" max="46" width="7.57421875" style="0" customWidth="1"/>
    <col min="47" max="47" width="7.7109375" style="0" customWidth="1"/>
    <col min="48" max="58" width="7.57421875" style="0" customWidth="1"/>
    <col min="59" max="61" width="7.7109375" style="0" customWidth="1"/>
    <col min="62" max="62" width="8.00390625" style="0" customWidth="1"/>
    <col min="63" max="63" width="7.421875" style="0" customWidth="1"/>
    <col min="64" max="64" width="8.421875" style="0" bestFit="1" customWidth="1"/>
    <col min="65" max="65" width="8.8515625" style="0" customWidth="1"/>
  </cols>
  <sheetData>
    <row r="1" spans="4:76" ht="12.75">
      <c r="D1" s="415" t="s">
        <v>6</v>
      </c>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10"/>
      <c r="BM1" s="10"/>
      <c r="BO1" s="13"/>
      <c r="BP1" s="13"/>
      <c r="BQ1" s="13"/>
      <c r="BR1" s="13"/>
      <c r="BS1" s="13"/>
      <c r="BT1" s="13"/>
      <c r="BU1" s="13"/>
      <c r="BV1" s="13"/>
      <c r="BW1" s="13"/>
      <c r="BX1" s="13"/>
    </row>
    <row r="2" spans="4:7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O2" s="13"/>
      <c r="BP2" s="13"/>
      <c r="BQ2" s="13"/>
      <c r="BR2" s="13"/>
      <c r="BS2" s="13"/>
      <c r="BT2" s="13"/>
      <c r="BU2" s="13"/>
      <c r="BV2" s="13"/>
      <c r="BW2" s="13"/>
      <c r="BX2" s="13"/>
    </row>
    <row r="3" spans="3:76" ht="13.5" customHeight="1" thickBot="1">
      <c r="C3" s="23"/>
      <c r="D3" s="435" t="str">
        <f>+entero!D3</f>
        <v>V   A   R   I   A   B   L   E   S     c /</v>
      </c>
      <c r="E3" s="431"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3" t="str">
        <f>+entero!P3</f>
        <v>2003              A fines de Nov.</v>
      </c>
      <c r="Q3" s="413" t="str">
        <f>+entero!Q3</f>
        <v>2003              A fines de Dic. </v>
      </c>
      <c r="R3" s="413"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188" t="str">
        <f>+entero!BC3</f>
        <v>semana 1*</v>
      </c>
      <c r="BD3" s="188" t="str">
        <f>+entero!BD3</f>
        <v>semana 2*</v>
      </c>
      <c r="BE3" s="188" t="str">
        <f>+entero!BE3</f>
        <v>semana 3*</v>
      </c>
      <c r="BF3" s="188" t="str">
        <f>+entero!BF3</f>
        <v>semana 4*</v>
      </c>
      <c r="BG3" s="398" t="str">
        <f>+entero!BG3</f>
        <v>   semana 5*</v>
      </c>
      <c r="BH3" s="399"/>
      <c r="BI3" s="399"/>
      <c r="BJ3" s="399"/>
      <c r="BK3" s="400"/>
      <c r="BL3" s="401" t="s">
        <v>54</v>
      </c>
      <c r="BM3" s="402"/>
      <c r="BO3" s="13"/>
      <c r="BP3" s="13"/>
      <c r="BQ3" s="13"/>
      <c r="BR3" s="13"/>
      <c r="BS3" s="13"/>
      <c r="BT3" s="13"/>
      <c r="BU3" s="13"/>
      <c r="BV3" s="13"/>
      <c r="BW3" s="13"/>
      <c r="BX3" s="13"/>
    </row>
    <row r="4" spans="3:76" ht="21" customHeight="1" thickBot="1">
      <c r="C4" s="29"/>
      <c r="D4" s="436"/>
      <c r="E4" s="432"/>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188">
        <f>+entero!BC4</f>
        <v>39115.503171296295</v>
      </c>
      <c r="BD4" s="188">
        <f>+entero!BD4</f>
        <v>39122.503171296295</v>
      </c>
      <c r="BE4" s="188">
        <f>+entero!BE4</f>
        <v>39129.503171296295</v>
      </c>
      <c r="BF4" s="188">
        <f>+entero!BF4</f>
        <v>39136.503171296295</v>
      </c>
      <c r="BG4" s="188">
        <f>+entero!BG4</f>
        <v>39139.503171296295</v>
      </c>
      <c r="BH4" s="163">
        <f>+entero!BH4</f>
        <v>39140.503171296295</v>
      </c>
      <c r="BI4" s="163">
        <f>+entero!BI4</f>
        <v>39141.503171296295</v>
      </c>
      <c r="BJ4" s="163">
        <f>+entero!BJ4</f>
        <v>39142.503171296295</v>
      </c>
      <c r="BK4" s="164">
        <f>+entero!BK4</f>
        <v>39143.503171296295</v>
      </c>
      <c r="BL4" s="200" t="s">
        <v>28</v>
      </c>
      <c r="BM4" s="271" t="s">
        <v>177</v>
      </c>
      <c r="BO4" s="13"/>
      <c r="BP4" s="13"/>
      <c r="BQ4" s="13"/>
      <c r="BR4" s="13"/>
      <c r="BS4" s="13"/>
      <c r="BT4" s="13"/>
      <c r="BU4" s="13"/>
      <c r="BV4" s="13"/>
      <c r="BW4" s="13"/>
      <c r="BX4" s="13"/>
    </row>
    <row r="5" spans="1:76" ht="12.75">
      <c r="A5" s="3"/>
      <c r="B5" s="17"/>
      <c r="C5" s="35" t="s">
        <v>127</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52">
        <v>7.5</v>
      </c>
      <c r="BH5" s="53">
        <v>7.5</v>
      </c>
      <c r="BI5" s="53">
        <v>7.5</v>
      </c>
      <c r="BJ5" s="53">
        <v>7.5</v>
      </c>
      <c r="BK5" s="112">
        <v>7.5</v>
      </c>
      <c r="BL5" s="194"/>
      <c r="BM5" s="54"/>
      <c r="BN5" s="3"/>
      <c r="BO5" s="13"/>
      <c r="BP5" s="13"/>
      <c r="BQ5" s="13"/>
      <c r="BR5" s="13"/>
      <c r="BS5" s="13"/>
      <c r="BT5" s="13"/>
      <c r="BU5" s="13"/>
      <c r="BV5" s="13"/>
      <c r="BW5" s="13"/>
      <c r="BX5" s="13"/>
    </row>
    <row r="6" spans="1:76" ht="12.75">
      <c r="A6" s="3"/>
      <c r="B6" s="17"/>
      <c r="C6" s="27"/>
      <c r="D6" s="31" t="s">
        <v>128</v>
      </c>
      <c r="E6" s="20">
        <f>+entero!E105</f>
        <v>7.5</v>
      </c>
      <c r="F6" s="20">
        <f>+entero!F105</f>
        <v>7.55</v>
      </c>
      <c r="G6" s="20">
        <f>+entero!G105</f>
        <v>7.57</v>
      </c>
      <c r="H6" s="20">
        <f>+entero!H105</f>
        <v>7.6</v>
      </c>
      <c r="I6" s="20">
        <f>+entero!I105</f>
        <v>7.61</v>
      </c>
      <c r="J6" s="20">
        <f>+entero!J105</f>
        <v>7.63</v>
      </c>
      <c r="K6" s="20">
        <f>+entero!K105</f>
        <v>7.66</v>
      </c>
      <c r="L6" s="20">
        <f>+entero!L105</f>
        <v>7.69</v>
      </c>
      <c r="M6" s="105">
        <f>+entero!M105</f>
        <v>7.73</v>
      </c>
      <c r="N6" s="105">
        <f>+entero!N105</f>
        <v>7.75</v>
      </c>
      <c r="O6" s="105">
        <f>+entero!O105</f>
        <v>7.77</v>
      </c>
      <c r="P6" s="105">
        <f>+entero!P105</f>
        <v>7.79</v>
      </c>
      <c r="Q6" s="105">
        <f>+entero!Q105</f>
        <v>7.84</v>
      </c>
      <c r="R6" s="105">
        <f>+entero!R105</f>
        <v>7.86</v>
      </c>
      <c r="S6" s="105">
        <f>+entero!S105</f>
        <v>7.87</v>
      </c>
      <c r="T6" s="105">
        <f>+entero!T105</f>
        <v>7.9</v>
      </c>
      <c r="U6" s="105">
        <f>+entero!U105</f>
        <v>7.91</v>
      </c>
      <c r="V6" s="105">
        <f>+entero!V105</f>
        <v>7.92</v>
      </c>
      <c r="W6" s="105">
        <f>+entero!W105</f>
        <v>7.94</v>
      </c>
      <c r="X6" s="105">
        <f>+entero!X105</f>
        <v>7.95</v>
      </c>
      <c r="Y6" s="105">
        <f>+entero!Y105</f>
        <v>7.98</v>
      </c>
      <c r="Z6" s="105">
        <f>+entero!Z105</f>
        <v>8</v>
      </c>
      <c r="AA6" s="105">
        <f>+entero!AA105</f>
        <v>8.03</v>
      </c>
      <c r="AB6" s="105">
        <f>+entero!AB105</f>
        <v>8.04</v>
      </c>
      <c r="AC6" s="105">
        <f>+entero!AC105</f>
        <v>8.06</v>
      </c>
      <c r="AD6" s="105">
        <f>+entero!AD105</f>
        <v>8.07</v>
      </c>
      <c r="AE6" s="105">
        <f>+entero!AE105</f>
        <v>8.08</v>
      </c>
      <c r="AF6" s="105">
        <f>+entero!AF105</f>
        <v>8.1</v>
      </c>
      <c r="AG6" s="105">
        <f>+entero!AG105</f>
        <v>8.1</v>
      </c>
      <c r="AH6" s="105">
        <f>+entero!AH105</f>
        <v>8.1</v>
      </c>
      <c r="AI6" s="105">
        <f>+entero!AI105</f>
        <v>8.1</v>
      </c>
      <c r="AJ6" s="105">
        <f>+entero!AJ105</f>
        <v>8.09</v>
      </c>
      <c r="AK6" s="105">
        <f>+entero!AK105</f>
        <v>8.09</v>
      </c>
      <c r="AL6" s="105">
        <f>+entero!AL105</f>
        <v>8.08</v>
      </c>
      <c r="AM6" s="105">
        <f>+entero!AM105</f>
        <v>8.08</v>
      </c>
      <c r="AN6" s="105">
        <f>+entero!AN105</f>
        <v>8.08</v>
      </c>
      <c r="AO6" s="105">
        <f>+entero!AO105</f>
        <v>8.08</v>
      </c>
      <c r="AP6" s="105">
        <f>+entero!AP105</f>
        <v>8.08</v>
      </c>
      <c r="AQ6" s="105">
        <f>+entero!AQ105</f>
        <v>8.07</v>
      </c>
      <c r="AR6" s="105">
        <f>+entero!AR105</f>
        <v>8.07</v>
      </c>
      <c r="AS6" s="105">
        <f>+entero!AS105</f>
        <v>8.06</v>
      </c>
      <c r="AT6" s="105">
        <f>+entero!AT105</f>
        <v>8.06</v>
      </c>
      <c r="AU6" s="105">
        <f>+entero!AU105</f>
        <v>8.06</v>
      </c>
      <c r="AV6" s="105">
        <f>+entero!AV105</f>
        <v>8.06</v>
      </c>
      <c r="AW6" s="105">
        <f>+entero!AW105</f>
        <v>8.05</v>
      </c>
      <c r="AX6" s="105">
        <f>+entero!AX105</f>
        <v>8.05</v>
      </c>
      <c r="AY6" s="105">
        <f>+entero!AY105</f>
        <v>8.05</v>
      </c>
      <c r="AZ6" s="105">
        <f>+entero!AZ105</f>
        <v>8.05</v>
      </c>
      <c r="BA6" s="105">
        <f>+entero!BA105</f>
        <v>8.03</v>
      </c>
      <c r="BB6" s="105">
        <f>+entero!BB105</f>
        <v>8.01</v>
      </c>
      <c r="BC6" s="105">
        <f>+entero!BC105</f>
        <v>8.01</v>
      </c>
      <c r="BD6" s="105">
        <f>+entero!BD105</f>
        <v>8.01</v>
      </c>
      <c r="BE6" s="105">
        <f>+entero!BE105</f>
        <v>8.01</v>
      </c>
      <c r="BF6" s="105">
        <f>+entero!BF105</f>
        <v>8</v>
      </c>
      <c r="BG6" s="20">
        <f>+entero!BG105</f>
        <v>8</v>
      </c>
      <c r="BH6" s="22">
        <f>+entero!BH105</f>
        <v>7.99</v>
      </c>
      <c r="BI6" s="22">
        <f>+entero!BI105</f>
        <v>7.99</v>
      </c>
      <c r="BJ6" s="22">
        <f>+entero!BJ105</f>
        <v>7.99</v>
      </c>
      <c r="BK6" s="169">
        <f>+entero!BK105</f>
        <v>7.99</v>
      </c>
      <c r="BL6" s="179">
        <f>+entero!BL105</f>
        <v>-0.009999999999999787</v>
      </c>
      <c r="BM6" s="209">
        <f>+entero!BM105</f>
        <v>-0.0012499999999999734</v>
      </c>
      <c r="BN6" s="3"/>
      <c r="BO6" s="13"/>
      <c r="BP6" s="13"/>
      <c r="BQ6" s="13"/>
      <c r="BR6" s="13"/>
      <c r="BS6" s="13"/>
      <c r="BT6" s="13"/>
      <c r="BU6" s="13"/>
      <c r="BV6" s="13"/>
      <c r="BW6" s="13"/>
      <c r="BX6" s="13"/>
    </row>
    <row r="7" spans="1:76" ht="12.75" hidden="1">
      <c r="A7" s="3"/>
      <c r="B7" s="17"/>
      <c r="C7" s="27"/>
      <c r="D7" s="31" t="s">
        <v>52</v>
      </c>
      <c r="E7" s="20"/>
      <c r="F7" s="20"/>
      <c r="G7" s="20"/>
      <c r="H7" s="20"/>
      <c r="I7" s="20"/>
      <c r="J7" s="20"/>
      <c r="K7" s="20"/>
      <c r="L7" s="20"/>
      <c r="M7" s="105"/>
      <c r="N7" s="105"/>
      <c r="O7" s="105"/>
      <c r="P7" s="105"/>
      <c r="Q7" s="105">
        <f>+entero!Q106</f>
        <v>4.533333333333323</v>
      </c>
      <c r="R7" s="105">
        <f>+entero!R106</f>
        <v>0.25510204081633514</v>
      </c>
      <c r="S7" s="105">
        <f>+entero!S106</f>
        <v>0.3826530612244916</v>
      </c>
      <c r="T7" s="105">
        <f>+entero!T106</f>
        <v>0.7653061224489832</v>
      </c>
      <c r="U7" s="105">
        <f>+entero!U106</f>
        <v>0.8928571428571397</v>
      </c>
      <c r="V7" s="105">
        <f>+entero!V106</f>
        <v>1.0204081632652962</v>
      </c>
      <c r="W7" s="105">
        <f>+entero!W106</f>
        <v>1.2755102040816313</v>
      </c>
      <c r="X7" s="105">
        <f>+entero!X106</f>
        <v>1.40306122448981</v>
      </c>
      <c r="Y7" s="105">
        <f>+entero!Y106</f>
        <v>1.7857142857143016</v>
      </c>
      <c r="Z7" s="105">
        <f>+entero!Z106</f>
        <v>2.0408163265306145</v>
      </c>
      <c r="AA7" s="105">
        <f>+entero!AA106</f>
        <v>2.423469387755106</v>
      </c>
      <c r="AB7" s="105">
        <f>+entero!AB106</f>
        <v>2.5510204081632626</v>
      </c>
      <c r="AC7" s="105">
        <f>+entero!AC106</f>
        <v>2.8061224489795977</v>
      </c>
      <c r="AD7" s="105">
        <f>+entero!AD106</f>
        <v>0.12406947890819531</v>
      </c>
      <c r="AE7" s="105">
        <f>+entero!AE106</f>
        <v>0.2481389578163684</v>
      </c>
      <c r="AF7" s="105">
        <f>+entero!AF106</f>
        <v>0.4962779156327368</v>
      </c>
      <c r="AG7" s="105">
        <f>+entero!AG106</f>
        <v>0.4962779156327368</v>
      </c>
      <c r="AH7" s="105">
        <f>+entero!AH106</f>
        <v>0.4962779156327368</v>
      </c>
      <c r="AI7" s="105">
        <f>+entero!AI106</f>
        <v>0.4962779156327368</v>
      </c>
      <c r="AJ7" s="105">
        <f>+entero!AJ106</f>
        <v>0.3722084367245637</v>
      </c>
      <c r="AK7" s="105">
        <f>+entero!AK106</f>
        <v>0.3722084367245637</v>
      </c>
      <c r="AL7" s="105">
        <f>+entero!AL106</f>
        <v>0.2481389578163684</v>
      </c>
      <c r="AM7" s="105">
        <f>+entero!AM106</f>
        <v>0</v>
      </c>
      <c r="AN7" s="105">
        <f>+entero!AN106</f>
        <v>0</v>
      </c>
      <c r="AO7" s="105">
        <f>+entero!AO106</f>
        <v>0</v>
      </c>
      <c r="AP7" s="105">
        <f>+entero!AP106</f>
        <v>0</v>
      </c>
      <c r="AQ7" s="105">
        <f>+entero!AQ106</f>
        <v>0</v>
      </c>
      <c r="AR7" s="105">
        <f>+entero!AR106</f>
        <v>0</v>
      </c>
      <c r="AS7" s="105">
        <f>+entero!AS106</f>
        <v>0</v>
      </c>
      <c r="AT7" s="105">
        <f>+entero!AT106</f>
        <v>0</v>
      </c>
      <c r="AU7" s="105">
        <f>+entero!AU106</f>
        <v>0</v>
      </c>
      <c r="AV7" s="105">
        <f>+entero!AV106</f>
        <v>0</v>
      </c>
      <c r="AW7" s="105">
        <f>+entero!AW106</f>
        <v>0</v>
      </c>
      <c r="AX7" s="105">
        <f>+entero!AX106</f>
        <v>0</v>
      </c>
      <c r="AY7" s="105">
        <f>+entero!AY106</f>
        <v>0</v>
      </c>
      <c r="AZ7" s="105">
        <f>+entero!AZ106</f>
        <v>0</v>
      </c>
      <c r="BA7" s="105">
        <f>+entero!BA106</f>
        <v>0</v>
      </c>
      <c r="BB7" s="105">
        <f>+entero!BB106</f>
        <v>0</v>
      </c>
      <c r="BC7" s="105">
        <f>+entero!BC106</f>
        <v>0</v>
      </c>
      <c r="BD7" s="105">
        <f>+entero!BD106</f>
        <v>0</v>
      </c>
      <c r="BE7" s="105">
        <f>+entero!BE106</f>
        <v>0</v>
      </c>
      <c r="BF7" s="105">
        <f>+entero!BF106</f>
        <v>0</v>
      </c>
      <c r="BG7" s="20">
        <f>+entero!BG106</f>
        <v>0</v>
      </c>
      <c r="BH7" s="22">
        <f>+entero!BH106</f>
        <v>0</v>
      </c>
      <c r="BI7" s="22">
        <f>+entero!BI106</f>
        <v>0</v>
      </c>
      <c r="BJ7" s="22">
        <f>+entero!BJ106</f>
        <v>0</v>
      </c>
      <c r="BK7" s="169">
        <f>+entero!BK106</f>
        <v>0</v>
      </c>
      <c r="BL7" s="179">
        <f>+entero!BL106</f>
        <v>0</v>
      </c>
      <c r="BM7" s="209" t="e">
        <f>+entero!BM106</f>
        <v>#DIV/0!</v>
      </c>
      <c r="BN7" s="3"/>
      <c r="BO7" s="13"/>
      <c r="BP7" s="13"/>
      <c r="BQ7" s="13"/>
      <c r="BR7" s="13"/>
      <c r="BS7" s="13"/>
      <c r="BT7" s="13"/>
      <c r="BU7" s="13"/>
      <c r="BV7" s="13"/>
      <c r="BW7" s="13"/>
      <c r="BX7" s="13"/>
    </row>
    <row r="8" spans="1:76" ht="12.75" hidden="1">
      <c r="A8" s="3"/>
      <c r="B8" s="17"/>
      <c r="C8" s="27"/>
      <c r="D8" s="31" t="s">
        <v>53</v>
      </c>
      <c r="E8" s="20"/>
      <c r="F8" s="20"/>
      <c r="G8" s="20"/>
      <c r="H8" s="20"/>
      <c r="I8" s="20"/>
      <c r="J8" s="20"/>
      <c r="K8" s="20"/>
      <c r="L8" s="20"/>
      <c r="M8" s="105"/>
      <c r="N8" s="105"/>
      <c r="O8" s="105"/>
      <c r="P8" s="105"/>
      <c r="Q8" s="105">
        <f>+entero!Q107</f>
        <v>4.533333333333323</v>
      </c>
      <c r="R8" s="105">
        <f>+entero!R107</f>
        <v>4.1059602649006655</v>
      </c>
      <c r="S8" s="105">
        <f>+entero!S107</f>
        <v>3.9630118890356725</v>
      </c>
      <c r="T8" s="105">
        <f>+entero!T107</f>
        <v>3.9473684210526327</v>
      </c>
      <c r="U8" s="105">
        <f>+entero!U107</f>
        <v>3.942181340341655</v>
      </c>
      <c r="V8" s="105">
        <f>+entero!V107</f>
        <v>3.8007863695937116</v>
      </c>
      <c r="W8" s="105">
        <f>+entero!W107</f>
        <v>3.6553524804177506</v>
      </c>
      <c r="X8" s="105">
        <f>+entero!X107</f>
        <v>3.3810143042912744</v>
      </c>
      <c r="Y8" s="105">
        <f>+entero!Y107</f>
        <v>3.2341526520051733</v>
      </c>
      <c r="Z8" s="105">
        <f>+entero!Z107</f>
        <v>3.2258064516129004</v>
      </c>
      <c r="AA8" s="105">
        <f>+entero!AA107</f>
        <v>3.346203346203347</v>
      </c>
      <c r="AB8" s="105">
        <f>+entero!AB107</f>
        <v>3.2092426187419587</v>
      </c>
      <c r="AC8" s="105">
        <f>+entero!AC107</f>
        <v>2.8061224489795977</v>
      </c>
      <c r="AD8" s="105">
        <f>+entero!AD107</f>
        <v>2.6717557251908497</v>
      </c>
      <c r="AE8" s="105">
        <f>+entero!AE107</f>
        <v>2.668360864040653</v>
      </c>
      <c r="AF8" s="105">
        <f>+entero!AF107</f>
        <v>2.5316455696202445</v>
      </c>
      <c r="AG8" s="105">
        <f>+entero!AG107</f>
        <v>2.402022756005051</v>
      </c>
      <c r="AH8" s="105">
        <f>+entero!AH107</f>
        <v>2.2727272727272707</v>
      </c>
      <c r="AI8" s="105">
        <f>+entero!AI107</f>
        <v>2.015113350125941</v>
      </c>
      <c r="AJ8" s="105">
        <f>+entero!AJ107</f>
        <v>1.7610062893081757</v>
      </c>
      <c r="AK8" s="105">
        <f>+entero!AK107</f>
        <v>1.3784461152882121</v>
      </c>
      <c r="AL8" s="105">
        <f>+entero!AL107</f>
        <v>1</v>
      </c>
      <c r="AM8" s="105">
        <f>+entero!AM107</f>
        <v>0</v>
      </c>
      <c r="AN8" s="105">
        <f>+entero!AN107</f>
        <v>0</v>
      </c>
      <c r="AO8" s="105">
        <f>+entero!AO107</f>
        <v>0</v>
      </c>
      <c r="AP8" s="105">
        <f>+entero!AP107</f>
        <v>0</v>
      </c>
      <c r="AQ8" s="105">
        <f>+entero!AQ107</f>
        <v>0</v>
      </c>
      <c r="AR8" s="105">
        <f>+entero!AR107</f>
        <v>0</v>
      </c>
      <c r="AS8" s="105">
        <f>+entero!AS107</f>
        <v>0</v>
      </c>
      <c r="AT8" s="105">
        <f>+entero!AT107</f>
        <v>0</v>
      </c>
      <c r="AU8" s="105">
        <f>+entero!AU107</f>
        <v>0</v>
      </c>
      <c r="AV8" s="105">
        <f>+entero!AV107</f>
        <v>0</v>
      </c>
      <c r="AW8" s="105">
        <f>+entero!AW107</f>
        <v>0</v>
      </c>
      <c r="AX8" s="105">
        <f>+entero!AX107</f>
        <v>0</v>
      </c>
      <c r="AY8" s="105">
        <f>+entero!AY107</f>
        <v>0</v>
      </c>
      <c r="AZ8" s="105">
        <f>+entero!AZ107</f>
        <v>0</v>
      </c>
      <c r="BA8" s="105">
        <f>+entero!BA107</f>
        <v>0</v>
      </c>
      <c r="BB8" s="105">
        <f>+entero!BB107</f>
        <v>0</v>
      </c>
      <c r="BC8" s="105">
        <f>+entero!BC107</f>
        <v>0</v>
      </c>
      <c r="BD8" s="105">
        <f>+entero!BD107</f>
        <v>0</v>
      </c>
      <c r="BE8" s="105">
        <f>+entero!BE107</f>
        <v>0</v>
      </c>
      <c r="BF8" s="105">
        <f>+entero!BF107</f>
        <v>0</v>
      </c>
      <c r="BG8" s="20">
        <f>+entero!BG107</f>
        <v>0</v>
      </c>
      <c r="BH8" s="22">
        <f>+entero!BH107</f>
        <v>0</v>
      </c>
      <c r="BI8" s="22">
        <f>+entero!BI107</f>
        <v>0</v>
      </c>
      <c r="BJ8" s="22">
        <f>+entero!BJ107</f>
        <v>0</v>
      </c>
      <c r="BK8" s="169">
        <f>+entero!BK107</f>
        <v>0</v>
      </c>
      <c r="BL8" s="179">
        <f>+entero!BL107</f>
        <v>0</v>
      </c>
      <c r="BM8" s="209" t="e">
        <f>+entero!BM107</f>
        <v>#DIV/0!</v>
      </c>
      <c r="BN8" s="3"/>
      <c r="BO8" s="13"/>
      <c r="BP8" s="13"/>
      <c r="BQ8" s="13"/>
      <c r="BR8" s="13"/>
      <c r="BS8" s="13"/>
      <c r="BT8" s="13"/>
      <c r="BU8" s="13"/>
      <c r="BV8" s="13"/>
      <c r="BW8" s="13"/>
      <c r="BX8" s="13"/>
    </row>
    <row r="9" spans="1:76" ht="12.75">
      <c r="A9" s="3"/>
      <c r="B9" s="17"/>
      <c r="C9" s="27"/>
      <c r="D9" s="31" t="s">
        <v>113</v>
      </c>
      <c r="E9" s="20"/>
      <c r="F9" s="20"/>
      <c r="G9" s="20"/>
      <c r="H9" s="20"/>
      <c r="I9" s="20"/>
      <c r="J9" s="20"/>
      <c r="K9" s="20"/>
      <c r="L9" s="20"/>
      <c r="M9" s="105"/>
      <c r="N9" s="105"/>
      <c r="O9" s="105"/>
      <c r="P9" s="105"/>
      <c r="Q9" s="105">
        <f>+entero!Q108</f>
        <v>7.82</v>
      </c>
      <c r="R9" s="105">
        <f>+entero!R108</f>
        <v>0</v>
      </c>
      <c r="S9" s="105">
        <f>+entero!S108</f>
        <v>0</v>
      </c>
      <c r="T9" s="105">
        <f>+entero!T108</f>
        <v>0</v>
      </c>
      <c r="U9" s="105">
        <f>+entero!U108</f>
        <v>0</v>
      </c>
      <c r="V9" s="105">
        <f>+entero!V108</f>
        <v>0</v>
      </c>
      <c r="W9" s="105">
        <f>+entero!W108</f>
        <v>7.92</v>
      </c>
      <c r="X9" s="105">
        <f>+entero!X108</f>
        <v>0</v>
      </c>
      <c r="Y9" s="105">
        <f>+entero!Y108</f>
        <v>0</v>
      </c>
      <c r="Z9" s="105">
        <f>+entero!Z108</f>
        <v>7.98</v>
      </c>
      <c r="AA9" s="105">
        <f>+entero!AA108</f>
        <v>0</v>
      </c>
      <c r="AB9" s="105">
        <f>+entero!AB108</f>
        <v>0</v>
      </c>
      <c r="AC9" s="105">
        <f>+entero!AC108</f>
        <v>8.04</v>
      </c>
      <c r="AD9" s="105">
        <f>+entero!AD108</f>
        <v>0</v>
      </c>
      <c r="AE9" s="105">
        <f>+entero!AE108</f>
        <v>0</v>
      </c>
      <c r="AF9" s="105">
        <f>+entero!AF108</f>
        <v>8.08</v>
      </c>
      <c r="AG9" s="105">
        <f>+entero!AG108</f>
        <v>0</v>
      </c>
      <c r="AH9" s="105">
        <f>+entero!AH108</f>
        <v>0</v>
      </c>
      <c r="AI9" s="105">
        <f>+entero!AI108</f>
        <v>8.08</v>
      </c>
      <c r="AJ9" s="105">
        <f>+entero!AJ108</f>
        <v>8.05</v>
      </c>
      <c r="AK9" s="105">
        <f>+entero!AK108</f>
        <v>8.03</v>
      </c>
      <c r="AL9" s="105">
        <f>+entero!AL108</f>
        <v>8.02</v>
      </c>
      <c r="AM9" s="105">
        <f>+entero!AM108</f>
        <v>8</v>
      </c>
      <c r="AN9" s="105">
        <f>+entero!AN108</f>
        <v>8</v>
      </c>
      <c r="AO9" s="105">
        <f>+entero!AO108</f>
        <v>8</v>
      </c>
      <c r="AP9" s="105">
        <f>+entero!AP108</f>
        <v>8</v>
      </c>
      <c r="AQ9" s="105">
        <f>+entero!AQ108</f>
        <v>7.99</v>
      </c>
      <c r="AR9" s="105">
        <f>+entero!AR108</f>
        <v>7.97</v>
      </c>
      <c r="AS9" s="105">
        <f>+entero!AS108</f>
        <v>7.96</v>
      </c>
      <c r="AT9" s="105">
        <f>+entero!AT108</f>
        <v>7.96</v>
      </c>
      <c r="AU9" s="105">
        <f>+entero!AU108</f>
        <v>7.96</v>
      </c>
      <c r="AV9" s="105">
        <f>+entero!AV108</f>
        <v>7.96</v>
      </c>
      <c r="AW9" s="105">
        <f>+entero!AW108</f>
        <v>7.95</v>
      </c>
      <c r="AX9" s="105">
        <f>+entero!AX108</f>
        <v>7.95</v>
      </c>
      <c r="AY9" s="105">
        <f>+entero!AY108</f>
        <v>7.95</v>
      </c>
      <c r="AZ9" s="105">
        <f>+entero!AZ108</f>
        <v>7.95</v>
      </c>
      <c r="BA9" s="105">
        <f>+entero!BA108</f>
        <v>7.93</v>
      </c>
      <c r="BB9" s="105">
        <f>+entero!BB108</f>
        <v>7.91</v>
      </c>
      <c r="BC9" s="105">
        <f>+entero!BC108</f>
        <v>7.91</v>
      </c>
      <c r="BD9" s="105">
        <f>+entero!BD108</f>
        <v>7.91</v>
      </c>
      <c r="BE9" s="105">
        <f>+entero!BE108</f>
        <v>7.91</v>
      </c>
      <c r="BF9" s="105">
        <f>+entero!BF108</f>
        <v>7.9</v>
      </c>
      <c r="BG9" s="20">
        <f>+entero!BG108</f>
        <v>7.9</v>
      </c>
      <c r="BH9" s="22">
        <f>+entero!BH108</f>
        <v>7.89</v>
      </c>
      <c r="BI9" s="22">
        <f>+entero!BI108</f>
        <v>7.89</v>
      </c>
      <c r="BJ9" s="22">
        <f>+entero!BJ108</f>
        <v>7.89</v>
      </c>
      <c r="BK9" s="113">
        <f>+entero!BK108</f>
        <v>7.89</v>
      </c>
      <c r="BL9" s="179">
        <f>+entero!BL108</f>
        <v>-0.010000000000000675</v>
      </c>
      <c r="BM9" s="209">
        <f>+entero!BM108</f>
        <v>-0.0012658227848102444</v>
      </c>
      <c r="BN9" s="3"/>
      <c r="BO9" s="13"/>
      <c r="BP9" s="13"/>
      <c r="BQ9" s="13"/>
      <c r="BR9" s="13"/>
      <c r="BS9" s="13"/>
      <c r="BT9" s="13"/>
      <c r="BU9" s="13"/>
      <c r="BV9" s="13"/>
      <c r="BW9" s="13"/>
      <c r="BX9" s="13"/>
    </row>
    <row r="10" spans="1:76" ht="14.25" thickBot="1">
      <c r="A10" s="3"/>
      <c r="B10" s="17"/>
      <c r="C10" s="27"/>
      <c r="D10" s="31" t="s">
        <v>134</v>
      </c>
      <c r="E10" s="20">
        <f>+entero!E106</f>
        <v>9.809663250366029</v>
      </c>
      <c r="F10" s="20">
        <f>+entero!F106</f>
        <v>0.6666666666666599</v>
      </c>
      <c r="G10" s="20">
        <f>+entero!G106</f>
        <v>0.9333333333333416</v>
      </c>
      <c r="H10" s="20">
        <f>+entero!H106</f>
        <v>1.3333333333333197</v>
      </c>
      <c r="I10" s="20">
        <f>+entero!I106</f>
        <v>1.4666666666666606</v>
      </c>
      <c r="J10" s="20">
        <f>+entero!J106</f>
        <v>1.7333333333333423</v>
      </c>
      <c r="K10" s="20">
        <f>+entero!K106</f>
        <v>2.1333333333333426</v>
      </c>
      <c r="L10" s="20">
        <f>+entero!L106</f>
        <v>2.533333333333343</v>
      </c>
      <c r="M10" s="105">
        <f>+entero!M106</f>
        <v>3.066666666666662</v>
      </c>
      <c r="N10" s="105">
        <f>+entero!N106</f>
        <v>3.3333333333333437</v>
      </c>
      <c r="O10" s="105">
        <f>+entero!O106</f>
        <v>3.6</v>
      </c>
      <c r="P10" s="105">
        <f>+entero!P106</f>
        <v>3.8666666666666627</v>
      </c>
      <c r="Q10" s="105" t="s">
        <v>3</v>
      </c>
      <c r="R10" s="105">
        <f>+entero!R109</f>
        <v>0</v>
      </c>
      <c r="S10" s="105">
        <f>+entero!S109</f>
        <v>0</v>
      </c>
      <c r="T10" s="105">
        <f>+entero!T109</f>
        <v>0</v>
      </c>
      <c r="U10" s="105">
        <f>+entero!U109</f>
        <v>0</v>
      </c>
      <c r="V10" s="105">
        <f>+entero!V109</f>
        <v>0</v>
      </c>
      <c r="W10" s="105" t="s">
        <v>3</v>
      </c>
      <c r="X10" s="105">
        <f>+entero!X109</f>
        <v>0</v>
      </c>
      <c r="Y10" s="105">
        <f>+entero!Y109</f>
        <v>0</v>
      </c>
      <c r="Z10" s="105" t="s">
        <v>3</v>
      </c>
      <c r="AA10" s="105">
        <f>+entero!AA109</f>
        <v>0</v>
      </c>
      <c r="AB10" s="105">
        <f>+entero!AB109</f>
        <v>0</v>
      </c>
      <c r="AC10" s="105" t="s">
        <v>3</v>
      </c>
      <c r="AD10" s="105">
        <f>+entero!AD109</f>
        <v>0</v>
      </c>
      <c r="AE10" s="105">
        <f>+entero!AE109</f>
        <v>0</v>
      </c>
      <c r="AF10" s="105" t="s">
        <v>3</v>
      </c>
      <c r="AG10" s="105">
        <f>+entero!AG109</f>
        <v>0</v>
      </c>
      <c r="AH10" s="105">
        <f>+entero!AH109</f>
        <v>0</v>
      </c>
      <c r="AI10" s="222">
        <f>+entero!AI109</f>
        <v>8.096390210039182</v>
      </c>
      <c r="AJ10" s="222">
        <f>+entero!AJ109</f>
        <v>8.056202348315619</v>
      </c>
      <c r="AK10" s="222">
        <f>+entero!AK109</f>
        <v>8.032917276119342</v>
      </c>
      <c r="AL10" s="222">
        <f>+entero!AL109</f>
        <v>8.044455545152665</v>
      </c>
      <c r="AM10" s="222">
        <f>+entero!AM109</f>
        <v>8.018119353969444</v>
      </c>
      <c r="AN10" s="222">
        <f>+entero!AN109</f>
        <v>8.01934469423801</v>
      </c>
      <c r="AO10" s="223">
        <f>+entero!AO109</f>
        <v>8.013907192162101</v>
      </c>
      <c r="AP10" s="223">
        <f>+entero!AP109</f>
        <v>8.022263021212305</v>
      </c>
      <c r="AQ10" s="223">
        <f>+entero!AQ109</f>
        <v>7.996100416281939</v>
      </c>
      <c r="AR10" s="223">
        <f>+entero!AR109</f>
        <v>7.990210100200894</v>
      </c>
      <c r="AS10" s="223">
        <f>+entero!AS109</f>
        <v>7.97655290949207</v>
      </c>
      <c r="AT10" s="223">
        <f>+entero!AT109</f>
        <v>7.971465062998691</v>
      </c>
      <c r="AU10" s="223">
        <f>+entero!AU109</f>
        <v>7.981779350808409</v>
      </c>
      <c r="AV10" s="223">
        <f>+entero!AV109</f>
        <v>7.981264104989961</v>
      </c>
      <c r="AW10" s="223">
        <f>+entero!AW109</f>
        <v>7.974446352607373</v>
      </c>
      <c r="AX10" s="223">
        <f>+entero!AX109</f>
        <v>7.974814032711269</v>
      </c>
      <c r="AY10" s="223">
        <f>+entero!AY109</f>
        <v>7.9652956526049445</v>
      </c>
      <c r="AZ10" s="223">
        <f>+entero!AZ109</f>
        <v>7.972195942204598</v>
      </c>
      <c r="BA10" s="223">
        <f>+entero!BA109</f>
        <v>7.97777703798462</v>
      </c>
      <c r="BB10" s="223">
        <f>+entero!BB109</f>
        <v>7.936343804980394</v>
      </c>
      <c r="BC10" s="223">
        <f>+entero!BC109</f>
        <v>7.9389255727190315</v>
      </c>
      <c r="BD10" s="223">
        <f>+entero!BD109</f>
        <v>7.927819649048047</v>
      </c>
      <c r="BE10" s="223">
        <f>+entero!BE109</f>
        <v>7.934769600953246</v>
      </c>
      <c r="BF10" s="223">
        <f>+entero!BF109</f>
        <v>7.919294098161861</v>
      </c>
      <c r="BG10" s="302">
        <f>+entero!BG109</f>
        <v>7.919139362417983</v>
      </c>
      <c r="BH10" s="225">
        <f>+entero!BH109</f>
        <v>7.907967081638325</v>
      </c>
      <c r="BI10" s="225">
        <f>+entero!BI109</f>
        <v>7.911594565561181</v>
      </c>
      <c r="BJ10" s="225">
        <f>+entero!BJ109</f>
        <v>7.912332216059971</v>
      </c>
      <c r="BK10" s="224">
        <f>+entero!BK109</f>
        <v>7.9151319604765895</v>
      </c>
      <c r="BL10" s="179">
        <f>+entero!BL109</f>
        <v>-0.004162137685271183</v>
      </c>
      <c r="BM10" s="209">
        <f>+entero!BM109</f>
        <v>-0.0005255692784836841</v>
      </c>
      <c r="BN10" s="3"/>
      <c r="BO10" s="13"/>
      <c r="BP10" s="13"/>
      <c r="BQ10" s="13"/>
      <c r="BR10" s="13"/>
      <c r="BS10" s="13"/>
      <c r="BT10" s="13"/>
      <c r="BU10" s="13"/>
      <c r="BV10" s="13"/>
      <c r="BW10" s="13"/>
      <c r="BX10" s="13"/>
    </row>
    <row r="11" spans="1:76" ht="13.5" thickBot="1">
      <c r="A11" s="3"/>
      <c r="B11" s="17"/>
      <c r="C11" s="27"/>
      <c r="D11" s="31" t="s">
        <v>124</v>
      </c>
      <c r="E11" s="20">
        <f>+entero!E107</f>
        <v>9.809663250366029</v>
      </c>
      <c r="F11" s="20">
        <f>+entero!F107</f>
        <v>9.261939218523874</v>
      </c>
      <c r="G11" s="20">
        <f>+entero!G107</f>
        <v>8.452722063037243</v>
      </c>
      <c r="H11" s="20">
        <f>+entero!H107</f>
        <v>8.108108108108091</v>
      </c>
      <c r="I11" s="20">
        <f>+entero!I107</f>
        <v>7.790368271954695</v>
      </c>
      <c r="J11" s="20">
        <f>+entero!J107</f>
        <v>7.616361071932309</v>
      </c>
      <c r="K11" s="20">
        <f>+entero!K107</f>
        <v>6.8340306834030695</v>
      </c>
      <c r="L11" s="20">
        <f>+entero!L107</f>
        <v>6.215469613259672</v>
      </c>
      <c r="M11" s="105">
        <f>+entero!M107</f>
        <v>5.890410958904124</v>
      </c>
      <c r="N11" s="105">
        <f>+entero!N107</f>
        <v>5.442176870748305</v>
      </c>
      <c r="O11" s="105">
        <f>+entero!O107</f>
        <v>4.999999999999982</v>
      </c>
      <c r="P11" s="105">
        <f>+entero!P107</f>
        <v>4.704301075268802</v>
      </c>
      <c r="Q11" s="105">
        <f>+entero!Q110</f>
        <v>105.0278215193451</v>
      </c>
      <c r="R11" s="105">
        <f>+entero!R110</f>
        <v>1.04378</v>
      </c>
      <c r="S11" s="105">
        <f>+entero!S110</f>
        <v>1.04716</v>
      </c>
      <c r="T11" s="105">
        <f>+entero!T110</f>
        <v>1.05126</v>
      </c>
      <c r="U11" s="105">
        <f>+entero!U110</f>
        <v>1.05497</v>
      </c>
      <c r="V11" s="105">
        <f>+entero!V110</f>
        <v>1.05842</v>
      </c>
      <c r="W11" s="105">
        <f>+entero!W110</f>
        <v>104.26194970327045</v>
      </c>
      <c r="X11" s="105">
        <f>+entero!X110</f>
        <v>0</v>
      </c>
      <c r="Y11" s="105">
        <f>+entero!Y110</f>
        <v>0</v>
      </c>
      <c r="Z11" s="105">
        <f>+entero!Z110</f>
        <v>107.6614705629824</v>
      </c>
      <c r="AA11" s="105">
        <f>+entero!AA110</f>
        <v>0</v>
      </c>
      <c r="AB11" s="105">
        <f>+entero!AB110</f>
        <v>0</v>
      </c>
      <c r="AC11" s="105">
        <f>+entero!AC110</f>
        <v>112.0737312460171</v>
      </c>
      <c r="AD11" s="105">
        <f>+entero!AD110</f>
        <v>0</v>
      </c>
      <c r="AE11" s="105">
        <f>+entero!AE110</f>
        <v>0</v>
      </c>
      <c r="AF11" s="105">
        <f>+entero!AF110</f>
        <v>110.67780718530871</v>
      </c>
      <c r="AG11" s="105">
        <f>+entero!AG110</f>
        <v>113.4556552446276</v>
      </c>
      <c r="AH11" s="105">
        <f>+entero!AH110</f>
        <v>113.70018129649067</v>
      </c>
      <c r="AI11" s="105">
        <f>+entero!AI110</f>
        <v>112.23989916972117</v>
      </c>
      <c r="AJ11" s="105">
        <f>+entero!AJ110</f>
        <v>112.40564610793957</v>
      </c>
      <c r="AK11" s="105">
        <f>+entero!AK110</f>
        <v>112.1805995080182</v>
      </c>
      <c r="AL11" s="105">
        <f>+entero!AL110</f>
        <v>114.24286576464934</v>
      </c>
      <c r="AM11" s="167">
        <f>+entero!AM110</f>
        <v>112.61853971881106</v>
      </c>
      <c r="AN11" s="167">
        <f>+entero!AN110</f>
        <v>112.81505137236753</v>
      </c>
      <c r="AO11" s="167">
        <f>+entero!AO110</f>
        <v>111.17622642072868</v>
      </c>
      <c r="AP11" s="167">
        <f>+entero!AP110</f>
        <v>113.14207556267101</v>
      </c>
      <c r="AQ11" s="167">
        <f>+entero!AQ110</f>
        <v>113.63642958533944</v>
      </c>
      <c r="AR11" s="167">
        <f>+entero!AR110</f>
        <v>113.6489447813897</v>
      </c>
      <c r="AS11" s="167">
        <f>+entero!AS110</f>
        <v>115.89799455105485</v>
      </c>
      <c r="AT11" s="167">
        <f>+entero!AT110</f>
        <v>112.61125449701245</v>
      </c>
      <c r="AU11" s="167">
        <f>+entero!AU110</f>
        <v>113.28276761591634</v>
      </c>
      <c r="AV11" s="167">
        <f>+entero!AV110</f>
        <v>113.55663379200583</v>
      </c>
      <c r="AW11" s="167">
        <f>+entero!AW110</f>
        <v>114.02565729706006</v>
      </c>
      <c r="AX11" s="167">
        <f>+entero!AX110</f>
        <v>113.91475086097147</v>
      </c>
      <c r="AY11" s="167">
        <f>+entero!AY110</f>
        <v>114.14592797175146</v>
      </c>
      <c r="AZ11" s="167">
        <f>+entero!AZ110</f>
        <v>114.0034027360489</v>
      </c>
      <c r="BA11" s="167" t="str">
        <f>+entero!BA110</f>
        <v>n.d</v>
      </c>
      <c r="BB11" s="167" t="str">
        <f>+entero!BB110</f>
        <v>n.d</v>
      </c>
      <c r="BC11" s="245"/>
      <c r="BD11" s="245"/>
      <c r="BE11" s="245"/>
      <c r="BF11" s="245"/>
      <c r="BG11" s="245"/>
      <c r="BH11" s="245"/>
      <c r="BI11" s="245"/>
      <c r="BJ11" s="245"/>
      <c r="BK11" s="246"/>
      <c r="BL11" s="179" t="s">
        <v>3</v>
      </c>
      <c r="BM11" s="209" t="s">
        <v>3</v>
      </c>
      <c r="BN11" s="3"/>
      <c r="BO11" s="69"/>
      <c r="BP11" s="13"/>
      <c r="BQ11" s="13"/>
      <c r="BR11" s="13"/>
      <c r="BS11" s="13"/>
      <c r="BT11" s="13"/>
      <c r="BU11" s="13"/>
      <c r="BV11" s="13"/>
      <c r="BW11" s="13"/>
      <c r="BX11" s="13"/>
    </row>
    <row r="12" spans="1:76" ht="13.5" thickBot="1">
      <c r="A12" s="3"/>
      <c r="B12" s="17"/>
      <c r="C12" s="27"/>
      <c r="D12" s="31" t="str">
        <f>+entero!D111</f>
        <v>UFV (Bs/UFV día hábil )</v>
      </c>
      <c r="E12" s="157">
        <f>+entero!E111</f>
        <v>1.00845</v>
      </c>
      <c r="F12" s="157">
        <f>+entero!F111</f>
        <v>1.01046</v>
      </c>
      <c r="G12" s="157">
        <f>+entero!G111</f>
        <v>1.01276</v>
      </c>
      <c r="H12" s="157">
        <f>+entero!H111</f>
        <v>1.01485</v>
      </c>
      <c r="I12" s="157">
        <f>+entero!I111</f>
        <v>1.01713</v>
      </c>
      <c r="J12" s="157">
        <f>+entero!J111</f>
        <v>1.01971</v>
      </c>
      <c r="K12" s="157">
        <f>+entero!K111</f>
        <v>1.02233</v>
      </c>
      <c r="L12" s="157">
        <f>+entero!L111</f>
        <v>1.02503</v>
      </c>
      <c r="M12" s="106">
        <f>+entero!M111</f>
        <v>1.02768</v>
      </c>
      <c r="N12" s="106">
        <f>+entero!N111</f>
        <v>1.03104</v>
      </c>
      <c r="O12" s="106">
        <f>+entero!O111</f>
        <v>1.03413</v>
      </c>
      <c r="P12" s="106">
        <f>+entero!P111</f>
        <v>1.03744</v>
      </c>
      <c r="Q12" s="106">
        <f>+entero!Q111</f>
        <v>1.04064</v>
      </c>
      <c r="R12" s="106">
        <f>+entero!R111</f>
        <v>1.04378</v>
      </c>
      <c r="S12" s="106">
        <f>+entero!S111</f>
        <v>1.04716</v>
      </c>
      <c r="T12" s="106">
        <f>+entero!T111</f>
        <v>1.05126</v>
      </c>
      <c r="U12" s="106">
        <f>+entero!U111</f>
        <v>1.05497</v>
      </c>
      <c r="V12" s="106">
        <f>+entero!V111</f>
        <v>1.05842</v>
      </c>
      <c r="W12" s="106">
        <f>+entero!W111</f>
        <v>1.06212</v>
      </c>
      <c r="X12" s="106">
        <f>+entero!X111</f>
        <v>1.06614</v>
      </c>
      <c r="Y12" s="106">
        <f>+entero!Y111</f>
        <v>1.0705</v>
      </c>
      <c r="Z12" s="106">
        <f>+entero!Z111</f>
        <v>1.07452</v>
      </c>
      <c r="AA12" s="106">
        <f>+entero!AA111</f>
        <v>1.07808</v>
      </c>
      <c r="AB12" s="106">
        <f>+entero!AB111</f>
        <v>1.08177</v>
      </c>
      <c r="AC12" s="106">
        <f>+entero!AC111</f>
        <v>1.08593</v>
      </c>
      <c r="AD12" s="106">
        <f>+entero!AD111</f>
        <v>1.09008</v>
      </c>
      <c r="AE12" s="106">
        <f>+entero!AE111</f>
        <v>1.09473</v>
      </c>
      <c r="AF12" s="106">
        <f>+entero!AF111</f>
        <v>1.09944</v>
      </c>
      <c r="AG12" s="106">
        <f>+entero!AG111</f>
        <v>1.10429</v>
      </c>
      <c r="AH12" s="106">
        <f>+entero!AH111</f>
        <v>1.10928</v>
      </c>
      <c r="AI12" s="106">
        <f>+entero!AI111</f>
        <v>1.11425</v>
      </c>
      <c r="AJ12" s="106">
        <f>+entero!AJ111</f>
        <v>1.11951</v>
      </c>
      <c r="AK12" s="106">
        <f>+entero!AK111</f>
        <v>1.12494</v>
      </c>
      <c r="AL12" s="106">
        <f>+entero!AL111</f>
        <v>1.12984</v>
      </c>
      <c r="AM12" s="106">
        <f>+entero!AM111</f>
        <v>1.13489</v>
      </c>
      <c r="AN12" s="106">
        <f>+entero!AN111</f>
        <v>1.13966</v>
      </c>
      <c r="AO12" s="106">
        <f>+entero!AO111</f>
        <v>1.14414</v>
      </c>
      <c r="AP12" s="106">
        <f>+entero!AP111</f>
        <v>1.14887</v>
      </c>
      <c r="AQ12" s="106">
        <f>+entero!AQ111</f>
        <v>1.15222</v>
      </c>
      <c r="AR12" s="106">
        <f>+entero!AR111</f>
        <v>1.15664</v>
      </c>
      <c r="AS12" s="106">
        <f>+entero!AS111</f>
        <v>1.16001</v>
      </c>
      <c r="AT12" s="106">
        <f>+entero!AT111</f>
        <v>1.1642</v>
      </c>
      <c r="AU12" s="106">
        <f>+entero!AU111</f>
        <v>1.16838</v>
      </c>
      <c r="AV12" s="106">
        <f>+entero!AV111</f>
        <v>1.17189</v>
      </c>
      <c r="AW12" s="106">
        <f>+entero!AW111</f>
        <v>1.17606</v>
      </c>
      <c r="AX12" s="106">
        <f>+entero!AX111</f>
        <v>1.18016</v>
      </c>
      <c r="AY12" s="106">
        <f>+entero!AY111</f>
        <v>1.18448</v>
      </c>
      <c r="AZ12" s="106">
        <f>+entero!AZ111</f>
        <v>1.18873</v>
      </c>
      <c r="BA12" s="106">
        <f>+entero!BA111</f>
        <v>1.19297</v>
      </c>
      <c r="BB12" s="106">
        <f>+entero!BB111</f>
        <v>1.19804</v>
      </c>
      <c r="BC12" s="106">
        <f>+entero!BC111</f>
        <v>1.19838</v>
      </c>
      <c r="BD12" s="106">
        <f>+entero!BD111</f>
        <v>1.19969</v>
      </c>
      <c r="BE12" s="106">
        <f>+entero!BE111</f>
        <v>1.20116</v>
      </c>
      <c r="BF12" s="106">
        <f>+entero!BF111</f>
        <v>1.20262</v>
      </c>
      <c r="BG12" s="157">
        <f>+entero!BG111</f>
        <v>1.20325</v>
      </c>
      <c r="BH12" s="42">
        <f>+entero!BH111</f>
        <v>1.20346</v>
      </c>
      <c r="BI12" s="42">
        <f>+entero!BI111</f>
        <v>1.20367</v>
      </c>
      <c r="BJ12" s="42">
        <f>+entero!BJ111</f>
        <v>1.20386</v>
      </c>
      <c r="BK12" s="172">
        <f>+entero!BK111</f>
        <v>1.20405</v>
      </c>
      <c r="BL12" s="179">
        <f>+entero!BL111</f>
        <v>0.0014300000000000423</v>
      </c>
      <c r="BM12" s="209">
        <f>+entero!BM111</f>
        <v>0.0011890705293442494</v>
      </c>
      <c r="BN12" s="3"/>
      <c r="BO12" s="133"/>
      <c r="BP12" s="13"/>
      <c r="BQ12" s="13"/>
      <c r="BR12" s="13"/>
      <c r="BS12" s="13"/>
      <c r="BT12" s="13"/>
      <c r="BU12" s="13"/>
      <c r="BV12" s="13"/>
      <c r="BW12" s="13"/>
      <c r="BX12" s="13"/>
    </row>
    <row r="13" spans="1:76" ht="13.5" thickBot="1">
      <c r="A13" s="3"/>
      <c r="B13" s="17"/>
      <c r="C13" s="80"/>
      <c r="D13" s="385" t="str">
        <f>+entero!D112</f>
        <v>UFV (Bs/UFV último día del mes)</v>
      </c>
      <c r="E13" s="81"/>
      <c r="F13" s="81"/>
      <c r="G13" s="81"/>
      <c r="H13" s="81"/>
      <c r="I13" s="81"/>
      <c r="J13" s="81"/>
      <c r="K13" s="81"/>
      <c r="L13" s="81"/>
      <c r="M13" s="81"/>
      <c r="N13" s="81"/>
      <c r="O13" s="81"/>
      <c r="P13" s="81"/>
      <c r="Q13" s="146">
        <f>+entero!Q112</f>
        <v>1.04064</v>
      </c>
      <c r="R13" s="146">
        <f>+entero!R112</f>
        <v>0</v>
      </c>
      <c r="S13" s="146">
        <f>+entero!S112</f>
        <v>0</v>
      </c>
      <c r="T13" s="146">
        <f>+entero!T112</f>
        <v>0</v>
      </c>
      <c r="U13" s="146">
        <f>+entero!U112</f>
        <v>0</v>
      </c>
      <c r="V13" s="146">
        <f>+entero!V112</f>
        <v>0</v>
      </c>
      <c r="W13" s="146">
        <f>+entero!W112</f>
        <v>0</v>
      </c>
      <c r="X13" s="146">
        <f>+entero!X112</f>
        <v>0</v>
      </c>
      <c r="Y13" s="146">
        <f>+entero!Y112</f>
        <v>0</v>
      </c>
      <c r="Z13" s="146">
        <f>+entero!Z112</f>
        <v>0</v>
      </c>
      <c r="AA13" s="146">
        <f>+entero!AA112</f>
        <v>0</v>
      </c>
      <c r="AB13" s="146">
        <f>+entero!AB112</f>
        <v>0</v>
      </c>
      <c r="AC13" s="146">
        <f>+entero!AC112</f>
        <v>1.08593</v>
      </c>
      <c r="AD13" s="146">
        <f>+entero!AD112</f>
        <v>0</v>
      </c>
      <c r="AE13" s="146">
        <f>+entero!AE112</f>
        <v>0</v>
      </c>
      <c r="AF13" s="146">
        <f>+entero!AF112</f>
        <v>0</v>
      </c>
      <c r="AG13" s="146">
        <f>+entero!AG112</f>
        <v>0</v>
      </c>
      <c r="AH13" s="146">
        <f>+entero!AH112</f>
        <v>0</v>
      </c>
      <c r="AI13" s="146">
        <f>+entero!AI112</f>
        <v>1.11425</v>
      </c>
      <c r="AJ13" s="146">
        <f>+entero!AJ112</f>
        <v>0</v>
      </c>
      <c r="AK13" s="146">
        <f>+entero!AK112</f>
        <v>0</v>
      </c>
      <c r="AL13" s="146">
        <f>+entero!AL112</f>
        <v>0</v>
      </c>
      <c r="AM13" s="146">
        <f>+entero!AM112</f>
        <v>0</v>
      </c>
      <c r="AN13" s="146">
        <f>+entero!AN112</f>
        <v>0</v>
      </c>
      <c r="AO13" s="146">
        <f>+entero!AO112</f>
        <v>1.14429</v>
      </c>
      <c r="AP13" s="146">
        <f>+entero!AP112</f>
        <v>0</v>
      </c>
      <c r="AQ13" s="146">
        <f>+entero!AQ112</f>
        <v>0</v>
      </c>
      <c r="AR13" s="146">
        <f>+entero!AR112</f>
        <v>1.15664</v>
      </c>
      <c r="AS13" s="146">
        <f>+entero!AS112</f>
        <v>1.16025</v>
      </c>
      <c r="AT13" s="146">
        <f>+entero!AT112</f>
        <v>1.1642</v>
      </c>
      <c r="AU13" s="146">
        <f>+entero!AU112</f>
        <v>1.16838</v>
      </c>
      <c r="AV13" s="146">
        <f>+entero!AV112</f>
        <v>1.17189</v>
      </c>
      <c r="AW13" s="146">
        <f>+entero!AW112</f>
        <v>1.17606</v>
      </c>
      <c r="AX13" s="146">
        <f>+entero!AX112</f>
        <v>1.1803</v>
      </c>
      <c r="AY13" s="146">
        <f>+entero!AY112</f>
        <v>1.18448</v>
      </c>
      <c r="AZ13" s="146">
        <f>+entero!AZ112</f>
        <v>1.18873</v>
      </c>
      <c r="BA13" s="146">
        <f>+entero!BA112</f>
        <v>1.19326</v>
      </c>
      <c r="BB13" s="146">
        <f>+entero!BB112</f>
        <v>1.19804</v>
      </c>
      <c r="BC13" s="245"/>
      <c r="BD13" s="245"/>
      <c r="BE13" s="245"/>
      <c r="BF13" s="245"/>
      <c r="BG13" s="245"/>
      <c r="BH13" s="245"/>
      <c r="BI13" s="245"/>
      <c r="BJ13" s="245"/>
      <c r="BK13" s="246"/>
      <c r="BL13" s="202"/>
      <c r="BM13" s="284"/>
      <c r="BN13" s="3"/>
      <c r="BO13" s="133"/>
      <c r="BP13" s="13"/>
      <c r="BQ13" s="13"/>
      <c r="BR13" s="13"/>
      <c r="BS13" s="13"/>
      <c r="BT13" s="13"/>
      <c r="BU13" s="13"/>
      <c r="BV13" s="13"/>
      <c r="BW13" s="13"/>
      <c r="BX13" s="13"/>
    </row>
    <row r="14" spans="4:76"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5"/>
      <c r="BH14" s="5"/>
      <c r="BI14" s="5"/>
      <c r="BJ14" s="5"/>
      <c r="BK14" s="5"/>
      <c r="BL14" s="5"/>
      <c r="BM14" s="5"/>
      <c r="BO14" s="13"/>
      <c r="BP14" s="13"/>
      <c r="BQ14" s="13"/>
      <c r="BR14" s="13"/>
      <c r="BS14" s="13"/>
      <c r="BT14" s="13"/>
      <c r="BU14" s="13"/>
      <c r="BV14" s="13"/>
      <c r="BW14" s="13"/>
      <c r="BX14" s="13"/>
    </row>
    <row r="15" spans="3:76" ht="12.75" customHeight="1">
      <c r="C15" s="78" t="s">
        <v>55</v>
      </c>
      <c r="D15" s="1" t="s">
        <v>56</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5"/>
      <c r="BH15" s="5"/>
      <c r="BI15" s="5"/>
      <c r="BJ15" s="5"/>
      <c r="BK15" s="5"/>
      <c r="BL15" s="5"/>
      <c r="BM15" s="5"/>
      <c r="BO15" s="13"/>
      <c r="BP15" s="13"/>
      <c r="BQ15" s="13"/>
      <c r="BR15" s="13"/>
      <c r="BS15" s="13"/>
      <c r="BT15" s="13"/>
      <c r="BU15" s="13"/>
      <c r="BV15" s="13"/>
      <c r="BW15" s="13"/>
      <c r="BX15" s="13"/>
    </row>
    <row r="16" spans="3:76" ht="13.5" customHeight="1">
      <c r="C16" s="78" t="s">
        <v>252</v>
      </c>
      <c r="D16" s="1" t="s">
        <v>255</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5"/>
      <c r="BH16" s="5"/>
      <c r="BI16" s="5"/>
      <c r="BJ16" s="5"/>
      <c r="BK16" s="5"/>
      <c r="BL16" s="5"/>
      <c r="BM16" s="5"/>
      <c r="BO16" s="13"/>
      <c r="BP16" s="13"/>
      <c r="BQ16" s="13"/>
      <c r="BR16" s="13"/>
      <c r="BS16" s="13"/>
      <c r="BT16" s="13"/>
      <c r="BU16" s="13"/>
      <c r="BV16" s="13"/>
      <c r="BW16" s="13"/>
      <c r="BX16" s="13"/>
    </row>
    <row r="17" spans="3:76" ht="14.25" customHeight="1">
      <c r="C17" s="63"/>
      <c r="D17" s="1" t="s">
        <v>60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4"/>
      <c r="BM17" s="77">
        <f ca="1">NOW()</f>
        <v>39147.571094212966</v>
      </c>
      <c r="BO17" s="13"/>
      <c r="BP17" s="13"/>
      <c r="BQ17" s="13"/>
      <c r="BR17" s="13"/>
      <c r="BS17" s="13"/>
      <c r="BT17" s="13"/>
      <c r="BU17" s="13"/>
      <c r="BV17" s="13"/>
      <c r="BW17" s="13"/>
      <c r="BX17" s="13"/>
    </row>
    <row r="18" spans="3:76" ht="14.25" customHeight="1">
      <c r="C18" s="7">
        <v>9</v>
      </c>
      <c r="D18" s="1" t="s">
        <v>178</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4"/>
      <c r="BM18" s="5"/>
      <c r="BO18" s="13"/>
      <c r="BP18" s="13"/>
      <c r="BQ18" s="13"/>
      <c r="BR18" s="13"/>
      <c r="BS18" s="13"/>
      <c r="BT18" s="13"/>
      <c r="BU18" s="13"/>
      <c r="BV18" s="13"/>
      <c r="BW18" s="13"/>
      <c r="BX18" s="13"/>
    </row>
    <row r="19" spans="4:76"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4"/>
      <c r="BM19" s="5"/>
      <c r="BO19" s="13"/>
      <c r="BP19" s="13"/>
      <c r="BQ19" s="13"/>
      <c r="BR19" s="13"/>
      <c r="BS19" s="13"/>
      <c r="BT19" s="13"/>
      <c r="BU19" s="13"/>
      <c r="BV19" s="13"/>
      <c r="BW19" s="13"/>
      <c r="BX19" s="13"/>
    </row>
    <row r="20" spans="1:76"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3"/>
      <c r="BO20" s="13"/>
      <c r="BP20" s="13"/>
      <c r="BQ20" s="13"/>
      <c r="BR20" s="13"/>
      <c r="BS20" s="13"/>
      <c r="BT20" s="13"/>
      <c r="BU20" s="13"/>
      <c r="BV20" s="13"/>
      <c r="BW20" s="13"/>
      <c r="BX20" s="13"/>
    </row>
    <row r="21" spans="1:76"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3"/>
      <c r="BO21" s="13"/>
      <c r="BP21" s="13"/>
      <c r="BQ21" s="13"/>
      <c r="BR21" s="13"/>
      <c r="BS21" s="13"/>
      <c r="BT21" s="13"/>
      <c r="BU21" s="13"/>
      <c r="BV21" s="13"/>
      <c r="BW21" s="13"/>
      <c r="BX21" s="13"/>
    </row>
    <row r="22" spans="1:76"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3"/>
      <c r="BO22" s="13"/>
      <c r="BP22" s="13"/>
      <c r="BQ22" s="13"/>
      <c r="BR22" s="13"/>
      <c r="BS22" s="13"/>
      <c r="BT22" s="13"/>
      <c r="BU22" s="13"/>
      <c r="BV22" s="13"/>
      <c r="BW22" s="13"/>
      <c r="BX22" s="13"/>
    </row>
    <row r="23" spans="1:76"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3"/>
      <c r="BO23" s="13"/>
      <c r="BP23" s="13"/>
      <c r="BQ23" s="13"/>
      <c r="BR23" s="13"/>
      <c r="BS23" s="13"/>
      <c r="BT23" s="13"/>
      <c r="BU23" s="13"/>
      <c r="BV23" s="13"/>
      <c r="BW23" s="13"/>
      <c r="BX23" s="13"/>
    </row>
    <row r="24" spans="1:76"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3"/>
      <c r="BO24" s="13"/>
      <c r="BP24" s="13"/>
      <c r="BQ24" s="13"/>
      <c r="BR24" s="13"/>
      <c r="BS24" s="13"/>
      <c r="BT24" s="13"/>
      <c r="BU24" s="13"/>
      <c r="BV24" s="13"/>
      <c r="BW24" s="13"/>
      <c r="BX24" s="13"/>
    </row>
    <row r="25" spans="1:76"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3"/>
      <c r="BO25" s="13"/>
      <c r="BP25" s="13"/>
      <c r="BQ25" s="13"/>
      <c r="BR25" s="13"/>
      <c r="BS25" s="13"/>
      <c r="BT25" s="13"/>
      <c r="BU25" s="13"/>
      <c r="BV25" s="13"/>
      <c r="BW25" s="13"/>
      <c r="BX25" s="13"/>
    </row>
    <row r="26" spans="1:76"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3"/>
      <c r="BO26" s="13"/>
      <c r="BP26" s="13"/>
      <c r="BQ26" s="13"/>
      <c r="BR26" s="13"/>
      <c r="BS26" s="13"/>
      <c r="BT26" s="13"/>
      <c r="BU26" s="13"/>
      <c r="BV26" s="13"/>
      <c r="BW26" s="13"/>
      <c r="BX26" s="13"/>
    </row>
    <row r="27" spans="1:76"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3"/>
      <c r="BO27" s="13"/>
      <c r="BP27" s="13"/>
      <c r="BQ27" s="13"/>
      <c r="BR27" s="13"/>
      <c r="BS27" s="13"/>
      <c r="BT27" s="13"/>
      <c r="BU27" s="13"/>
      <c r="BV27" s="13"/>
      <c r="BW27" s="13"/>
      <c r="BX27" s="13"/>
    </row>
    <row r="28" spans="1:76"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3"/>
      <c r="BO28" s="13"/>
      <c r="BP28" s="13"/>
      <c r="BQ28" s="13"/>
      <c r="BR28" s="13"/>
      <c r="BS28" s="13"/>
      <c r="BT28" s="13"/>
      <c r="BU28" s="13"/>
      <c r="BV28" s="13"/>
      <c r="BW28" s="13"/>
      <c r="BX28" s="13"/>
    </row>
    <row r="29" spans="1:76"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3"/>
      <c r="BO29" s="13"/>
      <c r="BP29" s="13"/>
      <c r="BQ29" s="13"/>
      <c r="BR29" s="13"/>
      <c r="BS29" s="13"/>
      <c r="BT29" s="13"/>
      <c r="BU29" s="13"/>
      <c r="BV29" s="13"/>
      <c r="BW29" s="13"/>
      <c r="BX29" s="13"/>
    </row>
    <row r="30" spans="1:76"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3"/>
      <c r="BO30" s="13"/>
      <c r="BP30" s="13"/>
      <c r="BQ30" s="13"/>
      <c r="BR30" s="13"/>
      <c r="BS30" s="13"/>
      <c r="BT30" s="13"/>
      <c r="BU30" s="13"/>
      <c r="BV30" s="13"/>
      <c r="BW30" s="13"/>
      <c r="BX30" s="13"/>
    </row>
    <row r="31" spans="1:76"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3"/>
      <c r="BO31" s="13"/>
      <c r="BP31" s="13"/>
      <c r="BQ31" s="13"/>
      <c r="BR31" s="13"/>
      <c r="BS31" s="13"/>
      <c r="BT31" s="13"/>
      <c r="BU31" s="13"/>
      <c r="BV31" s="13"/>
      <c r="BW31" s="13"/>
      <c r="BX31" s="13"/>
    </row>
    <row r="32" spans="1:76"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3"/>
      <c r="BO32" s="13"/>
      <c r="BP32" s="13"/>
      <c r="BQ32" s="13"/>
      <c r="BR32" s="13"/>
      <c r="BS32" s="13"/>
      <c r="BT32" s="13"/>
      <c r="BU32" s="13"/>
      <c r="BV32" s="13"/>
      <c r="BW32" s="13"/>
      <c r="BX32" s="13"/>
    </row>
    <row r="33" spans="1:76"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3"/>
      <c r="BO33" s="13"/>
      <c r="BP33" s="13"/>
      <c r="BQ33" s="13"/>
      <c r="BR33" s="13"/>
      <c r="BS33" s="13"/>
      <c r="BT33" s="13"/>
      <c r="BU33" s="13"/>
      <c r="BV33" s="13"/>
      <c r="BW33" s="13"/>
      <c r="BX33" s="13"/>
    </row>
    <row r="34" spans="1:76"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3"/>
      <c r="BO34" s="13"/>
      <c r="BP34" s="13"/>
      <c r="BQ34" s="13"/>
      <c r="BR34" s="13"/>
      <c r="BS34" s="13"/>
      <c r="BT34" s="13"/>
      <c r="BU34" s="13"/>
      <c r="BV34" s="13"/>
      <c r="BW34" s="13"/>
      <c r="BX34" s="13"/>
    </row>
    <row r="35" spans="1:76"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3"/>
      <c r="BO35" s="13"/>
      <c r="BP35" s="13"/>
      <c r="BQ35" s="13"/>
      <c r="BR35" s="13"/>
      <c r="BS35" s="13"/>
      <c r="BT35" s="13"/>
      <c r="BU35" s="13"/>
      <c r="BV35" s="13"/>
      <c r="BW35" s="13"/>
      <c r="BX35" s="13"/>
    </row>
    <row r="36" spans="1:7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3"/>
      <c r="BO36" s="13"/>
      <c r="BP36" s="13"/>
      <c r="BQ36" s="13"/>
      <c r="BR36" s="13"/>
      <c r="BS36" s="13"/>
      <c r="BT36" s="13"/>
      <c r="BU36" s="13"/>
      <c r="BV36" s="13"/>
      <c r="BW36" s="13"/>
      <c r="BX36" s="13"/>
    </row>
    <row r="37" spans="1:7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3"/>
      <c r="BO37" s="13"/>
      <c r="BP37" s="13"/>
      <c r="BQ37" s="13"/>
      <c r="BR37" s="13"/>
      <c r="BS37" s="13"/>
      <c r="BT37" s="13"/>
      <c r="BU37" s="13"/>
      <c r="BV37" s="13"/>
      <c r="BW37" s="13"/>
      <c r="BX37" s="13"/>
    </row>
    <row r="38" spans="1:7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3"/>
      <c r="BO38" s="13"/>
      <c r="BP38" s="13"/>
      <c r="BQ38" s="13"/>
      <c r="BR38" s="13"/>
      <c r="BS38" s="13"/>
      <c r="BT38" s="13"/>
      <c r="BU38" s="13"/>
      <c r="BV38" s="13"/>
      <c r="BW38" s="13"/>
      <c r="BX38" s="13"/>
    </row>
    <row r="39" spans="1:7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3"/>
      <c r="BO39" s="13"/>
      <c r="BP39" s="13"/>
      <c r="BQ39" s="13"/>
      <c r="BR39" s="13"/>
      <c r="BS39" s="13"/>
      <c r="BT39" s="13"/>
      <c r="BU39" s="13"/>
      <c r="BV39" s="13"/>
      <c r="BW39" s="13"/>
      <c r="BX39" s="13"/>
    </row>
    <row r="40" spans="1:7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3"/>
      <c r="BO40" s="13"/>
      <c r="BP40" s="13"/>
      <c r="BQ40" s="13"/>
      <c r="BR40" s="13"/>
      <c r="BS40" s="13"/>
      <c r="BT40" s="13"/>
      <c r="BU40" s="13"/>
      <c r="BV40" s="13"/>
      <c r="BW40" s="13"/>
      <c r="BX40" s="13"/>
    </row>
    <row r="41" spans="1:7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3"/>
      <c r="BO41" s="13"/>
      <c r="BP41" s="13"/>
      <c r="BQ41" s="13"/>
      <c r="BR41" s="13"/>
      <c r="BS41" s="13"/>
      <c r="BT41" s="13"/>
      <c r="BU41" s="13"/>
      <c r="BV41" s="13"/>
      <c r="BW41" s="13"/>
      <c r="BX41" s="13"/>
    </row>
    <row r="42" spans="1:7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3"/>
      <c r="BO42" s="13"/>
      <c r="BP42" s="13"/>
      <c r="BQ42" s="13"/>
      <c r="BR42" s="13"/>
      <c r="BS42" s="13"/>
      <c r="BT42" s="13"/>
      <c r="BU42" s="13"/>
      <c r="BV42" s="13"/>
      <c r="BW42" s="13"/>
      <c r="BX42" s="13"/>
    </row>
    <row r="43" spans="1:7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3"/>
      <c r="BO43" s="13"/>
      <c r="BP43" s="13"/>
      <c r="BQ43" s="13"/>
      <c r="BR43" s="13"/>
      <c r="BS43" s="13"/>
      <c r="BT43" s="13"/>
      <c r="BU43" s="13"/>
      <c r="BV43" s="13"/>
      <c r="BW43" s="13"/>
      <c r="BX43" s="13"/>
    </row>
    <row r="44" spans="1:7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3"/>
      <c r="BO44" s="13"/>
      <c r="BP44" s="13"/>
      <c r="BQ44" s="13"/>
      <c r="BR44" s="13"/>
      <c r="BS44" s="13"/>
      <c r="BT44" s="13"/>
      <c r="BU44" s="13"/>
      <c r="BV44" s="13"/>
      <c r="BW44" s="13"/>
      <c r="BX44" s="13"/>
    </row>
    <row r="45" spans="1:7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3"/>
      <c r="BO45" s="13"/>
      <c r="BP45" s="13"/>
      <c r="BQ45" s="13"/>
      <c r="BR45" s="13"/>
      <c r="BS45" s="13"/>
      <c r="BT45" s="13"/>
      <c r="BU45" s="13"/>
      <c r="BV45" s="13"/>
      <c r="BW45" s="13"/>
      <c r="BX45" s="13"/>
    </row>
    <row r="46" spans="1:7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3"/>
      <c r="BO46" s="13"/>
      <c r="BP46" s="13"/>
      <c r="BQ46" s="13"/>
      <c r="BR46" s="13"/>
      <c r="BS46" s="13"/>
      <c r="BT46" s="13"/>
      <c r="BU46" s="13"/>
      <c r="BV46" s="13"/>
      <c r="BW46" s="13"/>
      <c r="BX46" s="13"/>
    </row>
    <row r="47" spans="1:7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3"/>
      <c r="BO47" s="13"/>
      <c r="BP47" s="13"/>
      <c r="BQ47" s="13"/>
      <c r="BR47" s="13"/>
      <c r="BS47" s="13"/>
      <c r="BT47" s="13"/>
      <c r="BU47" s="13"/>
      <c r="BV47" s="13"/>
      <c r="BW47" s="13"/>
      <c r="BX47" s="13"/>
    </row>
    <row r="48" spans="1:7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3"/>
      <c r="BO48" s="13"/>
      <c r="BP48" s="13"/>
      <c r="BQ48" s="13"/>
      <c r="BR48" s="13"/>
      <c r="BS48" s="13"/>
      <c r="BT48" s="13"/>
      <c r="BU48" s="13"/>
      <c r="BV48" s="13"/>
      <c r="BW48" s="13"/>
      <c r="BX48" s="13"/>
    </row>
    <row r="49" spans="1:7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3"/>
      <c r="BO49" s="13"/>
      <c r="BP49" s="13"/>
      <c r="BQ49" s="13"/>
      <c r="BR49" s="13"/>
      <c r="BS49" s="13"/>
      <c r="BT49" s="13"/>
      <c r="BU49" s="13"/>
      <c r="BV49" s="13"/>
      <c r="BW49" s="13"/>
      <c r="BX49" s="13"/>
    </row>
    <row r="50" spans="1:7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3"/>
      <c r="BO50" s="13"/>
      <c r="BP50" s="13"/>
      <c r="BQ50" s="13"/>
      <c r="BR50" s="13"/>
      <c r="BS50" s="13"/>
      <c r="BT50" s="13"/>
      <c r="BU50" s="13"/>
      <c r="BV50" s="13"/>
      <c r="BW50" s="13"/>
      <c r="BX50" s="13"/>
    </row>
    <row r="51" spans="1:7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3"/>
      <c r="BO51" s="13"/>
      <c r="BP51" s="13"/>
      <c r="BQ51" s="13"/>
      <c r="BR51" s="13"/>
      <c r="BS51" s="13"/>
      <c r="BT51" s="13"/>
      <c r="BU51" s="13"/>
      <c r="BV51" s="13"/>
      <c r="BW51" s="13"/>
      <c r="BX51" s="13"/>
    </row>
    <row r="52" spans="1:7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3"/>
      <c r="BO52" s="13"/>
      <c r="BP52" s="13"/>
      <c r="BQ52" s="13"/>
      <c r="BR52" s="13"/>
      <c r="BS52" s="13"/>
      <c r="BT52" s="13"/>
      <c r="BU52" s="13"/>
      <c r="BV52" s="13"/>
      <c r="BW52" s="13"/>
      <c r="BX52" s="13"/>
    </row>
    <row r="53" spans="1:7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3"/>
      <c r="BO53" s="13"/>
      <c r="BP53" s="13"/>
      <c r="BQ53" s="13"/>
      <c r="BR53" s="13"/>
      <c r="BS53" s="13"/>
      <c r="BT53" s="13"/>
      <c r="BU53" s="13"/>
      <c r="BV53" s="13"/>
      <c r="BW53" s="13"/>
      <c r="BX53" s="13"/>
    </row>
    <row r="54" spans="1:7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3"/>
      <c r="BO54" s="13"/>
      <c r="BP54" s="13"/>
      <c r="BQ54" s="13"/>
      <c r="BR54" s="13"/>
      <c r="BS54" s="13"/>
      <c r="BT54" s="13"/>
      <c r="BU54" s="13"/>
      <c r="BV54" s="13"/>
      <c r="BW54" s="13"/>
      <c r="BX54" s="13"/>
    </row>
    <row r="55" spans="1:7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3"/>
      <c r="BO55" s="13"/>
      <c r="BP55" s="13"/>
      <c r="BQ55" s="13"/>
      <c r="BR55" s="13"/>
      <c r="BS55" s="13"/>
      <c r="BT55" s="13"/>
      <c r="BU55" s="13"/>
      <c r="BV55" s="13"/>
      <c r="BW55" s="13"/>
      <c r="BX55" s="13"/>
    </row>
    <row r="56" spans="1:7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3"/>
      <c r="BO56" s="13"/>
      <c r="BP56" s="13"/>
      <c r="BQ56" s="13"/>
      <c r="BR56" s="13"/>
      <c r="BS56" s="13"/>
      <c r="BT56" s="13"/>
      <c r="BU56" s="13"/>
      <c r="BV56" s="13"/>
      <c r="BW56" s="13"/>
      <c r="BX56" s="13"/>
    </row>
    <row r="57" spans="1:7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3"/>
      <c r="BO57" s="13"/>
      <c r="BP57" s="13"/>
      <c r="BQ57" s="13"/>
      <c r="BR57" s="13"/>
      <c r="BS57" s="13"/>
      <c r="BT57" s="13"/>
      <c r="BU57" s="13"/>
      <c r="BV57" s="13"/>
      <c r="BW57" s="13"/>
      <c r="BX57" s="13"/>
    </row>
    <row r="58" spans="1:7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3"/>
      <c r="BO58" s="13"/>
      <c r="BP58" s="13"/>
      <c r="BQ58" s="13"/>
      <c r="BR58" s="13"/>
      <c r="BS58" s="13"/>
      <c r="BT58" s="13"/>
      <c r="BU58" s="13"/>
      <c r="BV58" s="13"/>
      <c r="BW58" s="13"/>
      <c r="BX58" s="13"/>
    </row>
    <row r="59" spans="1:7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3"/>
      <c r="BO59" s="13"/>
      <c r="BP59" s="13"/>
      <c r="BQ59" s="13"/>
      <c r="BR59" s="13"/>
      <c r="BS59" s="13"/>
      <c r="BT59" s="13"/>
      <c r="BU59" s="13"/>
      <c r="BV59" s="13"/>
      <c r="BW59" s="13"/>
      <c r="BX59" s="13"/>
    </row>
    <row r="60" spans="1:7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3"/>
      <c r="BO60" s="13"/>
      <c r="BP60" s="13"/>
      <c r="BQ60" s="13"/>
      <c r="BR60" s="13"/>
      <c r="BS60" s="13"/>
      <c r="BT60" s="13"/>
      <c r="BU60" s="13"/>
      <c r="BV60" s="13"/>
      <c r="BW60" s="13"/>
      <c r="BX60" s="13"/>
    </row>
    <row r="61" spans="1:7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3"/>
      <c r="BO61" s="13"/>
      <c r="BP61" s="13"/>
      <c r="BQ61" s="13"/>
      <c r="BR61" s="13"/>
      <c r="BS61" s="13"/>
      <c r="BT61" s="13"/>
      <c r="BU61" s="13"/>
      <c r="BV61" s="13"/>
      <c r="BW61" s="13"/>
      <c r="BX61" s="13"/>
    </row>
    <row r="62" spans="1:7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3"/>
      <c r="BO62" s="13"/>
      <c r="BP62" s="13"/>
      <c r="BQ62" s="13"/>
      <c r="BR62" s="13"/>
      <c r="BS62" s="13"/>
      <c r="BT62" s="13"/>
      <c r="BU62" s="13"/>
      <c r="BV62" s="13"/>
      <c r="BW62" s="13"/>
      <c r="BX62" s="13"/>
    </row>
    <row r="63" spans="1:7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3"/>
      <c r="BO63" s="13"/>
      <c r="BP63" s="13"/>
      <c r="BQ63" s="13"/>
      <c r="BR63" s="13"/>
      <c r="BS63" s="13"/>
      <c r="BT63" s="13"/>
      <c r="BU63" s="13"/>
      <c r="BV63" s="13"/>
      <c r="BW63" s="13"/>
      <c r="BX63" s="13"/>
    </row>
    <row r="64" spans="1:7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3"/>
      <c r="BO64" s="13"/>
      <c r="BP64" s="13"/>
      <c r="BQ64" s="13"/>
      <c r="BR64" s="13"/>
      <c r="BS64" s="13"/>
      <c r="BT64" s="13"/>
      <c r="BU64" s="13"/>
      <c r="BV64" s="13"/>
      <c r="BW64" s="13"/>
      <c r="BX64" s="13"/>
    </row>
    <row r="65" spans="1:7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3"/>
      <c r="BO65" s="13"/>
      <c r="BP65" s="13"/>
      <c r="BQ65" s="13"/>
      <c r="BR65" s="13"/>
      <c r="BS65" s="13"/>
      <c r="BT65" s="13"/>
      <c r="BU65" s="13"/>
      <c r="BV65" s="13"/>
      <c r="BW65" s="13"/>
      <c r="BX65" s="13"/>
    </row>
    <row r="66" spans="1:76"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3"/>
      <c r="BO66" s="13"/>
      <c r="BP66" s="13"/>
      <c r="BQ66" s="13"/>
      <c r="BR66" s="13"/>
      <c r="BS66" s="13"/>
      <c r="BT66" s="13"/>
      <c r="BU66" s="13"/>
      <c r="BV66" s="13"/>
      <c r="BW66" s="13"/>
      <c r="BX66" s="13"/>
    </row>
    <row r="67" spans="1:76"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3"/>
      <c r="BO67" s="13"/>
      <c r="BP67" s="13"/>
      <c r="BQ67" s="13"/>
      <c r="BR67" s="13"/>
      <c r="BS67" s="13"/>
      <c r="BT67" s="13"/>
      <c r="BU67" s="13"/>
      <c r="BV67" s="13"/>
      <c r="BW67" s="13"/>
      <c r="BX67" s="13"/>
    </row>
    <row r="68" spans="1:76"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3"/>
      <c r="BO68" s="13"/>
      <c r="BP68" s="13"/>
      <c r="BQ68" s="13"/>
      <c r="BR68" s="13"/>
      <c r="BS68" s="13"/>
      <c r="BT68" s="13"/>
      <c r="BU68" s="13"/>
      <c r="BV68" s="13"/>
      <c r="BW68" s="13"/>
      <c r="BX68" s="13"/>
    </row>
    <row r="69" spans="1:76"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3"/>
      <c r="BO69" s="13"/>
      <c r="BP69" s="13"/>
      <c r="BQ69" s="13"/>
      <c r="BR69" s="13"/>
      <c r="BS69" s="13"/>
      <c r="BT69" s="13"/>
      <c r="BU69" s="13"/>
      <c r="BV69" s="13"/>
      <c r="BW69" s="13"/>
      <c r="BX69" s="13"/>
    </row>
    <row r="70" spans="1:76"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3"/>
      <c r="BO70" s="13"/>
      <c r="BP70" s="13"/>
      <c r="BQ70" s="13"/>
      <c r="BR70" s="13"/>
      <c r="BS70" s="13"/>
      <c r="BT70" s="13"/>
      <c r="BU70" s="13"/>
      <c r="BV70" s="13"/>
      <c r="BW70" s="13"/>
      <c r="BX70" s="13"/>
    </row>
    <row r="71" spans="1:76"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3"/>
      <c r="BO71" s="13"/>
      <c r="BP71" s="13"/>
      <c r="BQ71" s="13"/>
      <c r="BR71" s="13"/>
      <c r="BS71" s="13"/>
      <c r="BT71" s="13"/>
      <c r="BU71" s="13"/>
      <c r="BV71" s="13"/>
      <c r="BW71" s="13"/>
      <c r="BX71" s="13"/>
    </row>
    <row r="72" spans="1:76"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3"/>
      <c r="BO72" s="13"/>
      <c r="BP72" s="13"/>
      <c r="BQ72" s="13"/>
      <c r="BR72" s="13"/>
      <c r="BS72" s="13"/>
      <c r="BT72" s="13"/>
      <c r="BU72" s="13"/>
      <c r="BV72" s="13"/>
      <c r="BW72" s="13"/>
      <c r="BX72" s="13"/>
    </row>
    <row r="73" spans="1:76"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3"/>
      <c r="BO73" s="13"/>
      <c r="BP73" s="13"/>
      <c r="BQ73" s="13"/>
      <c r="BR73" s="13"/>
      <c r="BS73" s="13"/>
      <c r="BT73" s="13"/>
      <c r="BU73" s="13"/>
      <c r="BV73" s="13"/>
      <c r="BW73" s="13"/>
      <c r="BX73" s="13"/>
    </row>
    <row r="74" spans="1:76"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3"/>
      <c r="BO74" s="13"/>
      <c r="BP74" s="13"/>
      <c r="BQ74" s="13"/>
      <c r="BR74" s="13"/>
      <c r="BS74" s="13"/>
      <c r="BT74" s="13"/>
      <c r="BU74" s="13"/>
      <c r="BV74" s="13"/>
      <c r="BW74" s="13"/>
      <c r="BX74" s="13"/>
    </row>
    <row r="75" spans="1:76"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3"/>
      <c r="BO75" s="13"/>
      <c r="BP75" s="13"/>
      <c r="BQ75" s="13"/>
      <c r="BR75" s="13"/>
      <c r="BS75" s="13"/>
      <c r="BT75" s="13"/>
      <c r="BU75" s="13"/>
      <c r="BV75" s="13"/>
      <c r="BW75" s="13"/>
      <c r="BX75" s="13"/>
    </row>
    <row r="76" spans="3:65"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row>
    <row r="77" spans="3:65"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row>
    <row r="78" spans="3:65"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row>
    <row r="79" spans="3:65"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row>
    <row r="80" spans="3:65"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row>
    <row r="81" spans="3:65"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row>
    <row r="82" spans="3:65"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row>
    <row r="83" spans="3:65"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row>
    <row r="84" spans="3:65"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row>
    <row r="85" spans="3:6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row>
    <row r="86" spans="3:6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row>
    <row r="87" spans="3:6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3:6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3:6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3:6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3:6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3:6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3:6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3:6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3:6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3:6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3:6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3:6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3:6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3:6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3:6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3:6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3:6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3:6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3:6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3:6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3:6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row>
    <row r="108" spans="3:6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3:6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3:6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3:6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3:6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3:6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3:6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3:6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3:6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3:6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3:6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3:6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3:6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3:6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3:6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3:6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3:6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3:6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3:6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3:6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3:6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3:6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3:6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3:6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3:6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3:6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3:6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3:6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3:6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3:6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3:6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3:6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3:6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3:6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3:6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3:6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3:6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3:6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3:6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3:6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3:6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3:6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3:6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3:6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3:6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3:6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3:6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3:6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3:6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3:6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3:6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3:6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3:6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3:6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3:6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sheetData>
  <mergeCells count="54">
    <mergeCell ref="AE3:AE4"/>
    <mergeCell ref="AD3:AD4"/>
    <mergeCell ref="AC3:AC4"/>
    <mergeCell ref="Z3:Z4"/>
    <mergeCell ref="AB3:AB4"/>
    <mergeCell ref="X3:X4"/>
    <mergeCell ref="W3:W4"/>
    <mergeCell ref="AA3:AA4"/>
    <mergeCell ref="Y3:Y4"/>
    <mergeCell ref="O3:O4"/>
    <mergeCell ref="M3:M4"/>
    <mergeCell ref="Q3:Q4"/>
    <mergeCell ref="R3:R4"/>
    <mergeCell ref="N3:N4"/>
    <mergeCell ref="AO3:AO4"/>
    <mergeCell ref="AL3:AL4"/>
    <mergeCell ref="I3:I4"/>
    <mergeCell ref="V3:V4"/>
    <mergeCell ref="J3:J4"/>
    <mergeCell ref="U3:U4"/>
    <mergeCell ref="P3:P4"/>
    <mergeCell ref="L3:L4"/>
    <mergeCell ref="S3:S4"/>
    <mergeCell ref="T3:T4"/>
    <mergeCell ref="AN3:AN4"/>
    <mergeCell ref="AS3:AS4"/>
    <mergeCell ref="AP3:AP4"/>
    <mergeCell ref="AF3:AF4"/>
    <mergeCell ref="AG3:AG4"/>
    <mergeCell ref="AH3:AH4"/>
    <mergeCell ref="AI3:AI4"/>
    <mergeCell ref="AJ3:AJ4"/>
    <mergeCell ref="AK3:AK4"/>
    <mergeCell ref="AM3:AM4"/>
    <mergeCell ref="AZ3:AZ4"/>
    <mergeCell ref="AT3:AT4"/>
    <mergeCell ref="D1:BK1"/>
    <mergeCell ref="D3:D4"/>
    <mergeCell ref="E3:E4"/>
    <mergeCell ref="BG3:BK3"/>
    <mergeCell ref="F3:F4"/>
    <mergeCell ref="G3:G4"/>
    <mergeCell ref="H3:H4"/>
    <mergeCell ref="K3:K4"/>
    <mergeCell ref="BB3:BB4"/>
    <mergeCell ref="BA3:BA4"/>
    <mergeCell ref="AQ3:AQ4"/>
    <mergeCell ref="BL3:BM3"/>
    <mergeCell ref="AR3:AR4"/>
    <mergeCell ref="AU3:AU4"/>
    <mergeCell ref="AV3:AV4"/>
    <mergeCell ref="AW3:AW4"/>
    <mergeCell ref="AX3:AX4"/>
    <mergeCell ref="AY3:AY4"/>
  </mergeCells>
  <printOptions/>
  <pageMargins left="0.44" right="0.75" top="1.1" bottom="1" header="0"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7"/>
  <dimension ref="A1:BX164"/>
  <sheetViews>
    <sheetView workbookViewId="0" topLeftCell="AX1">
      <selection activeCell="BK4" sqref="BK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2" width="7.57421875" style="0" customWidth="1"/>
    <col min="43" max="43" width="7.57421875" style="0" hidden="1" customWidth="1"/>
    <col min="44" max="58" width="7.57421875" style="0" customWidth="1"/>
    <col min="59" max="62" width="7.7109375" style="0" customWidth="1"/>
    <col min="63" max="63" width="6.8515625" style="0" customWidth="1"/>
    <col min="64" max="64" width="8.140625" style="0" customWidth="1"/>
    <col min="65" max="65" width="8.8515625" style="0" customWidth="1"/>
  </cols>
  <sheetData>
    <row r="1" spans="4:76" ht="12.75">
      <c r="D1" s="415" t="s">
        <v>6</v>
      </c>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10"/>
      <c r="BM1" s="10"/>
      <c r="BO1" s="13"/>
      <c r="BP1" s="13"/>
      <c r="BQ1" s="13"/>
      <c r="BR1" s="13"/>
      <c r="BS1" s="13"/>
      <c r="BT1" s="13"/>
      <c r="BU1" s="13"/>
      <c r="BV1" s="13"/>
      <c r="BW1" s="13"/>
      <c r="BX1" s="13"/>
    </row>
    <row r="2" spans="4:7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O2" s="13"/>
      <c r="BP2" s="13"/>
      <c r="BQ2" s="13"/>
      <c r="BR2" s="13"/>
      <c r="BS2" s="13"/>
      <c r="BT2" s="13"/>
      <c r="BU2" s="13"/>
      <c r="BV2" s="13"/>
      <c r="BW2" s="13"/>
      <c r="BX2" s="13"/>
    </row>
    <row r="3" spans="3:76" ht="13.5" customHeight="1">
      <c r="C3" s="23"/>
      <c r="D3" s="435" t="s">
        <v>35</v>
      </c>
      <c r="E3" s="431"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3" t="str">
        <f>+entero!P3</f>
        <v>2003              A fines de Nov.</v>
      </c>
      <c r="Q3" s="413" t="str">
        <f>+entero!Q3</f>
        <v>2003              A fines de Dic. </v>
      </c>
      <c r="R3" s="413"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152" t="str">
        <f>+entero!BC3</f>
        <v>semana 1*</v>
      </c>
      <c r="BD3" s="152" t="str">
        <f>+entero!BD3</f>
        <v>semana 2*</v>
      </c>
      <c r="BE3" s="152" t="str">
        <f>+entero!BE3</f>
        <v>semana 3*</v>
      </c>
      <c r="BF3" s="152" t="str">
        <f>+entero!BF3</f>
        <v>semana 4*</v>
      </c>
      <c r="BG3" s="398" t="str">
        <f>+entero!BG3</f>
        <v>   semana 5*</v>
      </c>
      <c r="BH3" s="399"/>
      <c r="BI3" s="399"/>
      <c r="BJ3" s="399"/>
      <c r="BK3" s="400"/>
      <c r="BL3" s="401" t="s">
        <v>54</v>
      </c>
      <c r="BM3" s="402"/>
      <c r="BO3" s="13"/>
      <c r="BP3" s="13"/>
      <c r="BQ3" s="13"/>
      <c r="BR3" s="13"/>
      <c r="BS3" s="13"/>
      <c r="BT3" s="13"/>
      <c r="BU3" s="13"/>
      <c r="BV3" s="13"/>
      <c r="BW3" s="13"/>
      <c r="BX3" s="13"/>
    </row>
    <row r="4" spans="3:76" ht="27.75" customHeight="1" thickBot="1">
      <c r="C4" s="29"/>
      <c r="D4" s="436"/>
      <c r="E4" s="432"/>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188">
        <f>+entero!BC4</f>
        <v>39115.503171296295</v>
      </c>
      <c r="BD4" s="188">
        <f>+entero!BD4</f>
        <v>39122.503171296295</v>
      </c>
      <c r="BE4" s="188">
        <f>+entero!BE4</f>
        <v>39129.503171296295</v>
      </c>
      <c r="BF4" s="188">
        <f>+entero!BF4</f>
        <v>39136.503171296295</v>
      </c>
      <c r="BG4" s="188">
        <f>+entero!BG4</f>
        <v>39139.503171296295</v>
      </c>
      <c r="BH4" s="163">
        <f>+entero!BH4</f>
        <v>39140.503171296295</v>
      </c>
      <c r="BI4" s="163">
        <f>+entero!BI4</f>
        <v>39141.503171296295</v>
      </c>
      <c r="BJ4" s="163">
        <f>+entero!BJ4</f>
        <v>39142.503171296295</v>
      </c>
      <c r="BK4" s="164">
        <f>+entero!BK4</f>
        <v>39143.503171296295</v>
      </c>
      <c r="BL4" s="200" t="s">
        <v>28</v>
      </c>
      <c r="BM4" s="271" t="s">
        <v>177</v>
      </c>
      <c r="BO4" s="13"/>
      <c r="BP4" s="13"/>
      <c r="BQ4" s="13"/>
      <c r="BR4" s="13"/>
      <c r="BS4" s="13"/>
      <c r="BT4" s="13"/>
      <c r="BU4" s="13"/>
      <c r="BV4" s="13"/>
      <c r="BW4" s="13"/>
      <c r="BX4" s="13"/>
    </row>
    <row r="5" spans="1:76" ht="12.75">
      <c r="A5" s="3"/>
      <c r="B5" s="18"/>
      <c r="C5" s="35" t="s">
        <v>70</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49"/>
      <c r="BH5" s="50"/>
      <c r="BI5" s="50"/>
      <c r="BJ5" s="50"/>
      <c r="BK5" s="131"/>
      <c r="BL5" s="201"/>
      <c r="BM5" s="51"/>
      <c r="BN5" s="3"/>
      <c r="BO5" s="13"/>
      <c r="BP5" s="13"/>
      <c r="BQ5" s="13"/>
      <c r="BR5" s="13"/>
      <c r="BS5" s="13"/>
      <c r="BT5" s="13"/>
      <c r="BU5" s="13"/>
      <c r="BV5" s="13"/>
      <c r="BW5" s="13"/>
      <c r="BX5" s="13"/>
    </row>
    <row r="6" spans="1:76" ht="12.75">
      <c r="A6" s="3"/>
      <c r="B6" s="65" t="s">
        <v>3</v>
      </c>
      <c r="C6" s="32"/>
      <c r="D6" s="219" t="s">
        <v>125</v>
      </c>
      <c r="E6" s="46">
        <f>+entero!E114</f>
        <v>4299.7</v>
      </c>
      <c r="F6" s="46">
        <f>+entero!F114</f>
        <v>4321.6</v>
      </c>
      <c r="G6" s="46">
        <f>+entero!G114</f>
        <v>4345.4</v>
      </c>
      <c r="H6" s="46">
        <f>+entero!H114</f>
        <v>4302.7</v>
      </c>
      <c r="I6" s="46">
        <f>+entero!I114</f>
        <v>4425.1</v>
      </c>
      <c r="J6" s="46">
        <f>+entero!J114</f>
        <v>4506.4</v>
      </c>
      <c r="K6" s="46">
        <f>+entero!K114</f>
        <v>4562.8</v>
      </c>
      <c r="L6" s="46">
        <f>+entero!L114</f>
        <v>4626.872</v>
      </c>
      <c r="M6" s="93">
        <f>+entero!M114</f>
        <v>4604</v>
      </c>
      <c r="N6" s="93">
        <f>+entero!N114</f>
        <v>4726.079</v>
      </c>
      <c r="O6" s="93">
        <f>+entero!O114</f>
        <v>4789.7</v>
      </c>
      <c r="P6" s="93">
        <f>+entero!P114</f>
        <v>4832.99</v>
      </c>
      <c r="Q6" s="93">
        <f>+entero!Q114</f>
        <v>5039.7</v>
      </c>
      <c r="R6" s="93">
        <f>+entero!R114</f>
        <v>5061.3</v>
      </c>
      <c r="S6" s="93">
        <f>+entero!S114</f>
        <v>4549.6</v>
      </c>
      <c r="T6" s="93">
        <f>+entero!T114</f>
        <v>4534.1</v>
      </c>
      <c r="U6" s="93">
        <f>+entero!U114</f>
        <v>4488.084999999999</v>
      </c>
      <c r="V6" s="126">
        <f>+entero!V114</f>
        <v>4518.934</v>
      </c>
      <c r="W6" s="126">
        <f>+entero!W114</f>
        <v>4531</v>
      </c>
      <c r="X6" s="126">
        <f>+entero!X114</f>
        <v>4555.4</v>
      </c>
      <c r="Y6" s="126">
        <f>+entero!Y114</f>
        <v>4568</v>
      </c>
      <c r="Z6" s="126">
        <f>+entero!Z114</f>
        <v>4669.6</v>
      </c>
      <c r="AA6" s="126">
        <f>+entero!AA114</f>
        <v>4735.726</v>
      </c>
      <c r="AB6" s="126">
        <f>+entero!AB114</f>
        <v>4833.05</v>
      </c>
      <c r="AC6" s="126">
        <f>+entero!AC114</f>
        <v>4949.526000000001</v>
      </c>
      <c r="AD6" s="126">
        <f>+entero!AD114</f>
        <v>4888.3150000000005</v>
      </c>
      <c r="AE6" s="126">
        <f>+entero!AE114</f>
        <v>4900.286</v>
      </c>
      <c r="AF6" s="126">
        <f>+entero!AF114</f>
        <v>4867.612999999999</v>
      </c>
      <c r="AG6" s="126">
        <f>+entero!AG114</f>
        <v>4886.13</v>
      </c>
      <c r="AH6" s="126">
        <f>+entero!AH114</f>
        <v>4821.385</v>
      </c>
      <c r="AI6" s="126">
        <f>+entero!AI114</f>
        <v>4803.87363705</v>
      </c>
      <c r="AJ6" s="126">
        <f>+entero!AJ114</f>
        <v>4788.85612938</v>
      </c>
      <c r="AK6" s="126">
        <f>+entero!AK114</f>
        <v>4839.208050679999</v>
      </c>
      <c r="AL6" s="126">
        <f>+entero!AL114</f>
        <v>4810.645793660001</v>
      </c>
      <c r="AM6" s="126">
        <f>+entero!AM114</f>
        <v>4800.595367659999</v>
      </c>
      <c r="AN6" s="126">
        <f>+entero!AN114</f>
        <v>4767.503471489999</v>
      </c>
      <c r="AO6" s="126">
        <f>+entero!AO114</f>
        <v>4940.760021020001</v>
      </c>
      <c r="AP6" s="126">
        <f>+entero!AP114</f>
        <v>4729.73849859</v>
      </c>
      <c r="AQ6" s="126">
        <f>+entero!AQ114</f>
        <v>4661.892006579998</v>
      </c>
      <c r="AR6" s="126">
        <f>+entero!AR114</f>
        <v>4663.5866212500005</v>
      </c>
      <c r="AS6" s="126">
        <f>+entero!AS114</f>
        <v>4689.48442928</v>
      </c>
      <c r="AT6" s="126">
        <f>+entero!AT114</f>
        <v>4709.6468191</v>
      </c>
      <c r="AU6" s="126">
        <f>+entero!AU114</f>
        <v>4673.299599149999</v>
      </c>
      <c r="AV6" s="126">
        <f>+entero!AV114</f>
        <v>3191.4914765</v>
      </c>
      <c r="AW6" s="126">
        <f>+entero!AW114</f>
        <v>3203.1951279299997</v>
      </c>
      <c r="AX6" s="126">
        <f>+entero!AX114</f>
        <v>3211.6523951700005</v>
      </c>
      <c r="AY6" s="126">
        <f>+entero!AY114</f>
        <v>3213.05524438</v>
      </c>
      <c r="AZ6" s="126">
        <f>+entero!AZ114</f>
        <v>3234.45176959</v>
      </c>
      <c r="BA6" s="126">
        <f>+entero!BA114</f>
        <v>3242.11205799</v>
      </c>
      <c r="BB6" s="126">
        <f>+entero!BB114</f>
        <v>3226.74398658</v>
      </c>
      <c r="BC6" s="126">
        <f>+entero!BC114</f>
        <v>3229.7700114599998</v>
      </c>
      <c r="BD6" s="126">
        <f>+entero!BD114</f>
        <v>3232.7484875899995</v>
      </c>
      <c r="BE6" s="126">
        <f>+entero!BE114</f>
        <v>3236.44421493</v>
      </c>
      <c r="BF6" s="126">
        <f>+entero!BF114</f>
        <v>3232.01115275</v>
      </c>
      <c r="BG6" s="122">
        <f>+entero!BG114</f>
        <v>3233.00493094</v>
      </c>
      <c r="BH6" s="97">
        <f>+entero!BH114</f>
        <v>3234.2500606500003</v>
      </c>
      <c r="BI6" s="97">
        <f>+entero!BI114</f>
        <v>3235.9169042599997</v>
      </c>
      <c r="BJ6" s="97">
        <f>+entero!BJ114</f>
        <v>3235.2740966899996</v>
      </c>
      <c r="BK6" s="111">
        <f>+entero!BK114</f>
        <v>3235.26504722</v>
      </c>
      <c r="BL6" s="21">
        <f>+entero!BL114</f>
        <v>3.2538944699999774</v>
      </c>
      <c r="BM6" s="209">
        <f>+entero!BM114</f>
        <v>0.0010067708049927848</v>
      </c>
      <c r="BN6" s="3"/>
      <c r="BO6" s="13"/>
      <c r="BP6" s="13"/>
      <c r="BQ6" s="13"/>
      <c r="BR6" s="13"/>
      <c r="BS6" s="13"/>
      <c r="BT6" s="13"/>
      <c r="BU6" s="13"/>
      <c r="BV6" s="13"/>
      <c r="BW6" s="13"/>
      <c r="BX6" s="13"/>
    </row>
    <row r="7" spans="1:76" ht="12.75">
      <c r="A7" s="3"/>
      <c r="B7" s="65"/>
      <c r="C7" s="32"/>
      <c r="D7" s="31" t="s">
        <v>32</v>
      </c>
      <c r="E7" s="19">
        <f>+entero!E115</f>
        <v>3537.3</v>
      </c>
      <c r="F7" s="19">
        <f>+entero!F115</f>
        <v>3564.9</v>
      </c>
      <c r="G7" s="19">
        <f>+entero!G115</f>
        <v>3581.3</v>
      </c>
      <c r="H7" s="19">
        <f>+entero!H115</f>
        <v>3551.8</v>
      </c>
      <c r="I7" s="19">
        <f>+entero!I115</f>
        <v>3672.6</v>
      </c>
      <c r="J7" s="19">
        <f>+entero!J115</f>
        <v>3743.5</v>
      </c>
      <c r="K7" s="19">
        <f>+entero!K115</f>
        <v>3805.6</v>
      </c>
      <c r="L7" s="19">
        <f>+entero!L115</f>
        <v>3873.672</v>
      </c>
      <c r="M7" s="91">
        <f>+entero!M115</f>
        <v>3835.1</v>
      </c>
      <c r="N7" s="91">
        <f>+entero!N115</f>
        <v>3932.679</v>
      </c>
      <c r="O7" s="91">
        <f>+entero!O115</f>
        <v>3977.6</v>
      </c>
      <c r="P7" s="91">
        <f>+entero!P115</f>
        <v>4023.19</v>
      </c>
      <c r="Q7" s="93">
        <f>+entero!Q115</f>
        <v>4216.6</v>
      </c>
      <c r="R7" s="93">
        <f>+entero!R115</f>
        <v>4233</v>
      </c>
      <c r="S7" s="93">
        <f>+entero!S115</f>
        <v>4226.9</v>
      </c>
      <c r="T7" s="93">
        <f>+entero!T115</f>
        <v>4214.6</v>
      </c>
      <c r="U7" s="93">
        <f>+entero!U115</f>
        <v>4170.485</v>
      </c>
      <c r="V7" s="126">
        <f>+entero!V115</f>
        <v>4199.434</v>
      </c>
      <c r="W7" s="126">
        <f>+entero!W115</f>
        <v>4208.9</v>
      </c>
      <c r="X7" s="126">
        <f>+entero!X115</f>
        <v>4230</v>
      </c>
      <c r="Y7" s="126">
        <f>+entero!Y115</f>
        <v>4241.1</v>
      </c>
      <c r="Z7" s="126">
        <f>+entero!Z115</f>
        <v>4343.6</v>
      </c>
      <c r="AA7" s="126">
        <f>+entero!AA115</f>
        <v>4397.891</v>
      </c>
      <c r="AB7" s="126">
        <f>+entero!AB115</f>
        <v>4491.212</v>
      </c>
      <c r="AC7" s="126">
        <f>+entero!AC115</f>
        <v>4567.117</v>
      </c>
      <c r="AD7" s="126">
        <f>+entero!AD115</f>
        <v>4508.362</v>
      </c>
      <c r="AE7" s="126">
        <f>+entero!AE115</f>
        <v>4515.256</v>
      </c>
      <c r="AF7" s="126">
        <f>+entero!AF115</f>
        <v>4491.227</v>
      </c>
      <c r="AG7" s="126">
        <f>+entero!AG115</f>
        <v>4505.745</v>
      </c>
      <c r="AH7" s="126">
        <f>+entero!AH115</f>
        <v>4440.179</v>
      </c>
      <c r="AI7" s="126">
        <f>+entero!AI115</f>
        <v>4419.4737428299995</v>
      </c>
      <c r="AJ7" s="126">
        <f>+entero!AJ115</f>
        <v>4402.69605305</v>
      </c>
      <c r="AK7" s="126">
        <f>+entero!AK115</f>
        <v>4441.103774769999</v>
      </c>
      <c r="AL7" s="126">
        <f>+entero!AL115</f>
        <v>4411.51261597</v>
      </c>
      <c r="AM7" s="126">
        <f>+entero!AM115</f>
        <v>4400.728113149999</v>
      </c>
      <c r="AN7" s="126">
        <f>+entero!AN115</f>
        <v>4360.6652494499995</v>
      </c>
      <c r="AO7" s="126">
        <f>+entero!AO115</f>
        <v>4519.87015537</v>
      </c>
      <c r="AP7" s="126">
        <f>+entero!AP115</f>
        <v>4308.72636171</v>
      </c>
      <c r="AQ7" s="126">
        <f>+entero!AQ115</f>
        <v>4303.815860479999</v>
      </c>
      <c r="AR7" s="126">
        <f>+entero!AR115</f>
        <v>4298.55526659</v>
      </c>
      <c r="AS7" s="126">
        <f>+entero!AS115</f>
        <v>4325.32023705</v>
      </c>
      <c r="AT7" s="126">
        <f>+entero!AT115</f>
        <v>4342.92613471</v>
      </c>
      <c r="AU7" s="126">
        <f>+entero!AU115</f>
        <v>4302.785500139999</v>
      </c>
      <c r="AV7" s="126">
        <f>+entero!AV115</f>
        <v>2811.82158103</v>
      </c>
      <c r="AW7" s="126">
        <f>+entero!AW115</f>
        <v>2816.1244765099996</v>
      </c>
      <c r="AX7" s="126">
        <f>+entero!AX115</f>
        <v>2821.3928882600003</v>
      </c>
      <c r="AY7" s="126">
        <f>+entero!AY115</f>
        <v>2822.40242684</v>
      </c>
      <c r="AZ7" s="126">
        <f>+entero!AZ115</f>
        <v>2837.9340389</v>
      </c>
      <c r="BA7" s="126">
        <f>+entero!BA115</f>
        <v>2834.3622569</v>
      </c>
      <c r="BB7" s="126">
        <f>+entero!BB115</f>
        <v>2820.62302675</v>
      </c>
      <c r="BC7" s="126">
        <f>+entero!BC115</f>
        <v>2823.3070556499997</v>
      </c>
      <c r="BD7" s="126">
        <f>+entero!BD115</f>
        <v>2825.9568963899997</v>
      </c>
      <c r="BE7" s="126">
        <f>+entero!BE115</f>
        <v>2829.22026865</v>
      </c>
      <c r="BF7" s="126">
        <f>+entero!BF115</f>
        <v>2824.9131136799997</v>
      </c>
      <c r="BG7" s="122">
        <f>+entero!BG115</f>
        <v>2825.64924062</v>
      </c>
      <c r="BH7" s="97">
        <f>+entero!BH115</f>
        <v>2826.7786128000002</v>
      </c>
      <c r="BI7" s="97">
        <f>+entero!BI115</f>
        <v>2828.01622208</v>
      </c>
      <c r="BJ7" s="97">
        <f>+entero!BJ115</f>
        <v>2827.3998643399996</v>
      </c>
      <c r="BK7" s="111">
        <f>+entero!BK115</f>
        <v>2827.68284612</v>
      </c>
      <c r="BL7" s="21">
        <f>+entero!BL115</f>
        <v>2.769732440000098</v>
      </c>
      <c r="BM7" s="209">
        <f>+entero!BM115</f>
        <v>0.00098046641738736</v>
      </c>
      <c r="BN7" s="3"/>
      <c r="BO7" s="13"/>
      <c r="BP7" s="13"/>
      <c r="BQ7" s="13"/>
      <c r="BR7" s="13"/>
      <c r="BS7" s="13"/>
      <c r="BT7" s="13"/>
      <c r="BU7" s="13"/>
      <c r="BV7" s="13"/>
      <c r="BW7" s="13"/>
      <c r="BX7" s="13"/>
    </row>
    <row r="8" spans="1:76" ht="12.75">
      <c r="A8" s="3"/>
      <c r="B8" s="65"/>
      <c r="C8" s="32"/>
      <c r="D8" s="31" t="s">
        <v>33</v>
      </c>
      <c r="E8" s="21">
        <f>+entero!E116</f>
        <v>756.9</v>
      </c>
      <c r="F8" s="21">
        <f>+entero!F116</f>
        <v>751.2</v>
      </c>
      <c r="G8" s="21">
        <f>+entero!G116</f>
        <v>758.8</v>
      </c>
      <c r="H8" s="21">
        <f>+entero!H116</f>
        <v>746.4</v>
      </c>
      <c r="I8" s="21">
        <f>+entero!I116</f>
        <v>748.1</v>
      </c>
      <c r="J8" s="21">
        <f>+entero!J116</f>
        <v>758.6</v>
      </c>
      <c r="K8" s="21">
        <f>+entero!K116</f>
        <v>753</v>
      </c>
      <c r="L8" s="21">
        <f>+entero!L116</f>
        <v>749.1</v>
      </c>
      <c r="M8" s="94">
        <f>+entero!M116</f>
        <v>764.8</v>
      </c>
      <c r="N8" s="94">
        <f>+entero!N116</f>
        <v>790.2</v>
      </c>
      <c r="O8" s="94">
        <f>+entero!O116</f>
        <v>808.9</v>
      </c>
      <c r="P8" s="94">
        <f>+entero!P116</f>
        <v>806.6</v>
      </c>
      <c r="Q8" s="93">
        <f>+entero!Q116</f>
        <v>820.3</v>
      </c>
      <c r="R8" s="93">
        <f>+entero!R116</f>
        <v>825.6</v>
      </c>
      <c r="S8" s="93">
        <f>+entero!S116</f>
        <v>320</v>
      </c>
      <c r="T8" s="93">
        <f>+entero!T116</f>
        <v>317.7</v>
      </c>
      <c r="U8" s="93">
        <f>+entero!U116</f>
        <v>315.9</v>
      </c>
      <c r="V8" s="126">
        <f>+entero!V116</f>
        <v>317.9</v>
      </c>
      <c r="W8" s="126">
        <f>+entero!W116</f>
        <v>320.5</v>
      </c>
      <c r="X8" s="126">
        <f>+entero!X116</f>
        <v>323.9</v>
      </c>
      <c r="Y8" s="126">
        <f>+entero!Y116</f>
        <v>326.4</v>
      </c>
      <c r="Z8" s="126">
        <f>+entero!Z116</f>
        <v>325.5</v>
      </c>
      <c r="AA8" s="126">
        <f>+entero!AA116</f>
        <v>337.293</v>
      </c>
      <c r="AB8" s="126">
        <f>+entero!AB116</f>
        <v>341.458</v>
      </c>
      <c r="AC8" s="126">
        <f>+entero!AC116</f>
        <v>382.029</v>
      </c>
      <c r="AD8" s="126">
        <f>+entero!AD116</f>
        <v>379.573</v>
      </c>
      <c r="AE8" s="126">
        <f>+entero!AE116</f>
        <v>384.661</v>
      </c>
      <c r="AF8" s="126">
        <f>+entero!AF116</f>
        <v>376.017</v>
      </c>
      <c r="AG8" s="126">
        <f>+entero!AG116</f>
        <v>380.087</v>
      </c>
      <c r="AH8" s="126">
        <f>+entero!AH116</f>
        <v>380.914</v>
      </c>
      <c r="AI8" s="126">
        <f>+entero!AI116</f>
        <v>384.10761057999997</v>
      </c>
      <c r="AJ8" s="126">
        <f>+entero!AJ116</f>
        <v>385.86779269</v>
      </c>
      <c r="AK8" s="126">
        <f>+entero!AK116</f>
        <v>397.81199226999996</v>
      </c>
      <c r="AL8" s="126">
        <f>+entero!AL116</f>
        <v>398.84089405000003</v>
      </c>
      <c r="AM8" s="126">
        <f>+entero!AM116</f>
        <v>399.57497087</v>
      </c>
      <c r="AN8" s="126">
        <f>+entero!AN116</f>
        <v>406.54593839999995</v>
      </c>
      <c r="AO8" s="126">
        <f>+entero!AO116</f>
        <v>420.69488634</v>
      </c>
      <c r="AP8" s="126">
        <f>+entero!AP116</f>
        <v>420.81715757</v>
      </c>
      <c r="AQ8" s="126">
        <f>+entero!AQ116</f>
        <v>357.88802849</v>
      </c>
      <c r="AR8" s="126">
        <f>+entero!AR116</f>
        <v>364.8528241</v>
      </c>
      <c r="AS8" s="126">
        <f>+entero!AS116</f>
        <v>364.01863660000004</v>
      </c>
      <c r="AT8" s="126">
        <f>+entero!AT116</f>
        <v>366.57825803</v>
      </c>
      <c r="AU8" s="126">
        <f>+entero!AU116</f>
        <v>370.37167265</v>
      </c>
      <c r="AV8" s="126">
        <f>+entero!AV116</f>
        <v>379.52746911</v>
      </c>
      <c r="AW8" s="126">
        <f>+entero!AW116</f>
        <v>386.92822506</v>
      </c>
      <c r="AX8" s="126">
        <f>+entero!AX116</f>
        <v>390.11708055</v>
      </c>
      <c r="AY8" s="126">
        <f>+entero!AY116</f>
        <v>390.51039118</v>
      </c>
      <c r="AZ8" s="126">
        <f>+entero!AZ116</f>
        <v>396.46778365</v>
      </c>
      <c r="BA8" s="126">
        <f>+entero!BA116</f>
        <v>407.69985405</v>
      </c>
      <c r="BB8" s="126">
        <f>+entero!BB116</f>
        <v>406.07753424000003</v>
      </c>
      <c r="BC8" s="126">
        <f>+entero!BC116</f>
        <v>406.41953022</v>
      </c>
      <c r="BD8" s="126">
        <f>+entero!BD116</f>
        <v>406.74816561</v>
      </c>
      <c r="BE8" s="126">
        <f>+entero!BE116</f>
        <v>407.18052069</v>
      </c>
      <c r="BF8" s="126">
        <f>+entero!BF116</f>
        <v>407.05461348</v>
      </c>
      <c r="BG8" s="122">
        <f>+entero!BG116</f>
        <v>407.31226473000004</v>
      </c>
      <c r="BH8" s="97">
        <f>+entero!BH116</f>
        <v>407.42802226</v>
      </c>
      <c r="BI8" s="97">
        <f>+entero!BI116</f>
        <v>407.85725658999996</v>
      </c>
      <c r="BJ8" s="97">
        <f>+entero!BJ116</f>
        <v>407.83080676</v>
      </c>
      <c r="BK8" s="111">
        <f>+entero!BK116</f>
        <v>407.53877551</v>
      </c>
      <c r="BL8" s="21">
        <f>+entero!BL116</f>
        <v>0.48416202999999314</v>
      </c>
      <c r="BM8" s="209">
        <f>+entero!BM116</f>
        <v>0.00118942769340169</v>
      </c>
      <c r="BN8" s="3"/>
      <c r="BO8" s="13"/>
      <c r="BP8" s="13"/>
      <c r="BQ8" s="13"/>
      <c r="BR8" s="13"/>
      <c r="BS8" s="13"/>
      <c r="BT8" s="13"/>
      <c r="BU8" s="13"/>
      <c r="BV8" s="13"/>
      <c r="BW8" s="13"/>
      <c r="BX8" s="13"/>
    </row>
    <row r="9" spans="1:76" ht="12.75">
      <c r="A9" s="3"/>
      <c r="B9" s="65"/>
      <c r="C9" s="32"/>
      <c r="D9" s="31" t="s">
        <v>34</v>
      </c>
      <c r="E9" s="21"/>
      <c r="F9" s="21"/>
      <c r="G9" s="21"/>
      <c r="H9" s="21"/>
      <c r="I9" s="21"/>
      <c r="J9" s="21"/>
      <c r="K9" s="21"/>
      <c r="L9" s="21"/>
      <c r="M9" s="94"/>
      <c r="N9" s="94"/>
      <c r="O9" s="94"/>
      <c r="P9" s="94"/>
      <c r="Q9" s="93">
        <f>+entero!Q117</f>
        <v>2.8</v>
      </c>
      <c r="R9" s="93">
        <f>+entero!R117</f>
        <v>2.7</v>
      </c>
      <c r="S9" s="93">
        <f>+entero!S117</f>
        <v>2.7</v>
      </c>
      <c r="T9" s="93">
        <f>+entero!T117</f>
        <v>1.8</v>
      </c>
      <c r="U9" s="93">
        <f>+entero!U117</f>
        <v>1.7</v>
      </c>
      <c r="V9" s="126">
        <f>+entero!V117</f>
        <v>1.6</v>
      </c>
      <c r="W9" s="126">
        <f>+entero!W117</f>
        <v>1.6</v>
      </c>
      <c r="X9" s="126">
        <f>+entero!X117</f>
        <v>1.5</v>
      </c>
      <c r="Y9" s="126">
        <f>+entero!Y117</f>
        <v>0.5</v>
      </c>
      <c r="Z9" s="126">
        <f>+entero!Z117</f>
        <v>0.5</v>
      </c>
      <c r="AA9" s="126">
        <f>+entero!AA117</f>
        <v>0.542</v>
      </c>
      <c r="AB9" s="126">
        <f>+entero!AB117</f>
        <v>0.38</v>
      </c>
      <c r="AC9" s="126">
        <f>+entero!AC117</f>
        <v>0.38</v>
      </c>
      <c r="AD9" s="126">
        <f>+entero!AD117</f>
        <v>0.38</v>
      </c>
      <c r="AE9" s="126">
        <f>+entero!AE117</f>
        <v>0.369</v>
      </c>
      <c r="AF9" s="126">
        <f>+entero!AF117</f>
        <v>0.369</v>
      </c>
      <c r="AG9" s="126">
        <f>+entero!AG117</f>
        <v>0.298</v>
      </c>
      <c r="AH9" s="126">
        <f>+entero!AH117</f>
        <v>0.292</v>
      </c>
      <c r="AI9" s="126">
        <f>+entero!AI117</f>
        <v>0.29228364</v>
      </c>
      <c r="AJ9" s="126">
        <f>+entero!AJ117</f>
        <v>0.29228364</v>
      </c>
      <c r="AK9" s="126">
        <f>+entero!AK117</f>
        <v>0.29228364</v>
      </c>
      <c r="AL9" s="126">
        <f>+entero!AL117</f>
        <v>0.29228364</v>
      </c>
      <c r="AM9" s="126">
        <f>+entero!AM117</f>
        <v>0.29228364</v>
      </c>
      <c r="AN9" s="126">
        <f>+entero!AN117</f>
        <v>0.29228364</v>
      </c>
      <c r="AO9" s="126">
        <f>+entero!AO117</f>
        <v>0.19497931</v>
      </c>
      <c r="AP9" s="126">
        <f>+entero!AP117</f>
        <v>0.19497931</v>
      </c>
      <c r="AQ9" s="126">
        <f>+entero!AQ117</f>
        <v>0.18811761</v>
      </c>
      <c r="AR9" s="126">
        <f>+entero!AR117</f>
        <v>0.17853056</v>
      </c>
      <c r="AS9" s="126">
        <f>+entero!AS117</f>
        <v>0.14555563</v>
      </c>
      <c r="AT9" s="126">
        <f>+entero!AT117</f>
        <v>0.14242635999999997</v>
      </c>
      <c r="AU9" s="126">
        <f>+entero!AU117</f>
        <v>0.14242635999999997</v>
      </c>
      <c r="AV9" s="126">
        <f>+entero!AV117</f>
        <v>0.14242635999999997</v>
      </c>
      <c r="AW9" s="126">
        <f>+entero!AW117</f>
        <v>0.14242635999999997</v>
      </c>
      <c r="AX9" s="126">
        <f>+entero!AX117</f>
        <v>0.14242635999999997</v>
      </c>
      <c r="AY9" s="126">
        <f>+entero!AY117</f>
        <v>0.14242635999999997</v>
      </c>
      <c r="AZ9" s="126">
        <f>+entero!AZ117</f>
        <v>0.04994704</v>
      </c>
      <c r="BA9" s="126">
        <f>+entero!BA117</f>
        <v>0.04994704</v>
      </c>
      <c r="BB9" s="126">
        <f>+entero!BB117</f>
        <v>0.04342558999999999</v>
      </c>
      <c r="BC9" s="126">
        <f>+entero!BC117</f>
        <v>0.04342558999999999</v>
      </c>
      <c r="BD9" s="126">
        <f>+entero!BD117</f>
        <v>0.04342558999999999</v>
      </c>
      <c r="BE9" s="126">
        <f>+entero!BE117</f>
        <v>0.04342558999999999</v>
      </c>
      <c r="BF9" s="126">
        <f>+entero!BF117</f>
        <v>0.04342558999999999</v>
      </c>
      <c r="BG9" s="122">
        <f>+entero!BG117</f>
        <v>0.04342558999999999</v>
      </c>
      <c r="BH9" s="97">
        <f>+entero!BH117</f>
        <v>0.04342558999999999</v>
      </c>
      <c r="BI9" s="97">
        <f>+entero!BI117</f>
        <v>0.04342558999999999</v>
      </c>
      <c r="BJ9" s="97">
        <f>+entero!BJ117</f>
        <v>0.04342558999999999</v>
      </c>
      <c r="BK9" s="111">
        <f>+entero!BK117</f>
        <v>0.04342558999999999</v>
      </c>
      <c r="BL9" s="21" t="str">
        <f>+entero!BL117</f>
        <v> </v>
      </c>
      <c r="BM9" s="209" t="str">
        <f>+entero!BM117</f>
        <v> </v>
      </c>
      <c r="BN9" s="3"/>
      <c r="BO9" s="13"/>
      <c r="BP9" s="13"/>
      <c r="BQ9" s="13"/>
      <c r="BR9" s="13"/>
      <c r="BS9" s="13"/>
      <c r="BT9" s="13"/>
      <c r="BU9" s="13"/>
      <c r="BV9" s="13"/>
      <c r="BW9" s="13"/>
      <c r="BX9" s="13"/>
    </row>
    <row r="10" spans="1:76" ht="12.75">
      <c r="A10" s="3"/>
      <c r="B10" s="65"/>
      <c r="C10" s="32"/>
      <c r="D10" s="219" t="s">
        <v>135</v>
      </c>
      <c r="E10" s="21"/>
      <c r="F10" s="21"/>
      <c r="G10" s="21"/>
      <c r="H10" s="21"/>
      <c r="I10" s="21"/>
      <c r="J10" s="21"/>
      <c r="K10" s="21"/>
      <c r="L10" s="21"/>
      <c r="M10" s="94"/>
      <c r="N10" s="94"/>
      <c r="O10" s="94"/>
      <c r="P10" s="94"/>
      <c r="Q10" s="93">
        <f>+entero!Q118</f>
        <v>1710.5917544293152</v>
      </c>
      <c r="R10" s="93">
        <f>+entero!R118</f>
        <v>0</v>
      </c>
      <c r="S10" s="93">
        <f>+entero!S118</f>
        <v>0</v>
      </c>
      <c r="T10" s="93">
        <f>+entero!T118</f>
        <v>0</v>
      </c>
      <c r="U10" s="93">
        <f>+entero!U118</f>
        <v>0</v>
      </c>
      <c r="V10" s="126">
        <f>+entero!V118</f>
        <v>0</v>
      </c>
      <c r="W10" s="126">
        <f>+entero!W118</f>
        <v>1767.6193098474541</v>
      </c>
      <c r="X10" s="126">
        <f>+entero!X118</f>
        <v>0</v>
      </c>
      <c r="Y10" s="126">
        <f>+entero!Y118</f>
        <v>0</v>
      </c>
      <c r="Z10" s="126">
        <f>+entero!Z118</f>
        <v>1869.082133178647</v>
      </c>
      <c r="AA10" s="126">
        <f>+entero!AA118</f>
        <v>0</v>
      </c>
      <c r="AB10" s="126">
        <f>+entero!AB118</f>
        <v>0</v>
      </c>
      <c r="AC10" s="126">
        <f>+entero!AC118</f>
        <v>1951.4517949930264</v>
      </c>
      <c r="AD10" s="126">
        <f>+entero!AD118</f>
        <v>0</v>
      </c>
      <c r="AE10" s="126">
        <f>+entero!AE118</f>
        <v>0</v>
      </c>
      <c r="AF10" s="126">
        <f>+entero!AF118</f>
        <v>1962.9109182664224</v>
      </c>
      <c r="AG10" s="126">
        <f>+entero!AG118</f>
        <v>0</v>
      </c>
      <c r="AH10" s="126">
        <f>+entero!AH118</f>
        <v>0</v>
      </c>
      <c r="AI10" s="126">
        <f>+entero!AI118</f>
        <v>2027.4050107310268</v>
      </c>
      <c r="AJ10" s="126">
        <f>+entero!AJ118</f>
        <v>2052.2078532629616</v>
      </c>
      <c r="AK10" s="126">
        <f>+entero!AK118</f>
        <v>2073.0213281185124</v>
      </c>
      <c r="AL10" s="126">
        <f>+entero!AL118</f>
        <v>2102.6429102394095</v>
      </c>
      <c r="AM10" s="126">
        <f>+entero!AM118</f>
        <v>2128.936128188848</v>
      </c>
      <c r="AN10" s="126">
        <f>+entero!AN118</f>
        <v>2172.5739625288484</v>
      </c>
      <c r="AO10" s="126">
        <f>+entero!AO118</f>
        <v>2210.9514664613484</v>
      </c>
      <c r="AP10" s="126">
        <f>+entero!AP118</f>
        <v>2260.817024885467</v>
      </c>
      <c r="AQ10" s="126">
        <f>+entero!AQ118</f>
        <v>2292.1615498921174</v>
      </c>
      <c r="AR10" s="126">
        <f>+entero!AR118</f>
        <v>2339.9099335185483</v>
      </c>
      <c r="AS10" s="126">
        <f>+entero!AS118</f>
        <v>2395.1504233895193</v>
      </c>
      <c r="AT10" s="126">
        <f>+entero!AT118</f>
        <v>2449.293430368158</v>
      </c>
      <c r="AU10" s="126">
        <f>+entero!AU118</f>
        <v>2498.6304374711212</v>
      </c>
      <c r="AV10" s="126">
        <f>+entero!AV118</f>
        <v>2526.3443746815456</v>
      </c>
      <c r="AW10" s="126">
        <f>+entero!AW118</f>
        <v>2556.7761088323905</v>
      </c>
      <c r="AX10" s="126">
        <f>+entero!AX118</f>
        <v>2558.8051646146123</v>
      </c>
      <c r="AY10" s="126">
        <f>+entero!AY118</f>
        <v>2572.1674518042696</v>
      </c>
      <c r="AZ10" s="126">
        <f>+entero!AZ118</f>
        <v>2623.7746018182697</v>
      </c>
      <c r="BA10" s="126">
        <f>+entero!BA118</f>
        <v>2675.4564600748026</v>
      </c>
      <c r="BB10" s="126">
        <f>+entero!BB118</f>
        <v>2764.7033943661586</v>
      </c>
      <c r="BC10" s="126">
        <f>+entero!BC118</f>
        <v>2792.979309629965</v>
      </c>
      <c r="BD10" s="126">
        <f>+entero!BD118</f>
        <v>2806.5195809817587</v>
      </c>
      <c r="BE10" s="126">
        <f>+entero!BE118</f>
        <v>2812.1550915454627</v>
      </c>
      <c r="BF10" s="126">
        <f>+entero!BF118</f>
        <v>2817.0316463141316</v>
      </c>
      <c r="BG10" s="122">
        <f>+entero!BG118</f>
        <v>2817.0316463141316</v>
      </c>
      <c r="BH10" s="97">
        <f>+entero!BH118</f>
        <v>2817.0316463141316</v>
      </c>
      <c r="BI10" s="97">
        <f>+entero!BI118</f>
        <v>2817.0316463141316</v>
      </c>
      <c r="BJ10" s="97">
        <f>+entero!BJ118</f>
        <v>2817.0316463141316</v>
      </c>
      <c r="BK10" s="111">
        <f>+entero!BK118</f>
        <v>2825.771086151172</v>
      </c>
      <c r="BL10" s="21">
        <f>+entero!BL118</f>
        <v>8.739439837040209</v>
      </c>
      <c r="BM10" s="209">
        <f>+entero!BM118</f>
        <v>0.0031023577063733487</v>
      </c>
      <c r="BN10" s="3"/>
      <c r="BO10" s="13"/>
      <c r="BP10" s="13"/>
      <c r="BQ10" s="13"/>
      <c r="BR10" s="13"/>
      <c r="BS10" s="13"/>
      <c r="BT10" s="13"/>
      <c r="BU10" s="13"/>
      <c r="BV10" s="13"/>
      <c r="BW10" s="13"/>
      <c r="BX10" s="13"/>
    </row>
    <row r="11" spans="1:76" ht="13.5">
      <c r="A11" s="3"/>
      <c r="B11" s="65"/>
      <c r="C11" s="32"/>
      <c r="D11" s="31" t="s">
        <v>146</v>
      </c>
      <c r="E11" s="21"/>
      <c r="F11" s="21"/>
      <c r="G11" s="21"/>
      <c r="H11" s="21"/>
      <c r="I11" s="21"/>
      <c r="J11" s="21"/>
      <c r="K11" s="21"/>
      <c r="L11" s="21"/>
      <c r="M11" s="94"/>
      <c r="N11" s="94"/>
      <c r="O11" s="94"/>
      <c r="P11" s="94"/>
      <c r="Q11" s="93">
        <f>+entero!Q119</f>
        <v>1619.403528427894</v>
      </c>
      <c r="R11" s="93">
        <f>+entero!R119</f>
        <v>0</v>
      </c>
      <c r="S11" s="93">
        <f>+entero!S119</f>
        <v>0</v>
      </c>
      <c r="T11" s="93">
        <f>+entero!T119</f>
        <v>0</v>
      </c>
      <c r="U11" s="93">
        <f>+entero!U119</f>
        <v>0</v>
      </c>
      <c r="V11" s="126">
        <f>+entero!V119</f>
        <v>0</v>
      </c>
      <c r="W11" s="126">
        <f>+entero!W119</f>
        <v>1686.7847370601814</v>
      </c>
      <c r="X11" s="126">
        <f>+entero!X119</f>
        <v>0</v>
      </c>
      <c r="Y11" s="126">
        <f>+entero!Y119</f>
        <v>0</v>
      </c>
      <c r="Z11" s="126">
        <f>+entero!Z119</f>
        <v>1765.2021014028574</v>
      </c>
      <c r="AA11" s="126">
        <f>+entero!AA119</f>
        <v>0</v>
      </c>
      <c r="AB11" s="126">
        <f>+entero!AB119</f>
        <v>0</v>
      </c>
      <c r="AC11" s="126">
        <f>+entero!AC119</f>
        <v>1862.5275367739355</v>
      </c>
      <c r="AD11" s="126">
        <f>+entero!AD119</f>
        <v>0</v>
      </c>
      <c r="AE11" s="126">
        <f>+entero!AE119</f>
        <v>0</v>
      </c>
      <c r="AF11" s="126">
        <f>+entero!AF119</f>
        <v>1883.4577421569174</v>
      </c>
      <c r="AG11" s="126">
        <f>+entero!AG119</f>
        <v>0</v>
      </c>
      <c r="AH11" s="126">
        <f>+entero!AH119</f>
        <v>0</v>
      </c>
      <c r="AI11" s="126">
        <f>+entero!AI119</f>
        <v>1956.329030492314</v>
      </c>
      <c r="AJ11" s="126">
        <f>+entero!AJ119</f>
        <v>1967.3308489151354</v>
      </c>
      <c r="AK11" s="126">
        <f>+entero!AK119</f>
        <v>1974.269969463469</v>
      </c>
      <c r="AL11" s="126">
        <f>+entero!AL119</f>
        <v>1991.6279803142224</v>
      </c>
      <c r="AM11" s="126">
        <f>+entero!AM119</f>
        <v>2016.7299690638483</v>
      </c>
      <c r="AN11" s="126">
        <f>+entero!AN119</f>
        <v>2040.8372204038483</v>
      </c>
      <c r="AO11" s="126">
        <f>+entero!AO119</f>
        <v>2082.5352747113484</v>
      </c>
      <c r="AP11" s="126">
        <f>+entero!AP119</f>
        <v>2100.1060133500982</v>
      </c>
      <c r="AQ11" s="126">
        <f>+entero!AQ119</f>
        <v>2122.4412388700985</v>
      </c>
      <c r="AR11" s="126">
        <f>+entero!AR119</f>
        <v>2161.8639202165186</v>
      </c>
      <c r="AS11" s="126">
        <f>+entero!AS119</f>
        <v>2206.7596354902303</v>
      </c>
      <c r="AT11" s="126">
        <f>+entero!AT119</f>
        <v>2253.1167027201295</v>
      </c>
      <c r="AU11" s="126">
        <f>+entero!AU119</f>
        <v>2285.5758723572803</v>
      </c>
      <c r="AV11" s="126">
        <f>+entero!AV119</f>
        <v>2306.48610444873</v>
      </c>
      <c r="AW11" s="126">
        <f>+entero!AW119</f>
        <v>2318.956464931476</v>
      </c>
      <c r="AX11" s="126">
        <f>+entero!AX119</f>
        <v>2325.4858900717777</v>
      </c>
      <c r="AY11" s="126">
        <f>+entero!AY119</f>
        <v>2323.8057690783285</v>
      </c>
      <c r="AZ11" s="126">
        <f>+entero!AZ119</f>
        <v>2340.7205190531085</v>
      </c>
      <c r="BA11" s="126">
        <f>+entero!BA119</f>
        <v>2352.5250956578407</v>
      </c>
      <c r="BB11" s="126">
        <f>+entero!BB119</f>
        <v>2383.628339421057</v>
      </c>
      <c r="BC11" s="126">
        <f>+entero!BC119</f>
        <v>2396.4902868197823</v>
      </c>
      <c r="BD11" s="126">
        <f>+entero!BD119</f>
        <v>2395.748616685305</v>
      </c>
      <c r="BE11" s="126">
        <f>+entero!BE119</f>
        <v>2393.825644486362</v>
      </c>
      <c r="BF11" s="126">
        <f>+entero!BF119</f>
        <v>2389.884039511008</v>
      </c>
      <c r="BG11" s="122">
        <f>+entero!BG119</f>
        <v>2389.884039511008</v>
      </c>
      <c r="BH11" s="97">
        <f>+entero!BH119</f>
        <v>2389.884039511008</v>
      </c>
      <c r="BI11" s="97">
        <f>+entero!BI119</f>
        <v>2389.884039511008</v>
      </c>
      <c r="BJ11" s="97">
        <f>+entero!BJ119</f>
        <v>2389.884039511008</v>
      </c>
      <c r="BK11" s="111">
        <f>+entero!BK119</f>
        <v>2400.6981435375365</v>
      </c>
      <c r="BL11" s="21">
        <f>+entero!BL119</f>
        <v>10.81410402652864</v>
      </c>
      <c r="BM11" s="209">
        <f>+entero!BM119</f>
        <v>0.004524949264375744</v>
      </c>
      <c r="BN11" s="3"/>
      <c r="BO11" s="13"/>
      <c r="BP11" s="13"/>
      <c r="BQ11" s="13"/>
      <c r="BR11" s="13"/>
      <c r="BS11" s="13"/>
      <c r="BT11" s="13"/>
      <c r="BU11" s="13"/>
      <c r="BV11" s="13"/>
      <c r="BW11" s="13"/>
      <c r="BX11" s="13"/>
    </row>
    <row r="12" spans="1:76" ht="12.75">
      <c r="A12" s="3"/>
      <c r="B12" s="65"/>
      <c r="C12" s="32"/>
      <c r="D12" s="31" t="s">
        <v>118</v>
      </c>
      <c r="E12" s="21"/>
      <c r="F12" s="21"/>
      <c r="G12" s="21"/>
      <c r="H12" s="21"/>
      <c r="I12" s="21"/>
      <c r="J12" s="21"/>
      <c r="K12" s="21"/>
      <c r="L12" s="21"/>
      <c r="M12" s="94"/>
      <c r="N12" s="94"/>
      <c r="O12" s="94"/>
      <c r="P12" s="94"/>
      <c r="Q12" s="93">
        <f>+entero!Q120</f>
        <v>913.8468247608188</v>
      </c>
      <c r="R12" s="93">
        <f>+entero!R120</f>
        <v>0</v>
      </c>
      <c r="S12" s="93">
        <f>+entero!S120</f>
        <v>0</v>
      </c>
      <c r="T12" s="93">
        <f>+entero!T120</f>
        <v>0</v>
      </c>
      <c r="U12" s="93">
        <f>+entero!U120</f>
        <v>0</v>
      </c>
      <c r="V12" s="126">
        <f>+entero!V120</f>
        <v>0</v>
      </c>
      <c r="W12" s="126">
        <f>+entero!W120</f>
        <v>982.585264435929</v>
      </c>
      <c r="X12" s="126">
        <f>+entero!X120</f>
        <v>0</v>
      </c>
      <c r="Y12" s="126">
        <f>+entero!Y120</f>
        <v>0</v>
      </c>
      <c r="Z12" s="126">
        <f>+entero!Z120</f>
        <v>1014.8348093211177</v>
      </c>
      <c r="AA12" s="126">
        <f>+entero!AA120</f>
        <v>0</v>
      </c>
      <c r="AB12" s="126">
        <f>+entero!AB120</f>
        <v>0</v>
      </c>
      <c r="AC12" s="126">
        <f>+entero!AC120</f>
        <v>1049.4685554171856</v>
      </c>
      <c r="AD12" s="126">
        <f>+entero!AD120</f>
        <v>0</v>
      </c>
      <c r="AE12" s="126">
        <f>+entero!AE120</f>
        <v>0</v>
      </c>
      <c r="AF12" s="126">
        <f>+entero!AF120</f>
        <v>1087.1440532178217</v>
      </c>
      <c r="AG12" s="126">
        <f>+entero!AG120</f>
        <v>0</v>
      </c>
      <c r="AH12" s="126">
        <f>+entero!AH120</f>
        <v>0</v>
      </c>
      <c r="AI12" s="126">
        <f>+entero!AI120</f>
        <v>1125.623917079208</v>
      </c>
      <c r="AJ12" s="126">
        <f>+entero!AJ120</f>
        <v>1128.4033387953864</v>
      </c>
      <c r="AK12" s="126">
        <f>+entero!AK120</f>
        <v>1139.562193091775</v>
      </c>
      <c r="AL12" s="126">
        <f>+entero!AL120</f>
        <v>1167.074463840399</v>
      </c>
      <c r="AM12" s="126">
        <f>+entero!AM120</f>
        <v>1180.913</v>
      </c>
      <c r="AN12" s="126">
        <f>+entero!AN120</f>
        <v>1193.8614</v>
      </c>
      <c r="AO12" s="126">
        <f>+entero!AO120</f>
        <v>1207.1865375</v>
      </c>
      <c r="AP12" s="126">
        <f>+entero!AP120</f>
        <v>1221.1345125</v>
      </c>
      <c r="AQ12" s="126">
        <f>+entero!AQ120</f>
        <v>1235.5725</v>
      </c>
      <c r="AR12" s="126">
        <f>+entero!AR120</f>
        <v>1249.601846057572</v>
      </c>
      <c r="AS12" s="126">
        <f>+entero!AS120</f>
        <v>1266.2793655778894</v>
      </c>
      <c r="AT12" s="126">
        <f>+entero!AT120</f>
        <v>1279.6149497487436</v>
      </c>
      <c r="AU12" s="126">
        <f>+entero!AU120</f>
        <v>1293.1297613065326</v>
      </c>
      <c r="AV12" s="126">
        <f>+entero!AV120</f>
        <v>1306.4310489949748</v>
      </c>
      <c r="AW12" s="126">
        <f>+entero!AW120</f>
        <v>1320.7744528301887</v>
      </c>
      <c r="AX12" s="126">
        <f>+entero!AX120</f>
        <v>1334.5146163522013</v>
      </c>
      <c r="AY12" s="126">
        <f>+entero!AY120</f>
        <v>1348.4417610062892</v>
      </c>
      <c r="AZ12" s="126">
        <f>+entero!AZ120</f>
        <v>1362.4219056603774</v>
      </c>
      <c r="BA12" s="126">
        <f>+entero!BA120</f>
        <v>1377.219684741488</v>
      </c>
      <c r="BB12" s="126">
        <f>+entero!BB120</f>
        <v>1392.5929456384324</v>
      </c>
      <c r="BC12" s="126">
        <f>+entero!BC120</f>
        <v>1404.1277370417192</v>
      </c>
      <c r="BD12" s="126">
        <f>+entero!BD120</f>
        <v>1404.8034386852087</v>
      </c>
      <c r="BE12" s="126">
        <f>+entero!BE120</f>
        <v>1405.5616687737042</v>
      </c>
      <c r="BF12" s="126">
        <f>+entero!BF120</f>
        <v>1407.0999493670886</v>
      </c>
      <c r="BG12" s="122">
        <f>+entero!BG120</f>
        <v>1407.0999493670886</v>
      </c>
      <c r="BH12" s="97">
        <f>+entero!BH120</f>
        <v>1407.0999493670886</v>
      </c>
      <c r="BI12" s="97">
        <f>+entero!BI120</f>
        <v>1407.0999493670886</v>
      </c>
      <c r="BJ12" s="97">
        <f>+entero!BJ120</f>
        <v>1407.0999493670886</v>
      </c>
      <c r="BK12" s="111">
        <f>+entero!BK120</f>
        <v>1420.071958174905</v>
      </c>
      <c r="BL12" s="21">
        <f>+entero!BL120</f>
        <v>12.972008807816337</v>
      </c>
      <c r="BM12" s="209">
        <f>+entero!BM120</f>
        <v>0.009218967574869952</v>
      </c>
      <c r="BN12" s="3"/>
      <c r="BO12" s="13"/>
      <c r="BP12" s="13"/>
      <c r="BQ12" s="13"/>
      <c r="BR12" s="13"/>
      <c r="BS12" s="13"/>
      <c r="BT12" s="13"/>
      <c r="BU12" s="13"/>
      <c r="BV12" s="13"/>
      <c r="BW12" s="13"/>
      <c r="BX12" s="13"/>
    </row>
    <row r="13" spans="1:76" ht="13.5" thickBot="1">
      <c r="A13" s="3"/>
      <c r="B13" s="65"/>
      <c r="C13" s="29"/>
      <c r="D13" s="233" t="s">
        <v>119</v>
      </c>
      <c r="E13" s="40">
        <f>+entero!E117</f>
        <v>5.5</v>
      </c>
      <c r="F13" s="40">
        <f>+entero!F117</f>
        <v>5.5</v>
      </c>
      <c r="G13" s="40">
        <f>+entero!G117</f>
        <v>5.3</v>
      </c>
      <c r="H13" s="40">
        <f>+entero!H117</f>
        <v>4.5</v>
      </c>
      <c r="I13" s="40">
        <f>+entero!I117</f>
        <v>4.4</v>
      </c>
      <c r="J13" s="40">
        <f>+entero!J117</f>
        <v>4.3</v>
      </c>
      <c r="K13" s="40">
        <f>+entero!K117</f>
        <v>4.2</v>
      </c>
      <c r="L13" s="40">
        <f>+entero!L117</f>
        <v>4.1</v>
      </c>
      <c r="M13" s="95">
        <f>+entero!M117</f>
        <v>4.1</v>
      </c>
      <c r="N13" s="95">
        <f>+entero!N117</f>
        <v>3.2</v>
      </c>
      <c r="O13" s="95">
        <f>+entero!O117</f>
        <v>3.2</v>
      </c>
      <c r="P13" s="95">
        <f>+entero!P117</f>
        <v>3.2</v>
      </c>
      <c r="Q13" s="247">
        <f>+entero!Q121</f>
        <v>91.18822600142124</v>
      </c>
      <c r="R13" s="247">
        <f>+entero!R121</f>
        <v>0</v>
      </c>
      <c r="S13" s="247">
        <f>+entero!S121</f>
        <v>0</v>
      </c>
      <c r="T13" s="247">
        <f>+entero!T121</f>
        <v>0</v>
      </c>
      <c r="U13" s="247">
        <f>+entero!U121</f>
        <v>0</v>
      </c>
      <c r="V13" s="137">
        <f>+entero!V121</f>
        <v>0</v>
      </c>
      <c r="W13" s="137">
        <f>+entero!W121</f>
        <v>80.83457278727272</v>
      </c>
      <c r="X13" s="137">
        <f>+entero!X121</f>
        <v>0</v>
      </c>
      <c r="Y13" s="137">
        <f>+entero!Y121</f>
        <v>0</v>
      </c>
      <c r="Z13" s="137">
        <f>+entero!Z121</f>
        <v>103.88003177578948</v>
      </c>
      <c r="AA13" s="137">
        <f>+entero!AA121</f>
        <v>0</v>
      </c>
      <c r="AB13" s="137">
        <f>+entero!AB121</f>
        <v>0</v>
      </c>
      <c r="AC13" s="137">
        <f>+entero!AC121</f>
        <v>88.92425821909092</v>
      </c>
      <c r="AD13" s="137">
        <f>+entero!AD121</f>
        <v>0</v>
      </c>
      <c r="AE13" s="137">
        <f>+entero!AE121</f>
        <v>0</v>
      </c>
      <c r="AF13" s="137">
        <f>+entero!AF121</f>
        <v>79.45317610950494</v>
      </c>
      <c r="AG13" s="137">
        <f>+entero!AG121</f>
        <v>0</v>
      </c>
      <c r="AH13" s="137">
        <f>+entero!AH121</f>
        <v>0</v>
      </c>
      <c r="AI13" s="137">
        <f>+entero!AI121</f>
        <v>71.07598023871287</v>
      </c>
      <c r="AJ13" s="137">
        <f>+entero!AJ121</f>
        <v>84.87700434782609</v>
      </c>
      <c r="AK13" s="137">
        <f>+entero!AK121</f>
        <v>98.75135865504359</v>
      </c>
      <c r="AL13" s="137">
        <f>+entero!AL121</f>
        <v>111.01492992518703</v>
      </c>
      <c r="AM13" s="137">
        <f>+entero!AM121</f>
        <v>112.206159125</v>
      </c>
      <c r="AN13" s="137">
        <f>+entero!AN121</f>
        <v>131.705929625</v>
      </c>
      <c r="AO13" s="137">
        <f>+entero!AO121</f>
        <v>128.41619175000002</v>
      </c>
      <c r="AP13" s="137">
        <f>+entero!AP121</f>
        <v>160.71101153536895</v>
      </c>
      <c r="AQ13" s="137">
        <f>+entero!AQ121</f>
        <v>169.72031102201902</v>
      </c>
      <c r="AR13" s="137">
        <f>+entero!AR121</f>
        <v>177.9983933851945</v>
      </c>
      <c r="AS13" s="137">
        <f>+entero!AS121</f>
        <v>188.3806722386935</v>
      </c>
      <c r="AT13" s="137">
        <f>+entero!AT121</f>
        <v>196.76423706132312</v>
      </c>
      <c r="AU13" s="137">
        <f>+entero!AU121</f>
        <v>213.05456511384074</v>
      </c>
      <c r="AV13" s="137">
        <f>+entero!AV121</f>
        <v>219.8582702328154</v>
      </c>
      <c r="AW13" s="137">
        <f>+entero!AW121</f>
        <v>237.81964390091437</v>
      </c>
      <c r="AX13" s="137">
        <f>+entero!AX121</f>
        <v>233.31927454283473</v>
      </c>
      <c r="AY13" s="137">
        <f>+entero!AY121</f>
        <v>248.36168272594094</v>
      </c>
      <c r="AZ13" s="137">
        <f>+entero!AZ121</f>
        <v>283.0540827651612</v>
      </c>
      <c r="BA13" s="137">
        <f>+entero!BA121</f>
        <v>322.9313644169621</v>
      </c>
      <c r="BB13" s="137">
        <f>+entero!BB121</f>
        <v>381.0750549451017</v>
      </c>
      <c r="BC13" s="137">
        <f>+entero!BC121</f>
        <v>396.4890228101828</v>
      </c>
      <c r="BD13" s="137">
        <f>+entero!BD121</f>
        <v>410.77096429645377</v>
      </c>
      <c r="BE13" s="137">
        <f>+entero!BE121</f>
        <v>418.32944705910097</v>
      </c>
      <c r="BF13" s="137">
        <f>+entero!BF121</f>
        <v>427.14760680312406</v>
      </c>
      <c r="BG13" s="243">
        <f>+entero!BG121</f>
        <v>427.14760680312406</v>
      </c>
      <c r="BH13" s="244">
        <f>+entero!BH121</f>
        <v>427.14760680312406</v>
      </c>
      <c r="BI13" s="244">
        <f>+entero!BI121</f>
        <v>427.14760680312406</v>
      </c>
      <c r="BJ13" s="244">
        <f>+entero!BJ121</f>
        <v>427.14760680312406</v>
      </c>
      <c r="BK13" s="173">
        <f>+entero!BK121</f>
        <v>425.07294261363535</v>
      </c>
      <c r="BL13" s="129">
        <f>+entero!BL121</f>
        <v>-2.074664189488715</v>
      </c>
      <c r="BM13" s="284">
        <f>+entero!BM121</f>
        <v>-0.004857019345176683</v>
      </c>
      <c r="BN13" s="3"/>
      <c r="BO13" s="13"/>
      <c r="BP13" s="13"/>
      <c r="BQ13" s="13"/>
      <c r="BR13" s="13"/>
      <c r="BS13" s="13"/>
      <c r="BT13" s="13"/>
      <c r="BU13" s="13"/>
      <c r="BV13" s="13"/>
      <c r="BW13" s="13"/>
      <c r="BX13" s="13"/>
    </row>
    <row r="14" spans="4:76"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5"/>
      <c r="BH14" s="5"/>
      <c r="BI14" s="5"/>
      <c r="BJ14" s="5"/>
      <c r="BK14" s="5"/>
      <c r="BL14" s="5"/>
      <c r="BM14" s="5"/>
      <c r="BO14" s="13"/>
      <c r="BP14" s="13"/>
      <c r="BQ14" s="13"/>
      <c r="BR14" s="13"/>
      <c r="BS14" s="13"/>
      <c r="BT14" s="13"/>
      <c r="BU14" s="13"/>
      <c r="BV14" s="13"/>
      <c r="BW14" s="13"/>
      <c r="BX14" s="13"/>
    </row>
    <row r="15" spans="3:76"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v>7.29</v>
      </c>
      <c r="BH15" s="43"/>
      <c r="BI15" s="43"/>
      <c r="BJ15" s="43"/>
      <c r="BK15" s="43"/>
      <c r="BL15" s="44"/>
      <c r="BM15" s="77">
        <f ca="1">NOW()</f>
        <v>39147.571094212966</v>
      </c>
      <c r="BO15" s="13"/>
      <c r="BP15" s="13"/>
      <c r="BQ15" s="13"/>
      <c r="BR15" s="13"/>
      <c r="BS15" s="13"/>
      <c r="BT15" s="13"/>
      <c r="BU15" s="13"/>
      <c r="BV15" s="13"/>
      <c r="BW15" s="13"/>
      <c r="BX15" s="13"/>
    </row>
    <row r="16" spans="3:76" ht="14.25" customHeight="1">
      <c r="C16" s="74" t="s">
        <v>55</v>
      </c>
      <c r="D16" s="1" t="s">
        <v>56</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4"/>
      <c r="BM16" s="73"/>
      <c r="BO16" s="13"/>
      <c r="BP16" s="13"/>
      <c r="BQ16" s="13"/>
      <c r="BR16" s="13"/>
      <c r="BS16" s="13"/>
      <c r="BT16" s="13"/>
      <c r="BU16" s="13"/>
      <c r="BV16" s="13"/>
      <c r="BW16" s="13"/>
      <c r="BX16" s="13"/>
    </row>
    <row r="17" spans="3:76" ht="14.25" customHeight="1">
      <c r="C17" s="7">
        <v>10</v>
      </c>
      <c r="D17" s="1" t="s">
        <v>136</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4"/>
      <c r="BM17" s="73"/>
      <c r="BO17" s="13"/>
      <c r="BP17" s="13"/>
      <c r="BQ17" s="13"/>
      <c r="BR17" s="13"/>
      <c r="BS17" s="13"/>
      <c r="BT17" s="13"/>
      <c r="BU17" s="13"/>
      <c r="BV17" s="13"/>
      <c r="BW17" s="13"/>
      <c r="BX17" s="13"/>
    </row>
    <row r="18" spans="3:76"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4"/>
      <c r="BM18" s="73"/>
      <c r="BO18" s="13"/>
      <c r="BP18" s="13"/>
      <c r="BQ18" s="13"/>
      <c r="BR18" s="13"/>
      <c r="BS18" s="13"/>
      <c r="BT18" s="13"/>
      <c r="BU18" s="13"/>
      <c r="BV18" s="13"/>
      <c r="BW18" s="13"/>
      <c r="BX18" s="13"/>
    </row>
    <row r="19" spans="3:76"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O19" s="13"/>
      <c r="BP19" s="13"/>
      <c r="BQ19" s="13"/>
      <c r="BR19" s="13"/>
      <c r="BS19" s="13"/>
      <c r="BT19" s="13"/>
      <c r="BU19" s="13"/>
      <c r="BV19" s="13"/>
      <c r="BW19" s="13"/>
      <c r="BX19" s="13"/>
    </row>
    <row r="20" spans="3:76"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O20" s="13"/>
      <c r="BP20" s="13"/>
      <c r="BQ20" s="13"/>
      <c r="BR20" s="13"/>
      <c r="BS20" s="13"/>
      <c r="BT20" s="13"/>
      <c r="BU20" s="13"/>
      <c r="BV20" s="13"/>
      <c r="BW20" s="13"/>
      <c r="BX20" s="13"/>
    </row>
    <row r="21" spans="1:76"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3"/>
      <c r="BO21" s="13"/>
      <c r="BP21" s="13"/>
      <c r="BQ21" s="13"/>
      <c r="BR21" s="13"/>
      <c r="BS21" s="13"/>
      <c r="BT21" s="13"/>
      <c r="BU21" s="13"/>
      <c r="BV21" s="13"/>
      <c r="BW21" s="13"/>
      <c r="BX21" s="13"/>
    </row>
    <row r="22" spans="1:76"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3"/>
      <c r="BO22" s="13"/>
      <c r="BP22" s="13"/>
      <c r="BQ22" s="13"/>
      <c r="BR22" s="13"/>
      <c r="BS22" s="13"/>
      <c r="BT22" s="13"/>
      <c r="BU22" s="13"/>
      <c r="BV22" s="13"/>
      <c r="BW22" s="13"/>
      <c r="BX22" s="13"/>
    </row>
    <row r="23" spans="1:76"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3"/>
      <c r="BO23" s="13"/>
      <c r="BP23" s="13"/>
      <c r="BQ23" s="13"/>
      <c r="BR23" s="13"/>
      <c r="BS23" s="13"/>
      <c r="BT23" s="13"/>
      <c r="BU23" s="13"/>
      <c r="BV23" s="13"/>
      <c r="BW23" s="13"/>
      <c r="BX23" s="13"/>
    </row>
    <row r="24" spans="1:76"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3"/>
      <c r="BO24" s="13"/>
      <c r="BP24" s="13"/>
      <c r="BQ24" s="13"/>
      <c r="BR24" s="13"/>
      <c r="BS24" s="13"/>
      <c r="BT24" s="13"/>
      <c r="BU24" s="13"/>
      <c r="BV24" s="13"/>
      <c r="BW24" s="13"/>
      <c r="BX24" s="13"/>
    </row>
    <row r="25" spans="1:76"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3"/>
      <c r="BO25" s="13"/>
      <c r="BP25" s="13"/>
      <c r="BQ25" s="13"/>
      <c r="BR25" s="13"/>
      <c r="BS25" s="13"/>
      <c r="BT25" s="13"/>
      <c r="BU25" s="13"/>
      <c r="BV25" s="13"/>
      <c r="BW25" s="13"/>
      <c r="BX25" s="13"/>
    </row>
    <row r="26" spans="1:76"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3"/>
      <c r="BO26" s="13"/>
      <c r="BP26" s="13"/>
      <c r="BQ26" s="13"/>
      <c r="BR26" s="13"/>
      <c r="BS26" s="13"/>
      <c r="BT26" s="13"/>
      <c r="BU26" s="13"/>
      <c r="BV26" s="13"/>
      <c r="BW26" s="13"/>
      <c r="BX26" s="13"/>
    </row>
    <row r="27" spans="1:76"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3"/>
      <c r="BO27" s="13"/>
      <c r="BP27" s="13"/>
      <c r="BQ27" s="13"/>
      <c r="BR27" s="13"/>
      <c r="BS27" s="13"/>
      <c r="BT27" s="13"/>
      <c r="BU27" s="13"/>
      <c r="BV27" s="13"/>
      <c r="BW27" s="13"/>
      <c r="BX27" s="13"/>
    </row>
    <row r="28" spans="1:76"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3"/>
      <c r="BO28" s="13"/>
      <c r="BP28" s="13"/>
      <c r="BQ28" s="13"/>
      <c r="BR28" s="13"/>
      <c r="BS28" s="13"/>
      <c r="BT28" s="13"/>
      <c r="BU28" s="13"/>
      <c r="BV28" s="13"/>
      <c r="BW28" s="13"/>
      <c r="BX28" s="13"/>
    </row>
    <row r="29" spans="1:76"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3"/>
      <c r="BO29" s="13"/>
      <c r="BP29" s="13"/>
      <c r="BQ29" s="13"/>
      <c r="BR29" s="13"/>
      <c r="BS29" s="13"/>
      <c r="BT29" s="13"/>
      <c r="BU29" s="13"/>
      <c r="BV29" s="13"/>
      <c r="BW29" s="13"/>
      <c r="BX29" s="13"/>
    </row>
    <row r="30" spans="1:76"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3"/>
      <c r="BO30" s="13"/>
      <c r="BP30" s="13"/>
      <c r="BQ30" s="13"/>
      <c r="BR30" s="13"/>
      <c r="BS30" s="13"/>
      <c r="BT30" s="13"/>
      <c r="BU30" s="13"/>
      <c r="BV30" s="13"/>
      <c r="BW30" s="13"/>
      <c r="BX30" s="13"/>
    </row>
    <row r="31" spans="1:76"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3"/>
      <c r="BO31" s="13"/>
      <c r="BP31" s="13"/>
      <c r="BQ31" s="13"/>
      <c r="BR31" s="13"/>
      <c r="BS31" s="13"/>
      <c r="BT31" s="13"/>
      <c r="BU31" s="13"/>
      <c r="BV31" s="13"/>
      <c r="BW31" s="13"/>
      <c r="BX31" s="13"/>
    </row>
    <row r="32" spans="1:76"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3"/>
      <c r="BO32" s="13"/>
      <c r="BP32" s="13"/>
      <c r="BQ32" s="13"/>
      <c r="BR32" s="13"/>
      <c r="BS32" s="13"/>
      <c r="BT32" s="13"/>
      <c r="BU32" s="13"/>
      <c r="BV32" s="13"/>
      <c r="BW32" s="13"/>
      <c r="BX32" s="13"/>
    </row>
    <row r="33" spans="1:76"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3"/>
      <c r="BO33" s="13"/>
      <c r="BP33" s="13"/>
      <c r="BQ33" s="13"/>
      <c r="BR33" s="13"/>
      <c r="BS33" s="13"/>
      <c r="BT33" s="13"/>
      <c r="BU33" s="13"/>
      <c r="BV33" s="13"/>
      <c r="BW33" s="13"/>
      <c r="BX33" s="13"/>
    </row>
    <row r="34" spans="1:76"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3"/>
      <c r="BO34" s="13"/>
      <c r="BP34" s="13"/>
      <c r="BQ34" s="13"/>
      <c r="BR34" s="13"/>
      <c r="BS34" s="13"/>
      <c r="BT34" s="13"/>
      <c r="BU34" s="13"/>
      <c r="BV34" s="13"/>
      <c r="BW34" s="13"/>
      <c r="BX34" s="13"/>
    </row>
    <row r="35" spans="1:76"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3"/>
      <c r="BO35" s="13"/>
      <c r="BP35" s="13"/>
      <c r="BQ35" s="13"/>
      <c r="BR35" s="13"/>
      <c r="BS35" s="13"/>
      <c r="BT35" s="13"/>
      <c r="BU35" s="13"/>
      <c r="BV35" s="13"/>
      <c r="BW35" s="13"/>
      <c r="BX35" s="13"/>
    </row>
    <row r="36" spans="1:7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3"/>
      <c r="BO36" s="13"/>
      <c r="BP36" s="13"/>
      <c r="BQ36" s="13"/>
      <c r="BR36" s="13"/>
      <c r="BS36" s="13"/>
      <c r="BT36" s="13"/>
      <c r="BU36" s="13"/>
      <c r="BV36" s="13"/>
      <c r="BW36" s="13"/>
      <c r="BX36" s="13"/>
    </row>
    <row r="37" spans="1:7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3"/>
      <c r="BO37" s="13"/>
      <c r="BP37" s="13"/>
      <c r="BQ37" s="13"/>
      <c r="BR37" s="13"/>
      <c r="BS37" s="13"/>
      <c r="BT37" s="13"/>
      <c r="BU37" s="13"/>
      <c r="BV37" s="13"/>
      <c r="BW37" s="13"/>
      <c r="BX37" s="13"/>
    </row>
    <row r="38" spans="1:7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3"/>
      <c r="BO38" s="13"/>
      <c r="BP38" s="13"/>
      <c r="BQ38" s="13"/>
      <c r="BR38" s="13"/>
      <c r="BS38" s="13"/>
      <c r="BT38" s="13"/>
      <c r="BU38" s="13"/>
      <c r="BV38" s="13"/>
      <c r="BW38" s="13"/>
      <c r="BX38" s="13"/>
    </row>
    <row r="39" spans="1:7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3"/>
      <c r="BO39" s="13"/>
      <c r="BP39" s="13"/>
      <c r="BQ39" s="13"/>
      <c r="BR39" s="13"/>
      <c r="BS39" s="13"/>
      <c r="BT39" s="13"/>
      <c r="BU39" s="13"/>
      <c r="BV39" s="13"/>
      <c r="BW39" s="13"/>
      <c r="BX39" s="13"/>
    </row>
    <row r="40" spans="1:7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3"/>
      <c r="BO40" s="13"/>
      <c r="BP40" s="13"/>
      <c r="BQ40" s="13"/>
      <c r="BR40" s="13"/>
      <c r="BS40" s="13"/>
      <c r="BT40" s="13"/>
      <c r="BU40" s="13"/>
      <c r="BV40" s="13"/>
      <c r="BW40" s="13"/>
      <c r="BX40" s="13"/>
    </row>
    <row r="41" spans="1:7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3"/>
      <c r="BO41" s="13"/>
      <c r="BP41" s="13"/>
      <c r="BQ41" s="13"/>
      <c r="BR41" s="13"/>
      <c r="BS41" s="13"/>
      <c r="BT41" s="13"/>
      <c r="BU41" s="13"/>
      <c r="BV41" s="13"/>
      <c r="BW41" s="13"/>
      <c r="BX41" s="13"/>
    </row>
    <row r="42" spans="1:7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3"/>
      <c r="BO42" s="13"/>
      <c r="BP42" s="13"/>
      <c r="BQ42" s="13"/>
      <c r="BR42" s="13"/>
      <c r="BS42" s="13"/>
      <c r="BT42" s="13"/>
      <c r="BU42" s="13"/>
      <c r="BV42" s="13"/>
      <c r="BW42" s="13"/>
      <c r="BX42" s="13"/>
    </row>
    <row r="43" spans="1:7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3"/>
      <c r="BO43" s="13"/>
      <c r="BP43" s="13"/>
      <c r="BQ43" s="13"/>
      <c r="BR43" s="13"/>
      <c r="BS43" s="13"/>
      <c r="BT43" s="13"/>
      <c r="BU43" s="13"/>
      <c r="BV43" s="13"/>
      <c r="BW43" s="13"/>
      <c r="BX43" s="13"/>
    </row>
    <row r="44" spans="1:7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3"/>
      <c r="BO44" s="13"/>
      <c r="BP44" s="13"/>
      <c r="BQ44" s="13"/>
      <c r="BR44" s="13"/>
      <c r="BS44" s="13"/>
      <c r="BT44" s="13"/>
      <c r="BU44" s="13"/>
      <c r="BV44" s="13"/>
      <c r="BW44" s="13"/>
      <c r="BX44" s="13"/>
    </row>
    <row r="45" spans="1:7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3"/>
      <c r="BO45" s="13"/>
      <c r="BP45" s="13"/>
      <c r="BQ45" s="13"/>
      <c r="BR45" s="13"/>
      <c r="BS45" s="13"/>
      <c r="BT45" s="13"/>
      <c r="BU45" s="13"/>
      <c r="BV45" s="13"/>
      <c r="BW45" s="13"/>
      <c r="BX45" s="13"/>
    </row>
    <row r="46" spans="1:7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3"/>
      <c r="BO46" s="13"/>
      <c r="BP46" s="13"/>
      <c r="BQ46" s="13"/>
      <c r="BR46" s="13"/>
      <c r="BS46" s="13"/>
      <c r="BT46" s="13"/>
      <c r="BU46" s="13"/>
      <c r="BV46" s="13"/>
      <c r="BW46" s="13"/>
      <c r="BX46" s="13"/>
    </row>
    <row r="47" spans="1:7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3"/>
      <c r="BO47" s="13"/>
      <c r="BP47" s="13"/>
      <c r="BQ47" s="13"/>
      <c r="BR47" s="13"/>
      <c r="BS47" s="13"/>
      <c r="BT47" s="13"/>
      <c r="BU47" s="13"/>
      <c r="BV47" s="13"/>
      <c r="BW47" s="13"/>
      <c r="BX47" s="13"/>
    </row>
    <row r="48" spans="1:7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3"/>
      <c r="BO48" s="13"/>
      <c r="BP48" s="13"/>
      <c r="BQ48" s="13"/>
      <c r="BR48" s="13"/>
      <c r="BS48" s="13"/>
      <c r="BT48" s="13"/>
      <c r="BU48" s="13"/>
      <c r="BV48" s="13"/>
      <c r="BW48" s="13"/>
      <c r="BX48" s="13"/>
    </row>
    <row r="49" spans="1:7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3"/>
      <c r="BO49" s="13"/>
      <c r="BP49" s="13"/>
      <c r="BQ49" s="13"/>
      <c r="BR49" s="13"/>
      <c r="BS49" s="13"/>
      <c r="BT49" s="13"/>
      <c r="BU49" s="13"/>
      <c r="BV49" s="13"/>
      <c r="BW49" s="13"/>
      <c r="BX49" s="13"/>
    </row>
    <row r="50" spans="1:7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3"/>
      <c r="BO50" s="13"/>
      <c r="BP50" s="13"/>
      <c r="BQ50" s="13"/>
      <c r="BR50" s="13"/>
      <c r="BS50" s="13"/>
      <c r="BT50" s="13"/>
      <c r="BU50" s="13"/>
      <c r="BV50" s="13"/>
      <c r="BW50" s="13"/>
      <c r="BX50" s="13"/>
    </row>
    <row r="51" spans="1:7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3"/>
      <c r="BO51" s="13"/>
      <c r="BP51" s="13"/>
      <c r="BQ51" s="13"/>
      <c r="BR51" s="13"/>
      <c r="BS51" s="13"/>
      <c r="BT51" s="13"/>
      <c r="BU51" s="13"/>
      <c r="BV51" s="13"/>
      <c r="BW51" s="13"/>
      <c r="BX51" s="13"/>
    </row>
    <row r="52" spans="1:7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3"/>
      <c r="BO52" s="13"/>
      <c r="BP52" s="13"/>
      <c r="BQ52" s="13"/>
      <c r="BR52" s="13"/>
      <c r="BS52" s="13"/>
      <c r="BT52" s="13"/>
      <c r="BU52" s="13"/>
      <c r="BV52" s="13"/>
      <c r="BW52" s="13"/>
      <c r="BX52" s="13"/>
    </row>
    <row r="53" spans="1:7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3"/>
      <c r="BO53" s="13"/>
      <c r="BP53" s="13"/>
      <c r="BQ53" s="13"/>
      <c r="BR53" s="13"/>
      <c r="BS53" s="13"/>
      <c r="BT53" s="13"/>
      <c r="BU53" s="13"/>
      <c r="BV53" s="13"/>
      <c r="BW53" s="13"/>
      <c r="BX53" s="13"/>
    </row>
    <row r="54" spans="1:7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3"/>
      <c r="BO54" s="13"/>
      <c r="BP54" s="13"/>
      <c r="BQ54" s="13"/>
      <c r="BR54" s="13"/>
      <c r="BS54" s="13"/>
      <c r="BT54" s="13"/>
      <c r="BU54" s="13"/>
      <c r="BV54" s="13"/>
      <c r="BW54" s="13"/>
      <c r="BX54" s="13"/>
    </row>
    <row r="55" spans="1:7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3"/>
      <c r="BO55" s="13"/>
      <c r="BP55" s="13"/>
      <c r="BQ55" s="13"/>
      <c r="BR55" s="13"/>
      <c r="BS55" s="13"/>
      <c r="BT55" s="13"/>
      <c r="BU55" s="13"/>
      <c r="BV55" s="13"/>
      <c r="BW55" s="13"/>
      <c r="BX55" s="13"/>
    </row>
    <row r="56" spans="1:7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3"/>
      <c r="BO56" s="13"/>
      <c r="BP56" s="13"/>
      <c r="BQ56" s="13"/>
      <c r="BR56" s="13"/>
      <c r="BS56" s="13"/>
      <c r="BT56" s="13"/>
      <c r="BU56" s="13"/>
      <c r="BV56" s="13"/>
      <c r="BW56" s="13"/>
      <c r="BX56" s="13"/>
    </row>
    <row r="57" spans="1:7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3"/>
      <c r="BO57" s="13"/>
      <c r="BP57" s="13"/>
      <c r="BQ57" s="13"/>
      <c r="BR57" s="13"/>
      <c r="BS57" s="13"/>
      <c r="BT57" s="13"/>
      <c r="BU57" s="13"/>
      <c r="BV57" s="13"/>
      <c r="BW57" s="13"/>
      <c r="BX57" s="13"/>
    </row>
    <row r="58" spans="1:7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3"/>
      <c r="BO58" s="13"/>
      <c r="BP58" s="13"/>
      <c r="BQ58" s="13"/>
      <c r="BR58" s="13"/>
      <c r="BS58" s="13"/>
      <c r="BT58" s="13"/>
      <c r="BU58" s="13"/>
      <c r="BV58" s="13"/>
      <c r="BW58" s="13"/>
      <c r="BX58" s="13"/>
    </row>
    <row r="59" spans="1:7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3"/>
      <c r="BO59" s="13"/>
      <c r="BP59" s="13"/>
      <c r="BQ59" s="13"/>
      <c r="BR59" s="13"/>
      <c r="BS59" s="13"/>
      <c r="BT59" s="13"/>
      <c r="BU59" s="13"/>
      <c r="BV59" s="13"/>
      <c r="BW59" s="13"/>
      <c r="BX59" s="13"/>
    </row>
    <row r="60" spans="1:7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3"/>
      <c r="BO60" s="13"/>
      <c r="BP60" s="13"/>
      <c r="BQ60" s="13"/>
      <c r="BR60" s="13"/>
      <c r="BS60" s="13"/>
      <c r="BT60" s="13"/>
      <c r="BU60" s="13"/>
      <c r="BV60" s="13"/>
      <c r="BW60" s="13"/>
      <c r="BX60" s="13"/>
    </row>
    <row r="61" spans="1:7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3"/>
      <c r="BO61" s="13"/>
      <c r="BP61" s="13"/>
      <c r="BQ61" s="13"/>
      <c r="BR61" s="13"/>
      <c r="BS61" s="13"/>
      <c r="BT61" s="13"/>
      <c r="BU61" s="13"/>
      <c r="BV61" s="13"/>
      <c r="BW61" s="13"/>
      <c r="BX61" s="13"/>
    </row>
    <row r="62" spans="1:7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3"/>
      <c r="BO62" s="13"/>
      <c r="BP62" s="13"/>
      <c r="BQ62" s="13"/>
      <c r="BR62" s="13"/>
      <c r="BS62" s="13"/>
      <c r="BT62" s="13"/>
      <c r="BU62" s="13"/>
      <c r="BV62" s="13"/>
      <c r="BW62" s="13"/>
      <c r="BX62" s="13"/>
    </row>
    <row r="63" spans="1:7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3"/>
      <c r="BO63" s="13"/>
      <c r="BP63" s="13"/>
      <c r="BQ63" s="13"/>
      <c r="BR63" s="13"/>
      <c r="BS63" s="13"/>
      <c r="BT63" s="13"/>
      <c r="BU63" s="13"/>
      <c r="BV63" s="13"/>
      <c r="BW63" s="13"/>
      <c r="BX63" s="13"/>
    </row>
    <row r="64" spans="1:7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3"/>
      <c r="BO64" s="13"/>
      <c r="BP64" s="13"/>
      <c r="BQ64" s="13"/>
      <c r="BR64" s="13"/>
      <c r="BS64" s="13"/>
      <c r="BT64" s="13"/>
      <c r="BU64" s="13"/>
      <c r="BV64" s="13"/>
      <c r="BW64" s="13"/>
      <c r="BX64" s="13"/>
    </row>
    <row r="65" spans="1:7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3"/>
      <c r="BO65" s="13"/>
      <c r="BP65" s="13"/>
      <c r="BQ65" s="13"/>
      <c r="BR65" s="13"/>
      <c r="BS65" s="13"/>
      <c r="BT65" s="13"/>
      <c r="BU65" s="13"/>
      <c r="BV65" s="13"/>
      <c r="BW65" s="13"/>
      <c r="BX65" s="13"/>
    </row>
    <row r="66" spans="1:7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3"/>
      <c r="BO66" s="13"/>
      <c r="BP66" s="13"/>
      <c r="BQ66" s="13"/>
      <c r="BR66" s="13"/>
      <c r="BS66" s="13"/>
      <c r="BT66" s="13"/>
      <c r="BU66" s="13"/>
      <c r="BV66" s="13"/>
      <c r="BW66" s="13"/>
      <c r="BX66" s="13"/>
    </row>
    <row r="67" spans="1:7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3"/>
      <c r="BO67" s="13"/>
      <c r="BP67" s="13"/>
      <c r="BQ67" s="13"/>
      <c r="BR67" s="13"/>
      <c r="BS67" s="13"/>
      <c r="BT67" s="13"/>
      <c r="BU67" s="13"/>
      <c r="BV67" s="13"/>
      <c r="BW67" s="13"/>
      <c r="BX67" s="13"/>
    </row>
    <row r="68" spans="1:76"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3"/>
      <c r="BO68" s="13"/>
      <c r="BP68" s="13"/>
      <c r="BQ68" s="13"/>
      <c r="BR68" s="13"/>
      <c r="BS68" s="13"/>
      <c r="BT68" s="13"/>
      <c r="BU68" s="13"/>
      <c r="BV68" s="13"/>
      <c r="BW68" s="13"/>
      <c r="BX68" s="13"/>
    </row>
    <row r="69" spans="1:76"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3"/>
      <c r="BO69" s="13"/>
      <c r="BP69" s="13"/>
      <c r="BQ69" s="13"/>
      <c r="BR69" s="13"/>
      <c r="BS69" s="13"/>
      <c r="BT69" s="13"/>
      <c r="BU69" s="13"/>
      <c r="BV69" s="13"/>
      <c r="BW69" s="13"/>
      <c r="BX69" s="13"/>
    </row>
    <row r="70" spans="1:76"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3"/>
      <c r="BO70" s="13"/>
      <c r="BP70" s="13"/>
      <c r="BQ70" s="13"/>
      <c r="BR70" s="13"/>
      <c r="BS70" s="13"/>
      <c r="BT70" s="13"/>
      <c r="BU70" s="13"/>
      <c r="BV70" s="13"/>
      <c r="BW70" s="13"/>
      <c r="BX70" s="13"/>
    </row>
    <row r="71" spans="1:76"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3"/>
      <c r="BO71" s="13"/>
      <c r="BP71" s="13"/>
      <c r="BQ71" s="13"/>
      <c r="BR71" s="13"/>
      <c r="BS71" s="13"/>
      <c r="BT71" s="13"/>
      <c r="BU71" s="13"/>
      <c r="BV71" s="13"/>
      <c r="BW71" s="13"/>
      <c r="BX71" s="13"/>
    </row>
    <row r="72" spans="1:76"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3"/>
      <c r="BO72" s="13"/>
      <c r="BP72" s="13"/>
      <c r="BQ72" s="13"/>
      <c r="BR72" s="13"/>
      <c r="BS72" s="13"/>
      <c r="BT72" s="13"/>
      <c r="BU72" s="13"/>
      <c r="BV72" s="13"/>
      <c r="BW72" s="13"/>
      <c r="BX72" s="13"/>
    </row>
    <row r="73" spans="1:76"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3"/>
      <c r="BO73" s="13"/>
      <c r="BP73" s="13"/>
      <c r="BQ73" s="13"/>
      <c r="BR73" s="13"/>
      <c r="BS73" s="13"/>
      <c r="BT73" s="13"/>
      <c r="BU73" s="13"/>
      <c r="BV73" s="13"/>
      <c r="BW73" s="13"/>
      <c r="BX73" s="13"/>
    </row>
    <row r="74" spans="1:76"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3"/>
      <c r="BO74" s="13"/>
      <c r="BP74" s="13"/>
      <c r="BQ74" s="13"/>
      <c r="BR74" s="13"/>
      <c r="BS74" s="13"/>
      <c r="BT74" s="13"/>
      <c r="BU74" s="13"/>
      <c r="BV74" s="13"/>
      <c r="BW74" s="13"/>
      <c r="BX74" s="13"/>
    </row>
    <row r="75" spans="1:76"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3"/>
      <c r="BO75" s="13"/>
      <c r="BP75" s="13"/>
      <c r="BQ75" s="13"/>
      <c r="BR75" s="13"/>
      <c r="BS75" s="13"/>
      <c r="BT75" s="13"/>
      <c r="BU75" s="13"/>
      <c r="BV75" s="13"/>
      <c r="BW75" s="13"/>
      <c r="BX75" s="13"/>
    </row>
    <row r="76" spans="1:76"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3"/>
      <c r="BO76" s="13"/>
      <c r="BP76" s="13"/>
      <c r="BQ76" s="13"/>
      <c r="BR76" s="13"/>
      <c r="BS76" s="13"/>
      <c r="BT76" s="13"/>
      <c r="BU76" s="13"/>
      <c r="BV76" s="13"/>
      <c r="BW76" s="13"/>
      <c r="BX76" s="13"/>
    </row>
    <row r="77" spans="1:76"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3"/>
      <c r="BO77" s="13"/>
      <c r="BP77" s="13"/>
      <c r="BQ77" s="13"/>
      <c r="BR77" s="13"/>
      <c r="BS77" s="13"/>
      <c r="BT77" s="13"/>
      <c r="BU77" s="13"/>
      <c r="BV77" s="13"/>
      <c r="BW77" s="13"/>
      <c r="BX77" s="13"/>
    </row>
    <row r="78" spans="3:65"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row>
    <row r="79" spans="3:65"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row>
    <row r="80" spans="3:65"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row>
    <row r="81" spans="3:65"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row>
    <row r="82" spans="3:65"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row>
    <row r="83" spans="3:65"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row>
    <row r="84" spans="3:65"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row>
    <row r="85" spans="3:6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row>
    <row r="86" spans="3:6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row>
    <row r="87" spans="3:6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3:6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3:6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3:6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3:6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3:6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3:6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3:6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3:6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3:6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3:6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3:6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3:6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3:6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3:6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3:6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3:6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3:6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3:6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3:6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3:6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row>
    <row r="108" spans="3:6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3:6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3:6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3:6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3:6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3:6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3:6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3:6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3:6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3:6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3:6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3:6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3:6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3:6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3:6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3:6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3:6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3:6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3:6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3:6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3:6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3:6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3:6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3:6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3:6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3:6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3:6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3:6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3:6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3:6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3:6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3:6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3:6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3:6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3:6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3:6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3:6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3:6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3:6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3:6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3:6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3:6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3:6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3:6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3:6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3:6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3:6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3:6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3:6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3:6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3:6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3:6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3:6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3:6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3:6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row r="163" spans="3:6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row>
    <row r="164" spans="3:6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row>
  </sheetData>
  <mergeCells count="54">
    <mergeCell ref="AE3:AE4"/>
    <mergeCell ref="AD3:AD4"/>
    <mergeCell ref="AC3:AC4"/>
    <mergeCell ref="Z3:Z4"/>
    <mergeCell ref="AB3:AB4"/>
    <mergeCell ref="X3:X4"/>
    <mergeCell ref="W3:W4"/>
    <mergeCell ref="AA3:AA4"/>
    <mergeCell ref="Y3:Y4"/>
    <mergeCell ref="O3:O4"/>
    <mergeCell ref="M3:M4"/>
    <mergeCell ref="Q3:Q4"/>
    <mergeCell ref="R3:R4"/>
    <mergeCell ref="N3:N4"/>
    <mergeCell ref="AO3:AO4"/>
    <mergeCell ref="AL3:AL4"/>
    <mergeCell ref="I3:I4"/>
    <mergeCell ref="V3:V4"/>
    <mergeCell ref="J3:J4"/>
    <mergeCell ref="U3:U4"/>
    <mergeCell ref="P3:P4"/>
    <mergeCell ref="L3:L4"/>
    <mergeCell ref="S3:S4"/>
    <mergeCell ref="T3:T4"/>
    <mergeCell ref="AN3:AN4"/>
    <mergeCell ref="AS3:AS4"/>
    <mergeCell ref="AP3:AP4"/>
    <mergeCell ref="AF3:AF4"/>
    <mergeCell ref="AG3:AG4"/>
    <mergeCell ref="AH3:AH4"/>
    <mergeCell ref="AI3:AI4"/>
    <mergeCell ref="AJ3:AJ4"/>
    <mergeCell ref="AK3:AK4"/>
    <mergeCell ref="AM3:AM4"/>
    <mergeCell ref="AZ3:AZ4"/>
    <mergeCell ref="AT3:AT4"/>
    <mergeCell ref="D1:BK1"/>
    <mergeCell ref="D3:D4"/>
    <mergeCell ref="E3:E4"/>
    <mergeCell ref="BG3:BK3"/>
    <mergeCell ref="F3:F4"/>
    <mergeCell ref="G3:G4"/>
    <mergeCell ref="H3:H4"/>
    <mergeCell ref="K3:K4"/>
    <mergeCell ref="BB3:BB4"/>
    <mergeCell ref="BA3:BA4"/>
    <mergeCell ref="AQ3:AQ4"/>
    <mergeCell ref="BL3:BM3"/>
    <mergeCell ref="AR3:AR4"/>
    <mergeCell ref="AU3:AU4"/>
    <mergeCell ref="AV3:AV4"/>
    <mergeCell ref="AW3:AW4"/>
    <mergeCell ref="AX3:AX4"/>
    <mergeCell ref="AY3:AY4"/>
  </mergeCells>
  <printOptions/>
  <pageMargins left="0.37" right="0.75" top="0.99" bottom="1" header="0.17" footer="0"/>
  <pageSetup horizontalDpi="600" verticalDpi="600" orientation="landscape" scale="50" r:id="rId1"/>
</worksheet>
</file>

<file path=xl/worksheets/sheet9.xml><?xml version="1.0" encoding="utf-8"?>
<worksheet xmlns="http://schemas.openxmlformats.org/spreadsheetml/2006/main" xmlns:r="http://schemas.openxmlformats.org/officeDocument/2006/relationships">
  <sheetPr codeName="Hoja8"/>
  <dimension ref="A1:BV179"/>
  <sheetViews>
    <sheetView workbookViewId="0" topLeftCell="AW1">
      <selection activeCell="BK4" sqref="BK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2" width="7.8515625" style="0" customWidth="1"/>
    <col min="43" max="43" width="7.8515625" style="0" hidden="1" customWidth="1"/>
    <col min="44" max="58" width="7.8515625" style="0" customWidth="1"/>
    <col min="59" max="61" width="7.7109375" style="0" customWidth="1"/>
    <col min="62" max="62" width="7.8515625" style="0" customWidth="1"/>
    <col min="63" max="63" width="6.8515625" style="0" customWidth="1"/>
    <col min="64" max="64" width="1.57421875" style="0" customWidth="1"/>
  </cols>
  <sheetData>
    <row r="1" spans="4:74" ht="12.75">
      <c r="D1" s="415" t="s">
        <v>6</v>
      </c>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M1" s="13"/>
      <c r="BN1" s="13"/>
      <c r="BO1" s="13"/>
      <c r="BP1" s="13"/>
      <c r="BQ1" s="13"/>
      <c r="BR1" s="13"/>
      <c r="BS1" s="13"/>
      <c r="BT1" s="13"/>
      <c r="BU1" s="13"/>
      <c r="BV1" s="13"/>
    </row>
    <row r="2" spans="4:7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M2" s="13"/>
      <c r="BN2" s="13"/>
      <c r="BO2" s="13"/>
      <c r="BP2" s="13"/>
      <c r="BQ2" s="13"/>
      <c r="BR2" s="13"/>
      <c r="BS2" s="13"/>
      <c r="BT2" s="13"/>
      <c r="BU2" s="13"/>
      <c r="BV2" s="13"/>
    </row>
    <row r="3" spans="3:74" ht="13.5" customHeight="1" thickBot="1">
      <c r="C3" s="23"/>
      <c r="D3" s="435" t="s">
        <v>35</v>
      </c>
      <c r="E3" s="431"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3" t="str">
        <f>+entero!P3</f>
        <v>2003              A fines de Nov.</v>
      </c>
      <c r="Q3" s="413" t="str">
        <f>+entero!Q3</f>
        <v>2003              A fines de Dic. </v>
      </c>
      <c r="R3" s="411"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382" t="str">
        <f>+entero!BC3</f>
        <v>semana 1*</v>
      </c>
      <c r="BD3" s="383" t="str">
        <f>+entero!BD3</f>
        <v>semana 2*</v>
      </c>
      <c r="BE3" s="383" t="str">
        <f>+entero!BE3</f>
        <v>semana 3*</v>
      </c>
      <c r="BF3" s="383" t="str">
        <f>+entero!BF3</f>
        <v>semana 4*</v>
      </c>
      <c r="BG3" s="398" t="str">
        <f>+entero!BG3</f>
        <v>   semana 5*</v>
      </c>
      <c r="BH3" s="399"/>
      <c r="BI3" s="399"/>
      <c r="BJ3" s="399"/>
      <c r="BK3" s="400"/>
      <c r="BL3" s="32"/>
      <c r="BM3" s="13"/>
      <c r="BN3" s="13"/>
      <c r="BO3" s="13"/>
      <c r="BP3" s="13"/>
      <c r="BQ3" s="13"/>
      <c r="BR3" s="13"/>
      <c r="BS3" s="13"/>
      <c r="BT3" s="13"/>
      <c r="BU3" s="13"/>
      <c r="BV3" s="13"/>
    </row>
    <row r="4" spans="3:74" ht="24.75" customHeight="1" thickBot="1">
      <c r="C4" s="29"/>
      <c r="D4" s="436"/>
      <c r="E4" s="432"/>
      <c r="F4" s="429"/>
      <c r="G4" s="429"/>
      <c r="H4" s="429"/>
      <c r="I4" s="429"/>
      <c r="J4" s="429"/>
      <c r="K4" s="429"/>
      <c r="L4" s="429"/>
      <c r="M4" s="429"/>
      <c r="N4" s="429"/>
      <c r="O4" s="429"/>
      <c r="P4" s="429"/>
      <c r="Q4" s="429"/>
      <c r="R4" s="403"/>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188">
        <f>+entero!BC4</f>
        <v>39115.503171296295</v>
      </c>
      <c r="BD4" s="188">
        <f>+entero!BD4</f>
        <v>39122.503171296295</v>
      </c>
      <c r="BE4" s="188">
        <f>+entero!BE4</f>
        <v>39129.503171296295</v>
      </c>
      <c r="BF4" s="188">
        <f>+entero!BF4</f>
        <v>39136.503171296295</v>
      </c>
      <c r="BG4" s="188">
        <f>+entero!BG4</f>
        <v>39139.503171296295</v>
      </c>
      <c r="BH4" s="163">
        <f>+entero!BH4</f>
        <v>39140.503171296295</v>
      </c>
      <c r="BI4" s="163">
        <f>+entero!BI4</f>
        <v>39141.503171296295</v>
      </c>
      <c r="BJ4" s="163">
        <f>+entero!BJ4</f>
        <v>39142.503171296295</v>
      </c>
      <c r="BK4" s="164">
        <f>+entero!BK4</f>
        <v>39143.503171296295</v>
      </c>
      <c r="BL4" s="32"/>
      <c r="BM4" s="13"/>
      <c r="BN4" s="13"/>
      <c r="BO4" s="13"/>
      <c r="BP4" s="13"/>
      <c r="BQ4" s="13"/>
      <c r="BR4" s="13"/>
      <c r="BS4" s="13"/>
      <c r="BT4" s="13"/>
      <c r="BU4" s="13"/>
      <c r="BV4" s="13"/>
    </row>
    <row r="5" spans="1:74" ht="12.75">
      <c r="A5" s="3"/>
      <c r="B5" s="418"/>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62"/>
      <c r="BD5" s="62"/>
      <c r="BE5" s="62"/>
      <c r="BF5" s="62"/>
      <c r="BG5" s="62"/>
      <c r="BH5" s="62"/>
      <c r="BI5" s="62"/>
      <c r="BJ5" s="62"/>
      <c r="BK5" s="116"/>
      <c r="BL5" s="176"/>
      <c r="BM5" s="13"/>
      <c r="BN5" s="13"/>
      <c r="BO5" s="13"/>
      <c r="BP5" s="13"/>
      <c r="BQ5" s="13"/>
      <c r="BR5" s="13"/>
      <c r="BS5" s="13"/>
      <c r="BT5" s="13"/>
      <c r="BU5" s="13"/>
      <c r="BV5" s="13"/>
    </row>
    <row r="6" spans="1:74" ht="12.75" customHeight="1">
      <c r="A6" s="3"/>
      <c r="B6" s="418"/>
      <c r="C6" s="25"/>
      <c r="D6" s="238" t="s">
        <v>45</v>
      </c>
      <c r="E6" s="20">
        <f>+entero!E123</f>
        <v>205.9</v>
      </c>
      <c r="F6" s="105">
        <f>+entero!F123</f>
        <v>206.71</v>
      </c>
      <c r="G6" s="105">
        <f>+entero!G123</f>
        <v>206.275909</v>
      </c>
      <c r="H6" s="105">
        <f>+entero!H123</f>
        <v>206.4</v>
      </c>
      <c r="I6" s="105">
        <f>+entero!I123</f>
        <v>207.05</v>
      </c>
      <c r="J6" s="105">
        <f>+entero!J123</f>
        <v>207.08</v>
      </c>
      <c r="K6" s="105">
        <f>+entero!K123</f>
        <v>207.5</v>
      </c>
      <c r="L6" s="105">
        <f>+entero!L123</f>
        <v>208.74</v>
      </c>
      <c r="M6" s="105">
        <f>+entero!M123</f>
        <v>210.08</v>
      </c>
      <c r="N6" s="105">
        <f>+entero!N123</f>
        <v>210.57</v>
      </c>
      <c r="O6" s="105">
        <f>+entero!O123</f>
        <v>213.2</v>
      </c>
      <c r="P6" s="105">
        <f>+entero!P123</f>
        <v>212.11</v>
      </c>
      <c r="Q6" s="179">
        <f>+entero!Q123</f>
        <v>214.01</v>
      </c>
      <c r="R6" s="179">
        <f>+entero!R123</f>
        <v>215.33</v>
      </c>
      <c r="S6" s="167">
        <f>+entero!S123</f>
        <v>215.74</v>
      </c>
      <c r="T6" s="167">
        <f>+entero!T123</f>
        <v>215.16</v>
      </c>
      <c r="U6" s="167">
        <f>+entero!U123</f>
        <v>215.21</v>
      </c>
      <c r="V6" s="167">
        <f>+entero!V123</f>
        <v>216.09</v>
      </c>
      <c r="W6" s="167">
        <f>+entero!W123</f>
        <v>217.7</v>
      </c>
      <c r="X6" s="167">
        <f>+entero!X123</f>
        <v>218.85</v>
      </c>
      <c r="Y6" s="167">
        <f>+entero!Y123</f>
        <v>219.62</v>
      </c>
      <c r="Z6" s="167">
        <f>+entero!Z123</f>
        <v>219.56</v>
      </c>
      <c r="AA6" s="167">
        <f>+entero!AA123</f>
        <v>221.34713343048</v>
      </c>
      <c r="AB6" s="167">
        <f>+entero!AB123</f>
        <v>222.56</v>
      </c>
      <c r="AC6" s="167">
        <f>+entero!AC123</f>
        <v>223.9</v>
      </c>
      <c r="AD6" s="167">
        <f>+entero!AD123</f>
        <v>226.97</v>
      </c>
      <c r="AE6" s="167">
        <f>+entero!AE123</f>
        <v>227.09</v>
      </c>
      <c r="AF6" s="167">
        <f>+entero!AF123</f>
        <v>227.45</v>
      </c>
      <c r="AG6" s="167">
        <f>+entero!AG123</f>
        <v>226.59</v>
      </c>
      <c r="AH6" s="167">
        <f>+entero!AH123</f>
        <v>228.12</v>
      </c>
      <c r="AI6" s="167">
        <f>+entero!AI123</f>
        <v>231.63</v>
      </c>
      <c r="AJ6" s="167">
        <f>+entero!AJ123</f>
        <v>230.56</v>
      </c>
      <c r="AK6" s="167">
        <f>+entero!AK123</f>
        <v>231.37</v>
      </c>
      <c r="AL6" s="167">
        <f>+entero!AL123</f>
        <v>231.71354839200526</v>
      </c>
      <c r="AM6" s="167">
        <f>+entero!AM123</f>
        <v>232.58</v>
      </c>
      <c r="AN6" s="167">
        <f>+entero!AN123</f>
        <v>233.59</v>
      </c>
      <c r="AO6" s="167">
        <f>+entero!AO123</f>
        <v>234.89</v>
      </c>
      <c r="AP6" s="167">
        <f>+entero!AP123</f>
        <v>235.84</v>
      </c>
      <c r="AQ6" s="167">
        <f>+entero!AQ123</f>
        <v>236.58</v>
      </c>
      <c r="AR6" s="167">
        <f>+entero!AR123</f>
        <v>235.92</v>
      </c>
      <c r="AS6" s="167">
        <f>+entero!AS123</f>
        <v>236.25</v>
      </c>
      <c r="AT6" s="167">
        <f>+entero!AT123</f>
        <v>238.23</v>
      </c>
      <c r="AU6" s="167">
        <f>+entero!AU123</f>
        <v>239.71</v>
      </c>
      <c r="AV6" s="167">
        <f>+entero!AV123</f>
        <v>241.06</v>
      </c>
      <c r="AW6" s="167">
        <f>+entero!AW123</f>
        <v>241.51</v>
      </c>
      <c r="AX6" s="167">
        <f>+entero!AX123</f>
        <v>241.70851938315514</v>
      </c>
      <c r="AY6" s="167">
        <f>+entero!AY123</f>
        <v>242.8382745578027</v>
      </c>
      <c r="AZ6" s="167">
        <f>+entero!AZ123</f>
        <v>244.66</v>
      </c>
      <c r="BA6" s="167">
        <f>+entero!BA123</f>
        <v>246.51</v>
      </c>
      <c r="BB6" s="167">
        <f>+entero!BB123</f>
        <v>250.04</v>
      </c>
      <c r="BC6" s="62"/>
      <c r="BD6" s="62"/>
      <c r="BE6" s="62"/>
      <c r="BF6" s="62"/>
      <c r="BG6" s="62"/>
      <c r="BH6" s="62"/>
      <c r="BI6" s="62"/>
      <c r="BJ6" s="62"/>
      <c r="BK6" s="116"/>
      <c r="BL6" s="177"/>
      <c r="BM6" s="14"/>
      <c r="BN6" s="14"/>
      <c r="BO6" s="14"/>
      <c r="BP6" s="14"/>
      <c r="BQ6" s="14"/>
      <c r="BR6" s="14"/>
      <c r="BS6" s="14"/>
      <c r="BT6" s="13"/>
      <c r="BU6" s="13"/>
      <c r="BV6" s="13"/>
    </row>
    <row r="7" spans="1:74" ht="12.75">
      <c r="A7" s="3"/>
      <c r="B7" s="418"/>
      <c r="C7" s="25"/>
      <c r="D7" s="238" t="s">
        <v>169</v>
      </c>
      <c r="E7" s="20">
        <f>+entero!E124</f>
        <v>0.23</v>
      </c>
      <c r="F7" s="105">
        <f>+entero!F124</f>
        <v>0.4</v>
      </c>
      <c r="G7" s="105">
        <f>+entero!G124</f>
        <v>-0.21</v>
      </c>
      <c r="H7" s="105">
        <f>+entero!H124</f>
        <v>0.06</v>
      </c>
      <c r="I7" s="105">
        <f>+entero!I124</f>
        <v>0.32</v>
      </c>
      <c r="J7" s="105">
        <f>+entero!J124</f>
        <v>0.02</v>
      </c>
      <c r="K7" s="105">
        <f>+entero!K124</f>
        <v>0.2</v>
      </c>
      <c r="L7" s="105">
        <f>+entero!L124</f>
        <v>0.6</v>
      </c>
      <c r="M7" s="105">
        <f>+entero!M124</f>
        <v>0.64</v>
      </c>
      <c r="N7" s="105">
        <f>+entero!N124</f>
        <v>0.23</v>
      </c>
      <c r="O7" s="105">
        <f>+entero!O124</f>
        <v>1.25</v>
      </c>
      <c r="P7" s="105">
        <f>+entero!P124</f>
        <v>-0.51</v>
      </c>
      <c r="Q7" s="208">
        <f>+entero!Q124</f>
        <v>0.009000000000000001</v>
      </c>
      <c r="R7" s="208">
        <f>+entero!R124</f>
        <v>0.62</v>
      </c>
      <c r="S7" s="207">
        <f>+entero!S124</f>
        <v>0.19</v>
      </c>
      <c r="T7" s="207">
        <f>+entero!T124</f>
        <v>-0.27</v>
      </c>
      <c r="U7" s="207">
        <f>+entero!U124</f>
        <v>0.02</v>
      </c>
      <c r="V7" s="207">
        <f>+entero!V124</f>
        <v>0.41</v>
      </c>
      <c r="W7" s="207">
        <f>+entero!W124</f>
        <v>0.0074</v>
      </c>
      <c r="X7" s="207">
        <f>+entero!X124</f>
        <v>0.53</v>
      </c>
      <c r="Y7" s="207">
        <f>+entero!Y124</f>
        <v>0.35</v>
      </c>
      <c r="Z7" s="207">
        <f>+entero!Z124</f>
        <v>-0.0003</v>
      </c>
      <c r="AA7" s="207">
        <f>+entero!AA124</f>
        <v>0.81</v>
      </c>
      <c r="AB7" s="207">
        <f>+entero!AB124</f>
        <v>0.55</v>
      </c>
      <c r="AC7" s="207">
        <f>+entero!AC124</f>
        <v>0.006</v>
      </c>
      <c r="AD7" s="207">
        <f>+entero!AD124</f>
        <v>1.37</v>
      </c>
      <c r="AE7" s="207">
        <f>+entero!AE124</f>
        <v>0.05</v>
      </c>
      <c r="AF7" s="207">
        <f>+entero!AF124</f>
        <v>0.0016</v>
      </c>
      <c r="AG7" s="207">
        <f>+entero!AG124</f>
        <v>-0.38</v>
      </c>
      <c r="AH7" s="207">
        <f>+entero!AH124</f>
        <v>0.67</v>
      </c>
      <c r="AI7" s="207">
        <f>+entero!AI124</f>
        <v>0.0154</v>
      </c>
      <c r="AJ7" s="207">
        <f>+entero!AJ124</f>
        <v>-0.0046</v>
      </c>
      <c r="AK7" s="207">
        <f>+entero!AK124</f>
        <v>0.0034999999999999996</v>
      </c>
      <c r="AL7" s="207">
        <f>+entero!AL124</f>
        <v>0.00150351818542482</v>
      </c>
      <c r="AM7" s="207">
        <f>+entero!AM124</f>
        <v>0.0037</v>
      </c>
      <c r="AN7" s="207">
        <f>+entero!AN124</f>
        <v>0.0044</v>
      </c>
      <c r="AO7" s="207">
        <f>+entero!AO124</f>
        <v>0.0056</v>
      </c>
      <c r="AP7" s="207">
        <f>+entero!AP124</f>
        <v>0.004</v>
      </c>
      <c r="AQ7" s="207">
        <f>+entero!AQ124</f>
        <v>0.0031</v>
      </c>
      <c r="AR7" s="207">
        <f>+entero!AR124</f>
        <v>-0.0028</v>
      </c>
      <c r="AS7" s="207">
        <f>+entero!AS124</f>
        <v>0.0014</v>
      </c>
      <c r="AT7" s="207">
        <f>+entero!AT124</f>
        <v>0.0084</v>
      </c>
      <c r="AU7" s="207">
        <f>+entero!AU124</f>
        <v>0.0062</v>
      </c>
      <c r="AV7" s="207">
        <f>+entero!AV124</f>
        <v>0.0056</v>
      </c>
      <c r="AW7" s="207">
        <f>+entero!AW124</f>
        <v>0.0019</v>
      </c>
      <c r="AX7" s="207">
        <f>+entero!AX124</f>
        <v>0.0008102313696765061</v>
      </c>
      <c r="AY7" s="207">
        <f>+entero!AY124</f>
        <v>0.00467403953129453</v>
      </c>
      <c r="AZ7" s="207">
        <f>+entero!AZ124</f>
        <v>0.0075</v>
      </c>
      <c r="BA7" s="207">
        <f>+entero!BA124</f>
        <v>0.0075</v>
      </c>
      <c r="BB7" s="207">
        <f>+entero!BB124</f>
        <v>0.0143</v>
      </c>
      <c r="BC7" s="62"/>
      <c r="BD7" s="62"/>
      <c r="BE7" s="62"/>
      <c r="BF7" s="62"/>
      <c r="BG7" s="62"/>
      <c r="BH7" s="62"/>
      <c r="BI7" s="62"/>
      <c r="BJ7" s="62"/>
      <c r="BK7" s="116"/>
      <c r="BL7" s="177"/>
      <c r="BM7" s="14"/>
      <c r="BN7" s="14"/>
      <c r="BO7" s="14"/>
      <c r="BP7" s="14"/>
      <c r="BQ7" s="14"/>
      <c r="BR7" s="14"/>
      <c r="BS7" s="14"/>
      <c r="BT7" s="13"/>
      <c r="BU7" s="13"/>
      <c r="BV7" s="13"/>
    </row>
    <row r="8" spans="1:74" ht="12.75">
      <c r="A8" s="3"/>
      <c r="B8" s="418"/>
      <c r="C8" s="25"/>
      <c r="D8" s="238" t="s">
        <v>170</v>
      </c>
      <c r="E8" s="20">
        <f>+entero!E125</f>
        <v>2.45</v>
      </c>
      <c r="F8" s="105">
        <f>+entero!F125</f>
        <v>0.4</v>
      </c>
      <c r="G8" s="105">
        <f>+entero!G125</f>
        <v>0.18256872268092028</v>
      </c>
      <c r="H8" s="105">
        <f>+entero!H125</f>
        <v>0.24</v>
      </c>
      <c r="I8" s="105">
        <f>+entero!I125</f>
        <v>0.56</v>
      </c>
      <c r="J8" s="105">
        <f>+entero!J125</f>
        <v>0.58</v>
      </c>
      <c r="K8" s="105">
        <f>+entero!K125</f>
        <v>0.78</v>
      </c>
      <c r="L8" s="105">
        <f>+entero!L125</f>
        <v>1.38</v>
      </c>
      <c r="M8" s="105">
        <f>+entero!M125</f>
        <v>2.03</v>
      </c>
      <c r="N8" s="105">
        <f>+entero!N125</f>
        <v>2.27</v>
      </c>
      <c r="O8" s="105">
        <f>+entero!O125</f>
        <v>3.55</v>
      </c>
      <c r="P8" s="105">
        <f>+entero!P125</f>
        <v>3.02</v>
      </c>
      <c r="Q8" s="208">
        <f>+entero!Q125</f>
        <v>0.0394</v>
      </c>
      <c r="R8" s="208">
        <f>+entero!R125</f>
        <v>0.62</v>
      </c>
      <c r="S8" s="207">
        <f>+entero!S125</f>
        <v>0.81</v>
      </c>
      <c r="T8" s="207">
        <f>+entero!T125</f>
        <v>0.54</v>
      </c>
      <c r="U8" s="207">
        <f>+entero!U125</f>
        <v>0.56</v>
      </c>
      <c r="V8" s="207">
        <f>+entero!V125</f>
        <v>0.98</v>
      </c>
      <c r="W8" s="207">
        <f>+entero!W125</f>
        <v>0.0173</v>
      </c>
      <c r="X8" s="207">
        <f>+entero!X125</f>
        <v>2.26</v>
      </c>
      <c r="Y8" s="207">
        <f>+entero!Y125</f>
        <v>2.62</v>
      </c>
      <c r="Z8" s="207">
        <f>+entero!Z125</f>
        <v>0.026000000000000002</v>
      </c>
      <c r="AA8" s="207">
        <f>+entero!AA125</f>
        <v>3.43</v>
      </c>
      <c r="AB8" s="207">
        <f>+entero!AB125</f>
        <v>4</v>
      </c>
      <c r="AC8" s="207">
        <f>+entero!AC125</f>
        <v>0.0462</v>
      </c>
      <c r="AD8" s="207">
        <f>+entero!AD125</f>
        <v>1.37</v>
      </c>
      <c r="AE8" s="207">
        <f>+entero!AE125</f>
        <v>1.42</v>
      </c>
      <c r="AF8" s="207">
        <f>+entero!AF125</f>
        <v>0.0158</v>
      </c>
      <c r="AG8" s="207">
        <f>+entero!AG125</f>
        <v>1.2</v>
      </c>
      <c r="AH8" s="207">
        <f>+entero!AH125</f>
        <v>1.89</v>
      </c>
      <c r="AI8" s="207">
        <f>+entero!AI125</f>
        <v>0.0345</v>
      </c>
      <c r="AJ8" s="207">
        <f>+entero!AJ125</f>
        <v>0.0297</v>
      </c>
      <c r="AK8" s="207">
        <f>+entero!AK125</f>
        <v>0.0333</v>
      </c>
      <c r="AL8" s="207">
        <f>+entero!AL125</f>
        <v>0.03489025093649809</v>
      </c>
      <c r="AM8" s="207">
        <f>+entero!AM125</f>
        <v>0.0387</v>
      </c>
      <c r="AN8" s="207">
        <f>+entero!AN125</f>
        <v>0.0433</v>
      </c>
      <c r="AO8" s="207">
        <f>+entero!AO125</f>
        <v>0.0491</v>
      </c>
      <c r="AP8" s="207">
        <f>+entero!AP125</f>
        <v>0.004</v>
      </c>
      <c r="AQ8" s="207">
        <f>+entero!AQ125</f>
        <v>0.0072</v>
      </c>
      <c r="AR8" s="207">
        <f>+entero!AR125</f>
        <v>0.0044</v>
      </c>
      <c r="AS8" s="207">
        <f>+entero!AS125</f>
        <v>0.0058</v>
      </c>
      <c r="AT8" s="207">
        <f>+entero!AT125</f>
        <v>0.0142</v>
      </c>
      <c r="AU8" s="207">
        <f>+entero!AU125</f>
        <v>0.0205</v>
      </c>
      <c r="AV8" s="207">
        <f>+entero!AV125</f>
        <v>0.0263</v>
      </c>
      <c r="AW8" s="207">
        <f>+entero!AW125</f>
        <v>0.0282</v>
      </c>
      <c r="AX8" s="207">
        <f>+entero!AX125</f>
        <v>0.029020609401042598</v>
      </c>
      <c r="AY8" s="207">
        <f>+entero!AY125</f>
        <v>0.0338302924078999</v>
      </c>
      <c r="AZ8" s="207">
        <f>+entero!AZ125</f>
        <v>0.0416</v>
      </c>
      <c r="BA8" s="207">
        <f>+entero!BA125</f>
        <v>0.0495</v>
      </c>
      <c r="BB8" s="207">
        <f>+entero!BB125</f>
        <v>0.0143</v>
      </c>
      <c r="BC8" s="62"/>
      <c r="BD8" s="62"/>
      <c r="BE8" s="62"/>
      <c r="BF8" s="62"/>
      <c r="BG8" s="62"/>
      <c r="BH8" s="62"/>
      <c r="BI8" s="62"/>
      <c r="BJ8" s="62"/>
      <c r="BK8" s="116"/>
      <c r="BL8" s="177"/>
      <c r="BM8" s="14"/>
      <c r="BN8" s="14"/>
      <c r="BO8" s="14"/>
      <c r="BP8" s="14"/>
      <c r="BQ8" s="14"/>
      <c r="BR8" s="14"/>
      <c r="BS8" s="14"/>
      <c r="BT8" s="13"/>
      <c r="BU8" s="13"/>
      <c r="BV8" s="13"/>
    </row>
    <row r="9" spans="1:74" ht="12.75">
      <c r="A9" s="3"/>
      <c r="B9" s="418"/>
      <c r="C9" s="25"/>
      <c r="D9" s="238" t="s">
        <v>171</v>
      </c>
      <c r="E9" s="20">
        <f>+entero!E126</f>
        <v>2.45</v>
      </c>
      <c r="F9" s="105">
        <f>+entero!F126</f>
        <v>2.86</v>
      </c>
      <c r="G9" s="105">
        <f>+entero!G126</f>
        <v>2.4260931525895257</v>
      </c>
      <c r="H9" s="105">
        <f>+entero!H126</f>
        <v>2.8</v>
      </c>
      <c r="I9" s="105">
        <f>+entero!I126</f>
        <v>3.16</v>
      </c>
      <c r="J9" s="105">
        <f>+entero!J126</f>
        <v>3.13</v>
      </c>
      <c r="K9" s="105">
        <f>+entero!K126</f>
        <v>3.23</v>
      </c>
      <c r="L9" s="105">
        <f>+entero!L126</f>
        <v>3.42</v>
      </c>
      <c r="M9" s="105">
        <f>+entero!M126</f>
        <v>3.85</v>
      </c>
      <c r="N9" s="105">
        <f>+entero!N126</f>
        <v>3.62</v>
      </c>
      <c r="O9" s="105">
        <f>+entero!O126</f>
        <v>4.35</v>
      </c>
      <c r="P9" s="105">
        <f>+entero!P126</f>
        <v>3.26</v>
      </c>
      <c r="Q9" s="208">
        <f>+entero!Q126</f>
        <v>0.0394</v>
      </c>
      <c r="R9" s="208">
        <f>+entero!R126</f>
        <v>4.17</v>
      </c>
      <c r="S9" s="207">
        <f>+entero!S126</f>
        <v>4.59</v>
      </c>
      <c r="T9" s="207">
        <f>+entero!T126</f>
        <v>4.25</v>
      </c>
      <c r="U9" s="207">
        <f>+entero!U126</f>
        <v>3.94</v>
      </c>
      <c r="V9" s="207">
        <f>+entero!V126</f>
        <v>4.35</v>
      </c>
      <c r="W9" s="207">
        <f>+entero!W126</f>
        <v>0.0492</v>
      </c>
      <c r="X9" s="207">
        <f>+entero!X126</f>
        <v>4.84</v>
      </c>
      <c r="Y9" s="207">
        <f>+entero!Y126</f>
        <v>4.54</v>
      </c>
      <c r="Z9" s="207">
        <f>+entero!Z126</f>
        <v>0.042699999999999995</v>
      </c>
      <c r="AA9" s="207">
        <f>+entero!AA126</f>
        <v>3.82</v>
      </c>
      <c r="AB9" s="207">
        <f>+entero!AB126</f>
        <v>4.93</v>
      </c>
      <c r="AC9" s="207">
        <f>+entero!AC126</f>
        <v>0.0462</v>
      </c>
      <c r="AD9" s="207">
        <f>+entero!AD126</f>
        <v>5.41</v>
      </c>
      <c r="AE9" s="207">
        <f>+entero!AE126</f>
        <v>5.26</v>
      </c>
      <c r="AF9" s="207">
        <f>+entero!AF126</f>
        <v>0.0571</v>
      </c>
      <c r="AG9" s="207">
        <f>+entero!AG126</f>
        <v>5.29</v>
      </c>
      <c r="AH9" s="207">
        <f>+entero!AH126</f>
        <v>5.57</v>
      </c>
      <c r="AI9" s="207">
        <f>+entero!AI126</f>
        <v>0.064</v>
      </c>
      <c r="AJ9" s="207">
        <f>+entero!AJ126</f>
        <v>0.0535</v>
      </c>
      <c r="AK9" s="207">
        <f>+entero!AK126</f>
        <v>0.0535</v>
      </c>
      <c r="AL9" s="207">
        <f>+entero!AL126</f>
        <v>0.0553375468741606</v>
      </c>
      <c r="AM9" s="207">
        <f>+entero!AM126</f>
        <v>0.0507</v>
      </c>
      <c r="AN9" s="207">
        <f>+entero!AN126</f>
        <v>0.0496</v>
      </c>
      <c r="AO9" s="207">
        <f>+entero!AO126</f>
        <v>0.0491</v>
      </c>
      <c r="AP9" s="207">
        <f>+entero!AP126</f>
        <v>0.0391</v>
      </c>
      <c r="AQ9" s="207">
        <f>+entero!AQ126</f>
        <v>0.0418</v>
      </c>
      <c r="AR9" s="207">
        <f>+entero!AR126</f>
        <v>0.0372</v>
      </c>
      <c r="AS9" s="207">
        <f>+entero!AS126</f>
        <v>0.0426</v>
      </c>
      <c r="AT9" s="207">
        <f>+entero!AT126</f>
        <v>0.0443</v>
      </c>
      <c r="AU9" s="207">
        <f>+entero!AU126</f>
        <v>0.0349</v>
      </c>
      <c r="AV9" s="207">
        <f>+entero!AV126</f>
        <v>0.0455</v>
      </c>
      <c r="AW9" s="207">
        <f>+entero!AW126</f>
        <v>0.0439</v>
      </c>
      <c r="AX9" s="207">
        <f>+entero!AX126</f>
        <v>0.0431350305604086</v>
      </c>
      <c r="AY9" s="207">
        <f>+entero!AY126</f>
        <v>0.0441209145977615</v>
      </c>
      <c r="AZ9" s="207">
        <f>+entero!AZ126</f>
        <v>0.0474</v>
      </c>
      <c r="BA9" s="207">
        <f>+entero!BA126</f>
        <v>0.0495</v>
      </c>
      <c r="BB9" s="207">
        <f>+entero!BB126</f>
        <v>0.0602</v>
      </c>
      <c r="BC9" s="62"/>
      <c r="BD9" s="62"/>
      <c r="BE9" s="62"/>
      <c r="BF9" s="62"/>
      <c r="BG9" s="62"/>
      <c r="BH9" s="62"/>
      <c r="BI9" s="62"/>
      <c r="BJ9" s="62"/>
      <c r="BK9" s="116"/>
      <c r="BL9" s="177"/>
      <c r="BM9" s="14"/>
      <c r="BN9" s="14"/>
      <c r="BO9" s="14"/>
      <c r="BP9" s="14"/>
      <c r="BQ9" s="14"/>
      <c r="BR9" s="14"/>
      <c r="BS9" s="14"/>
      <c r="BT9" s="13"/>
      <c r="BU9" s="13"/>
      <c r="BV9" s="13"/>
    </row>
    <row r="10" spans="1:74" ht="12.75">
      <c r="A10" s="3"/>
      <c r="B10" s="418"/>
      <c r="C10" s="25" t="s">
        <v>3</v>
      </c>
      <c r="D10" s="238" t="s">
        <v>147</v>
      </c>
      <c r="E10" s="20">
        <f>+entero!E127</f>
        <v>162.89</v>
      </c>
      <c r="F10" s="105">
        <f>+entero!F127</f>
        <v>163.34</v>
      </c>
      <c r="G10" s="105">
        <f>+entero!G127</f>
        <v>163.15</v>
      </c>
      <c r="H10" s="105">
        <f>+entero!H127</f>
        <v>163.24</v>
      </c>
      <c r="I10" s="105">
        <f>+entero!I127</f>
        <v>163.31</v>
      </c>
      <c r="J10" s="105">
        <f>+entero!J127</f>
        <v>163.36</v>
      </c>
      <c r="K10" s="105">
        <f>+entero!K127</f>
        <v>163.7</v>
      </c>
      <c r="L10" s="105">
        <f>+entero!L127</f>
        <v>164.16</v>
      </c>
      <c r="M10" s="105">
        <f>+entero!M127</f>
        <v>164.55</v>
      </c>
      <c r="N10" s="105">
        <f>+entero!N127</f>
        <v>165.1</v>
      </c>
      <c r="O10" s="105">
        <f>+entero!O127</f>
        <v>167.03</v>
      </c>
      <c r="P10" s="105">
        <f>+entero!P127</f>
        <v>166.29</v>
      </c>
      <c r="Q10" s="179">
        <f>+entero!Q127</f>
        <v>167.11</v>
      </c>
      <c r="R10" s="179">
        <f>+entero!R127</f>
        <v>167.5</v>
      </c>
      <c r="S10" s="167">
        <f>+entero!S127</f>
        <v>167.96</v>
      </c>
      <c r="T10" s="167">
        <f>+entero!T127</f>
        <v>167.76</v>
      </c>
      <c r="U10" s="167">
        <f>+entero!U127</f>
        <v>168.03</v>
      </c>
      <c r="V10" s="167">
        <f>+entero!V127</f>
        <v>168.36</v>
      </c>
      <c r="W10" s="167">
        <f>+entero!W127</f>
        <v>169.29</v>
      </c>
      <c r="X10" s="167">
        <f>+entero!X127</f>
        <v>169.54</v>
      </c>
      <c r="Y10" s="167">
        <f>+entero!Y127</f>
        <v>169.82860524486978</v>
      </c>
      <c r="Z10" s="167">
        <f>+entero!Z127</f>
        <v>170.06194974847622</v>
      </c>
      <c r="AA10" s="167">
        <f>+entero!AA127</f>
        <v>171.17619564322823</v>
      </c>
      <c r="AB10" s="167">
        <f>+entero!AB127</f>
        <v>172.1</v>
      </c>
      <c r="AC10" s="167">
        <f>+entero!AC127</f>
        <v>172.47</v>
      </c>
      <c r="AD10" s="167">
        <f>+entero!AD127</f>
        <v>174.15</v>
      </c>
      <c r="AE10" s="167">
        <f>+entero!AE127</f>
        <v>174.6</v>
      </c>
      <c r="AF10" s="167">
        <f>+entero!AF127</f>
        <v>175.08</v>
      </c>
      <c r="AG10" s="167">
        <f>+entero!AG127</f>
        <v>174.86</v>
      </c>
      <c r="AH10" s="167">
        <f>+entero!AH127</f>
        <v>175.61</v>
      </c>
      <c r="AI10" s="167">
        <f>+entero!AI127</f>
        <v>178.13</v>
      </c>
      <c r="AJ10" s="167">
        <f>+entero!AJ127</f>
        <v>177.19</v>
      </c>
      <c r="AK10" s="167">
        <f>+entero!AK127</f>
        <v>177.56</v>
      </c>
      <c r="AL10" s="167">
        <f>+entero!AL127</f>
        <v>178.01</v>
      </c>
      <c r="AM10" s="167">
        <f>+entero!AM127</f>
        <v>178.59</v>
      </c>
      <c r="AN10" s="167">
        <f>+entero!AN127</f>
        <v>179.40859321893933</v>
      </c>
      <c r="AO10" s="167">
        <f>+entero!AO127</f>
        <v>179.78</v>
      </c>
      <c r="AP10" s="167">
        <f>+entero!AP127</f>
        <v>180.43</v>
      </c>
      <c r="AQ10" s="167">
        <f>+entero!AQ127</f>
        <v>181.03</v>
      </c>
      <c r="AR10" s="167">
        <f>+entero!AR127</f>
        <v>180.63</v>
      </c>
      <c r="AS10" s="167">
        <f>+entero!AS127</f>
        <v>180.71</v>
      </c>
      <c r="AT10" s="167">
        <f>+entero!AT127</f>
        <v>181.71</v>
      </c>
      <c r="AU10" s="167">
        <f>+entero!AU127</f>
        <v>182.73</v>
      </c>
      <c r="AV10" s="167">
        <f>+entero!AV127</f>
        <v>183.22</v>
      </c>
      <c r="AW10" s="167">
        <f>+entero!AW127</f>
        <v>183.38</v>
      </c>
      <c r="AX10" s="167">
        <f>+entero!AX127</f>
        <v>183.67702734866793</v>
      </c>
      <c r="AY10" s="167">
        <f>+entero!AY127</f>
        <v>184</v>
      </c>
      <c r="AZ10" s="167">
        <f>+entero!AZ127</f>
        <v>184.84</v>
      </c>
      <c r="BA10" s="167">
        <f>+entero!BA127</f>
        <v>185.56</v>
      </c>
      <c r="BB10" s="167">
        <f>+entero!BB127</f>
        <v>187.23</v>
      </c>
      <c r="BC10" s="62"/>
      <c r="BD10" s="62"/>
      <c r="BE10" s="62"/>
      <c r="BF10" s="62"/>
      <c r="BG10" s="62"/>
      <c r="BH10" s="62"/>
      <c r="BI10" s="62"/>
      <c r="BJ10" s="62"/>
      <c r="BK10" s="116"/>
      <c r="BL10" s="177"/>
      <c r="BM10" s="14"/>
      <c r="BN10" s="14"/>
      <c r="BO10" s="14"/>
      <c r="BP10" s="14"/>
      <c r="BQ10" s="14"/>
      <c r="BR10" s="14"/>
      <c r="BS10" s="14"/>
      <c r="BT10" s="13"/>
      <c r="BU10" s="13"/>
      <c r="BV10" s="13"/>
    </row>
    <row r="11" spans="1:74" ht="12.75">
      <c r="A11" s="3"/>
      <c r="B11" s="418"/>
      <c r="C11" s="25"/>
      <c r="D11" s="238" t="s">
        <v>169</v>
      </c>
      <c r="E11" s="20">
        <f>+entero!E128</f>
        <v>0.17</v>
      </c>
      <c r="F11" s="105">
        <f>+entero!F128</f>
        <v>0.28</v>
      </c>
      <c r="G11" s="105">
        <f>+entero!G128</f>
        <v>-0.12</v>
      </c>
      <c r="H11" s="105">
        <f>+entero!H128</f>
        <v>0.05</v>
      </c>
      <c r="I11" s="105">
        <f>+entero!I128</f>
        <v>0.04</v>
      </c>
      <c r="J11" s="105">
        <f>+entero!J128</f>
        <v>0.03</v>
      </c>
      <c r="K11" s="105">
        <f>+entero!K128</f>
        <v>0.21</v>
      </c>
      <c r="L11" s="105">
        <f>+entero!L128</f>
        <v>0.28</v>
      </c>
      <c r="M11" s="105">
        <f>+entero!M128</f>
        <v>0.23</v>
      </c>
      <c r="N11" s="105">
        <f>+entero!N128</f>
        <v>0.34</v>
      </c>
      <c r="O11" s="105">
        <f>+entero!O128</f>
        <v>1.17</v>
      </c>
      <c r="P11" s="105">
        <f>+entero!P128</f>
        <v>-0.44</v>
      </c>
      <c r="Q11" s="208">
        <f>+entero!Q128</f>
        <v>0.0049</v>
      </c>
      <c r="R11" s="208">
        <f>+entero!R128</f>
        <v>0.23</v>
      </c>
      <c r="S11" s="207">
        <f>+entero!S128</f>
        <v>0.27</v>
      </c>
      <c r="T11" s="207">
        <f>+entero!T128</f>
        <v>-0.12</v>
      </c>
      <c r="U11" s="207">
        <f>+entero!U128</f>
        <v>0.16</v>
      </c>
      <c r="V11" s="207">
        <f>+entero!V128</f>
        <v>0.2</v>
      </c>
      <c r="W11" s="207">
        <f>+entero!W128</f>
        <v>0.0055000000000000005</v>
      </c>
      <c r="X11" s="207">
        <f>+entero!X128</f>
        <v>0.14</v>
      </c>
      <c r="Y11" s="207">
        <f>+entero!Y128</f>
        <v>0.1704</v>
      </c>
      <c r="Z11" s="207">
        <f>+entero!Z128</f>
        <v>0.001374</v>
      </c>
      <c r="AA11" s="207">
        <f>+entero!AA128</f>
        <v>0.66</v>
      </c>
      <c r="AB11" s="207">
        <f>+entero!AB128</f>
        <v>0.54</v>
      </c>
      <c r="AC11" s="207">
        <f>+entero!AC128</f>
        <v>0.0021</v>
      </c>
      <c r="AD11" s="207">
        <f>+entero!AD128</f>
        <v>0.98</v>
      </c>
      <c r="AE11" s="207">
        <f>+entero!AE128</f>
        <v>0.26</v>
      </c>
      <c r="AF11" s="207">
        <f>+entero!AF128</f>
        <v>0.0028000000000000004</v>
      </c>
      <c r="AG11" s="207">
        <f>+entero!AG128</f>
        <v>-0.12</v>
      </c>
      <c r="AH11" s="207">
        <f>+entero!AH128</f>
        <v>0.43</v>
      </c>
      <c r="AI11" s="207">
        <f>+entero!AI128</f>
        <v>0.0143</v>
      </c>
      <c r="AJ11" s="207">
        <f>+entero!AJ128</f>
        <v>-0.0053</v>
      </c>
      <c r="AK11" s="207">
        <f>+entero!AK128</f>
        <v>0.0021</v>
      </c>
      <c r="AL11" s="207">
        <f>+entero!AL128</f>
        <v>0.0025</v>
      </c>
      <c r="AM11" s="207">
        <f>+entero!AM128</f>
        <v>0.0033</v>
      </c>
      <c r="AN11" s="207">
        <f>+entero!AN128</f>
        <v>0.004559</v>
      </c>
      <c r="AO11" s="207">
        <f>+entero!AO128</f>
        <v>0.002065</v>
      </c>
      <c r="AP11" s="207">
        <f>+entero!AP128</f>
        <v>0.0036</v>
      </c>
      <c r="AQ11" s="207">
        <f>+entero!AQ128</f>
        <v>0.0033</v>
      </c>
      <c r="AR11" s="207">
        <f>+entero!AR128</f>
        <v>-0.0022</v>
      </c>
      <c r="AS11" s="207">
        <f>+entero!AS128</f>
        <v>0.0004</v>
      </c>
      <c r="AT11" s="207">
        <f>+entero!AT128</f>
        <v>0.0056</v>
      </c>
      <c r="AU11" s="207">
        <f>+entero!AU128</f>
        <v>0.0056</v>
      </c>
      <c r="AV11" s="207">
        <f>+entero!AV128</f>
        <v>0.0027</v>
      </c>
      <c r="AW11" s="207">
        <f>+entero!AW128</f>
        <v>0.0009</v>
      </c>
      <c r="AX11" s="207">
        <f>+entero!AX128</f>
        <v>0.001620730625486799</v>
      </c>
      <c r="AY11" s="207">
        <f>+entero!AY128</f>
        <v>0.0017360000000000001</v>
      </c>
      <c r="AZ11" s="207">
        <f>+entero!AZ128</f>
        <v>0.0046</v>
      </c>
      <c r="BA11" s="207">
        <f>+entero!BA128</f>
        <v>0.0039</v>
      </c>
      <c r="BB11" s="207">
        <f>+entero!BB128</f>
        <v>0.009</v>
      </c>
      <c r="BC11" s="62"/>
      <c r="BD11" s="62"/>
      <c r="BE11" s="62"/>
      <c r="BF11" s="62"/>
      <c r="BG11" s="62"/>
      <c r="BH11" s="62"/>
      <c r="BI11" s="62"/>
      <c r="BJ11" s="62"/>
      <c r="BK11" s="116"/>
      <c r="BL11" s="177"/>
      <c r="BM11" s="14"/>
      <c r="BN11" s="14"/>
      <c r="BO11" s="14"/>
      <c r="BP11" s="14"/>
      <c r="BQ11" s="14"/>
      <c r="BR11" s="14"/>
      <c r="BS11" s="14"/>
      <c r="BT11" s="13"/>
      <c r="BU11" s="13"/>
      <c r="BV11" s="13"/>
    </row>
    <row r="12" spans="1:74" ht="12.75">
      <c r="A12" s="3"/>
      <c r="B12" s="418"/>
      <c r="C12" s="25"/>
      <c r="D12" s="238" t="s">
        <v>172</v>
      </c>
      <c r="E12" s="20">
        <f>+entero!E129</f>
        <v>1.93</v>
      </c>
      <c r="F12" s="105">
        <f>+entero!F129</f>
        <v>0.28</v>
      </c>
      <c r="G12" s="105">
        <f>+entero!G129</f>
        <v>0.16</v>
      </c>
      <c r="H12" s="105">
        <f>+entero!H129</f>
        <v>0.21</v>
      </c>
      <c r="I12" s="105">
        <f>+entero!I129</f>
        <v>0.25</v>
      </c>
      <c r="J12" s="105">
        <f>+entero!J129</f>
        <v>0.29</v>
      </c>
      <c r="K12" s="105">
        <f>+entero!K129</f>
        <v>0.5</v>
      </c>
      <c r="L12" s="105">
        <f>+entero!L129</f>
        <v>0.78</v>
      </c>
      <c r="M12" s="105">
        <f>+entero!M129</f>
        <v>1.02</v>
      </c>
      <c r="N12" s="105">
        <f>+entero!N129</f>
        <v>1.36</v>
      </c>
      <c r="O12" s="105">
        <f>+entero!O129</f>
        <v>2.54</v>
      </c>
      <c r="P12" s="105">
        <f>+entero!P129</f>
        <v>2.09</v>
      </c>
      <c r="Q12" s="208">
        <f>+entero!Q129</f>
        <v>0.0259</v>
      </c>
      <c r="R12" s="208">
        <f>+entero!R129</f>
        <v>0.23</v>
      </c>
      <c r="S12" s="207">
        <f>+entero!S129</f>
        <v>0.51</v>
      </c>
      <c r="T12" s="207">
        <f>+entero!T129</f>
        <v>0.39</v>
      </c>
      <c r="U12" s="207">
        <f>+entero!U129</f>
        <v>0.55</v>
      </c>
      <c r="V12" s="207">
        <f>+entero!V129</f>
        <v>0.75</v>
      </c>
      <c r="W12" s="207">
        <f>+entero!W129</f>
        <v>0.0131</v>
      </c>
      <c r="X12" s="207">
        <f>+entero!X129</f>
        <v>1.46</v>
      </c>
      <c r="Y12" s="207">
        <f>+entero!Y129</f>
        <v>1.6278978781479436</v>
      </c>
      <c r="Z12" s="207">
        <f>+entero!Z129</f>
        <v>0.01767535</v>
      </c>
      <c r="AA12" s="207">
        <f>+entero!AA129</f>
        <v>2.43</v>
      </c>
      <c r="AB12" s="207">
        <f>+entero!AB129</f>
        <v>2.99</v>
      </c>
      <c r="AC12" s="207">
        <f>+entero!AC129</f>
        <v>0.0321</v>
      </c>
      <c r="AD12" s="207">
        <f>+entero!AD129</f>
        <v>0.98</v>
      </c>
      <c r="AE12" s="207">
        <f>+entero!AE129</f>
        <v>1.24</v>
      </c>
      <c r="AF12" s="207">
        <f>+entero!AF129</f>
        <v>0.0151</v>
      </c>
      <c r="AG12" s="207">
        <f>+entero!AG129</f>
        <v>1.39</v>
      </c>
      <c r="AH12" s="207">
        <f>+entero!AH129</f>
        <v>1.82</v>
      </c>
      <c r="AI12" s="207">
        <f>+entero!AI129</f>
        <v>0.032799999999999996</v>
      </c>
      <c r="AJ12" s="207">
        <f>+entero!AJ129</f>
        <v>0.0274</v>
      </c>
      <c r="AK12" s="207">
        <f>+entero!AK129</f>
        <v>0.029500000000000002</v>
      </c>
      <c r="AL12" s="207">
        <f>+entero!AL129</f>
        <v>0.0321</v>
      </c>
      <c r="AM12" s="207">
        <f>+entero!AM129</f>
        <v>0.0355</v>
      </c>
      <c r="AN12" s="207">
        <f>+entero!AN129</f>
        <v>0.040221137166406296</v>
      </c>
      <c r="AO12" s="207">
        <f>+entero!AO129</f>
        <v>0.04236919381465509</v>
      </c>
      <c r="AP12" s="207">
        <f>+entero!AP129</f>
        <v>0.0036</v>
      </c>
      <c r="AQ12" s="207">
        <f>+entero!AQ129</f>
        <v>0.007</v>
      </c>
      <c r="AR12" s="207">
        <f>+entero!AR129</f>
        <v>0.0047</v>
      </c>
      <c r="AS12" s="207">
        <f>+entero!AS129</f>
        <v>0.0052</v>
      </c>
      <c r="AT12" s="207">
        <f>+entero!AT129</f>
        <v>0.0107</v>
      </c>
      <c r="AU12" s="207">
        <f>+entero!AU129</f>
        <v>0.0164</v>
      </c>
      <c r="AV12" s="207">
        <f>+entero!AV129</f>
        <v>0.0192</v>
      </c>
      <c r="AW12" s="207">
        <f>+entero!AW129</f>
        <v>0.02</v>
      </c>
      <c r="AX12" s="207">
        <f>+entero!AX129</f>
        <v>0.021681919603597777</v>
      </c>
      <c r="AY12" s="207">
        <f>+entero!AY129</f>
        <v>0.023456</v>
      </c>
      <c r="AZ12" s="207">
        <f>+entero!AZ129</f>
        <v>0.0282</v>
      </c>
      <c r="BA12" s="207">
        <f>+entero!BA129</f>
        <v>0.0322</v>
      </c>
      <c r="BB12" s="207">
        <f>+entero!BB129</f>
        <v>0.009</v>
      </c>
      <c r="BC12" s="62"/>
      <c r="BD12" s="62"/>
      <c r="BE12" s="62"/>
      <c r="BF12" s="62"/>
      <c r="BG12" s="62"/>
      <c r="BH12" s="62"/>
      <c r="BI12" s="62"/>
      <c r="BJ12" s="62"/>
      <c r="BK12" s="116"/>
      <c r="BL12" s="177"/>
      <c r="BM12" s="14"/>
      <c r="BN12" s="14"/>
      <c r="BO12" s="14"/>
      <c r="BP12" s="14"/>
      <c r="BQ12" s="14"/>
      <c r="BR12" s="14"/>
      <c r="BS12" s="14"/>
      <c r="BT12" s="13"/>
      <c r="BU12" s="13"/>
      <c r="BV12" s="13"/>
    </row>
    <row r="13" spans="1:74" ht="12.75">
      <c r="A13" s="3"/>
      <c r="B13" s="418"/>
      <c r="C13" s="25"/>
      <c r="D13" s="238" t="s">
        <v>171</v>
      </c>
      <c r="E13" s="20">
        <f>+entero!E130</f>
        <v>1.93</v>
      </c>
      <c r="F13" s="105">
        <f>+entero!F130</f>
        <v>2.18</v>
      </c>
      <c r="G13" s="105">
        <f>+entero!G130</f>
        <v>1.83</v>
      </c>
      <c r="H13" s="105">
        <f>+entero!H130</f>
        <v>1.94</v>
      </c>
      <c r="I13" s="105">
        <f>+entero!I130</f>
        <v>1.89</v>
      </c>
      <c r="J13" s="105">
        <f>+entero!J130</f>
        <v>1.89</v>
      </c>
      <c r="K13" s="105">
        <f>+entero!K130</f>
        <v>2.03</v>
      </c>
      <c r="L13" s="105">
        <f>+entero!L130</f>
        <v>2.04</v>
      </c>
      <c r="M13" s="105">
        <f>+entero!M130</f>
        <v>2.05</v>
      </c>
      <c r="N13" s="105">
        <f>+entero!N130</f>
        <v>2.06</v>
      </c>
      <c r="O13" s="105">
        <f>+entero!O130</f>
        <v>2.99</v>
      </c>
      <c r="P13" s="105">
        <f>+entero!P130</f>
        <v>2.26</v>
      </c>
      <c r="Q13" s="208">
        <f>+entero!Q130</f>
        <v>0.0259</v>
      </c>
      <c r="R13" s="208">
        <f>+entero!R130</f>
        <v>2.54</v>
      </c>
      <c r="S13" s="207">
        <f>+entero!S130</f>
        <v>2.94</v>
      </c>
      <c r="T13" s="207">
        <f>+entero!T130</f>
        <v>2.77</v>
      </c>
      <c r="U13" s="207">
        <f>+entero!U130</f>
        <v>2.89</v>
      </c>
      <c r="V13" s="207">
        <f>+entero!V130</f>
        <v>3.06</v>
      </c>
      <c r="W13" s="207">
        <f>+entero!W130</f>
        <v>0.0342</v>
      </c>
      <c r="X13" s="207">
        <f>+entero!X130</f>
        <v>3.27</v>
      </c>
      <c r="Y13" s="207">
        <f>+entero!Y130</f>
        <v>3.210715873353154</v>
      </c>
      <c r="Z13" s="207">
        <f>+entero!Z130</f>
        <v>0.030032434</v>
      </c>
      <c r="AA13" s="207">
        <f>+entero!AA130</f>
        <v>2.48</v>
      </c>
      <c r="AB13" s="207">
        <f>+entero!AB130</f>
        <v>3.49</v>
      </c>
      <c r="AC13" s="207">
        <f>+entero!AC130</f>
        <v>0.0321</v>
      </c>
      <c r="AD13" s="207">
        <f>+entero!AD130</f>
        <v>3.97</v>
      </c>
      <c r="AE13" s="207">
        <f>+entero!AE130</f>
        <v>3.96</v>
      </c>
      <c r="AF13" s="207">
        <f>+entero!AF130</f>
        <v>0.0436</v>
      </c>
      <c r="AG13" s="207">
        <f>+entero!AG130</f>
        <v>4.07</v>
      </c>
      <c r="AH13" s="207">
        <f>+entero!AH130</f>
        <v>4.31</v>
      </c>
      <c r="AI13" s="207">
        <f>+entero!AI130</f>
        <v>0.052199999999999996</v>
      </c>
      <c r="AJ13" s="207">
        <f>+entero!AJ130</f>
        <v>0.0451</v>
      </c>
      <c r="AK13" s="207">
        <f>+entero!AK130</f>
        <v>0.0455</v>
      </c>
      <c r="AL13" s="207">
        <f>+entero!AL130</f>
        <v>0.0467</v>
      </c>
      <c r="AM13" s="207">
        <f>+entero!AM130</f>
        <v>0.0433</v>
      </c>
      <c r="AN13" s="207">
        <f>+entero!AN130</f>
        <v>0.042452411505628396</v>
      </c>
      <c r="AO13" s="207">
        <f>+entero!AO130</f>
        <v>0.04236919381465509</v>
      </c>
      <c r="AP13" s="207">
        <f>+entero!AP130</f>
        <v>0.0361</v>
      </c>
      <c r="AQ13" s="207">
        <f>+entero!AQ130</f>
        <v>0.0368</v>
      </c>
      <c r="AR13" s="207">
        <f>+entero!AR130</f>
        <v>0.0317</v>
      </c>
      <c r="AS13" s="207">
        <f>+entero!AS130</f>
        <v>0.0334</v>
      </c>
      <c r="AT13" s="207">
        <f>+entero!AT130</f>
        <v>0.0347</v>
      </c>
      <c r="AU13" s="207">
        <f>+entero!AU130</f>
        <v>0.0258</v>
      </c>
      <c r="AV13" s="207">
        <f>+entero!AV130</f>
        <v>0.034</v>
      </c>
      <c r="AW13" s="207">
        <f>+entero!AW130</f>
        <v>0.0328</v>
      </c>
      <c r="AX13" s="207">
        <f>+entero!AX130</f>
        <v>0.03185615969739697</v>
      </c>
      <c r="AY13" s="207">
        <f>+entero!AY130</f>
        <v>0.030244999999999998</v>
      </c>
      <c r="AZ13" s="207">
        <f>+entero!AZ130</f>
        <v>0.0303</v>
      </c>
      <c r="BA13" s="207">
        <f>+entero!BA130</f>
        <v>0.0322</v>
      </c>
      <c r="BB13" s="207">
        <f>+entero!BB130</f>
        <v>0.0377</v>
      </c>
      <c r="BC13" s="62"/>
      <c r="BD13" s="62"/>
      <c r="BE13" s="62"/>
      <c r="BF13" s="62"/>
      <c r="BG13" s="62"/>
      <c r="BH13" s="62"/>
      <c r="BI13" s="62"/>
      <c r="BJ13" s="62"/>
      <c r="BK13" s="116"/>
      <c r="BL13" s="177"/>
      <c r="BM13" s="14"/>
      <c r="BN13" s="14"/>
      <c r="BO13" s="14"/>
      <c r="BP13" s="14"/>
      <c r="BQ13" s="14"/>
      <c r="BR13" s="14"/>
      <c r="BS13" s="14"/>
      <c r="BT13" s="13"/>
      <c r="BU13" s="13"/>
      <c r="BV13" s="13"/>
    </row>
    <row r="14" spans="1:74" ht="12.75">
      <c r="A14" s="3"/>
      <c r="B14" s="65"/>
      <c r="C14" s="25"/>
      <c r="D14" s="248" t="s">
        <v>173</v>
      </c>
      <c r="E14" s="20"/>
      <c r="F14" s="105"/>
      <c r="G14" s="105"/>
      <c r="H14" s="105"/>
      <c r="I14" s="105"/>
      <c r="J14" s="105"/>
      <c r="K14" s="105"/>
      <c r="L14" s="105"/>
      <c r="M14" s="105"/>
      <c r="N14" s="105"/>
      <c r="O14" s="105"/>
      <c r="P14" s="105"/>
      <c r="Q14" s="208">
        <f>+entero!Q131</f>
        <v>0.013381</v>
      </c>
      <c r="R14" s="208">
        <f>+entero!R131</f>
        <v>0</v>
      </c>
      <c r="S14" s="207">
        <f>+entero!S131</f>
        <v>0</v>
      </c>
      <c r="T14" s="207">
        <f>+entero!T131</f>
        <v>0</v>
      </c>
      <c r="U14" s="207">
        <f>+entero!U131</f>
        <v>0</v>
      </c>
      <c r="V14" s="207">
        <f>+entero!V131</f>
        <v>0</v>
      </c>
      <c r="W14" s="207">
        <f>+entero!W131</f>
        <v>0.011316</v>
      </c>
      <c r="X14" s="207">
        <f>+entero!X131</f>
        <v>0</v>
      </c>
      <c r="Y14" s="207">
        <f>+entero!Y131</f>
        <v>0</v>
      </c>
      <c r="Z14" s="207">
        <f>+entero!Z131</f>
        <v>0.02215</v>
      </c>
      <c r="AA14" s="207">
        <f>+entero!AA131</f>
        <v>0</v>
      </c>
      <c r="AB14" s="207">
        <f>+entero!AB131</f>
        <v>0</v>
      </c>
      <c r="AC14" s="207">
        <f>+entero!AC131</f>
        <v>0.016559</v>
      </c>
      <c r="AD14" s="207">
        <f>+entero!AD131</f>
        <v>0</v>
      </c>
      <c r="AE14" s="207">
        <f>+entero!AE131</f>
        <v>0</v>
      </c>
      <c r="AF14" s="207">
        <f>+entero!AF131</f>
        <v>0.01637</v>
      </c>
      <c r="AG14" s="207">
        <f>+entero!AG131</f>
        <v>0</v>
      </c>
      <c r="AH14" s="207">
        <f>+entero!AH131</f>
        <v>0</v>
      </c>
      <c r="AI14" s="207">
        <f>+entero!AI131</f>
        <v>0.015643</v>
      </c>
      <c r="AJ14" s="207">
        <f>+entero!AJ131</f>
        <v>0.015639</v>
      </c>
      <c r="AK14" s="207">
        <f>+entero!AK131</f>
        <v>0.016562</v>
      </c>
      <c r="AL14" s="207">
        <f>+entero!AL131</f>
        <v>0.01534</v>
      </c>
      <c r="AM14" s="207">
        <f>+entero!AM131</f>
        <v>0.01612</v>
      </c>
      <c r="AN14" s="207">
        <f>+entero!AN131</f>
        <v>0.021129</v>
      </c>
      <c r="AO14" s="207">
        <f>+entero!AO131</f>
        <v>0.027041</v>
      </c>
      <c r="AP14" s="207">
        <f>+entero!AP131</f>
        <v>0.021119</v>
      </c>
      <c r="AQ14" s="207">
        <f>+entero!AQ131</f>
        <v>0.022494</v>
      </c>
      <c r="AR14" s="207">
        <f>+entero!AR131</f>
        <v>0.022551</v>
      </c>
      <c r="AS14" s="207">
        <f>+entero!AS131</f>
        <v>0.019345</v>
      </c>
      <c r="AT14" s="207">
        <f>+entero!AT131</f>
        <v>0.024777</v>
      </c>
      <c r="AU14" s="207">
        <f>+entero!AU131</f>
        <v>0.019104</v>
      </c>
      <c r="AV14" s="207">
        <f>+entero!AV131</f>
        <v>0.024462</v>
      </c>
      <c r="AW14" s="207">
        <f>+entero!AW131</f>
        <v>0.033486</v>
      </c>
      <c r="AX14" s="207">
        <f>+entero!AX131</f>
        <v>0.027559</v>
      </c>
      <c r="AY14" s="207">
        <f>+entero!AY131</f>
        <v>0.025918</v>
      </c>
      <c r="AZ14" s="207">
        <f>+entero!AZ131</f>
        <v>0.024595</v>
      </c>
      <c r="BA14" s="207">
        <f>+entero!BA131</f>
        <v>0.026357</v>
      </c>
      <c r="BB14" s="207">
        <f>+entero!BB131</f>
        <v>0.02755</v>
      </c>
      <c r="BC14" s="62"/>
      <c r="BD14" s="62"/>
      <c r="BE14" s="62"/>
      <c r="BF14" s="62"/>
      <c r="BG14" s="62"/>
      <c r="BH14" s="62"/>
      <c r="BI14" s="62"/>
      <c r="BJ14" s="62"/>
      <c r="BK14" s="116"/>
      <c r="BL14" s="177"/>
      <c r="BM14" s="14"/>
      <c r="BN14" s="14"/>
      <c r="BO14" s="14"/>
      <c r="BP14" s="14"/>
      <c r="BQ14" s="14"/>
      <c r="BR14" s="14"/>
      <c r="BS14" s="14"/>
      <c r="BT14" s="13"/>
      <c r="BU14" s="13"/>
      <c r="BV14" s="13"/>
    </row>
    <row r="15" spans="1:74" ht="13.5">
      <c r="A15" s="3"/>
      <c r="B15" s="65"/>
      <c r="C15" s="25"/>
      <c r="D15" s="248" t="s">
        <v>157</v>
      </c>
      <c r="E15" s="20"/>
      <c r="F15" s="105"/>
      <c r="G15" s="105"/>
      <c r="H15" s="105"/>
      <c r="I15" s="105"/>
      <c r="J15" s="105"/>
      <c r="K15" s="105"/>
      <c r="L15" s="105"/>
      <c r="M15" s="105"/>
      <c r="N15" s="105"/>
      <c r="O15" s="105"/>
      <c r="P15" s="105"/>
      <c r="Q15" s="208">
        <f>+entero!Q132</f>
        <v>0.11949833164556978</v>
      </c>
      <c r="R15" s="208">
        <f>+entero!R132</f>
        <v>0</v>
      </c>
      <c r="S15" s="207">
        <f>+entero!S132</f>
        <v>0</v>
      </c>
      <c r="T15" s="207">
        <f>+entero!T132</f>
        <v>0</v>
      </c>
      <c r="U15" s="207">
        <f>+entero!U132</f>
        <v>0</v>
      </c>
      <c r="V15" s="207">
        <f>+entero!V132</f>
        <v>0</v>
      </c>
      <c r="W15" s="207">
        <f>+entero!W132</f>
        <v>0.07045334000000003</v>
      </c>
      <c r="X15" s="207">
        <f>+entero!X132</f>
        <v>0</v>
      </c>
      <c r="Y15" s="207">
        <f>+entero!Y132</f>
        <v>0</v>
      </c>
      <c r="Z15" s="207">
        <f>+entero!Z132</f>
        <v>0.06369043672456565</v>
      </c>
      <c r="AA15" s="207">
        <f>+entero!AA132</f>
        <v>0</v>
      </c>
      <c r="AB15" s="207">
        <f>+entero!AB132</f>
        <v>0</v>
      </c>
      <c r="AC15" s="207">
        <f>+entero!AC132</f>
        <v>0.05973453333333323</v>
      </c>
      <c r="AD15" s="207">
        <f>+entero!AD132</f>
        <v>0</v>
      </c>
      <c r="AE15" s="207">
        <f>+entero!AE132</f>
        <v>0</v>
      </c>
      <c r="AF15" s="207">
        <f>+entero!AF132</f>
        <v>0.0491899950617285</v>
      </c>
      <c r="AG15" s="207">
        <f>+entero!AG132</f>
        <v>0</v>
      </c>
      <c r="AH15" s="207">
        <f>+entero!AH132</f>
        <v>0</v>
      </c>
      <c r="AI15" s="207">
        <f>+entero!AI132</f>
        <v>0.05232561681087766</v>
      </c>
      <c r="AJ15" s="207">
        <f>+entero!AJ132</f>
        <v>0.036</v>
      </c>
      <c r="AK15" s="207">
        <f>+entero!AK132</f>
        <v>0.0437</v>
      </c>
      <c r="AL15" s="207">
        <f>+entero!AL132</f>
        <v>0.04165506930693064</v>
      </c>
      <c r="AM15" s="207">
        <f>+entero!AM132</f>
        <v>0.03150693069306931</v>
      </c>
      <c r="AN15" s="207">
        <f>+entero!AN132</f>
        <v>0.03476237623762368</v>
      </c>
      <c r="AO15" s="207">
        <f>+entero!AO132</f>
        <v>0.03758118811881195</v>
      </c>
      <c r="AP15" s="207">
        <f>+entero!AP132</f>
        <v>0.040046592317224405</v>
      </c>
      <c r="AQ15" s="207">
        <f>+entero!AQ132</f>
        <v>0.038036641883519184</v>
      </c>
      <c r="AR15" s="207">
        <f>+entero!AR132</f>
        <v>0.03396479058240387</v>
      </c>
      <c r="AS15" s="207">
        <f>+entero!AS132</f>
        <v>0.03157155831265501</v>
      </c>
      <c r="AT15" s="207">
        <f>+entero!AT132</f>
        <v>0.02769426799007446</v>
      </c>
      <c r="AU15" s="207">
        <f>+entero!AU132</f>
        <v>0.030964188585607788</v>
      </c>
      <c r="AV15" s="207">
        <f>+entero!AV132</f>
        <v>0.029853</v>
      </c>
      <c r="AW15" s="207">
        <f>+entero!AW132</f>
        <v>0.027122</v>
      </c>
      <c r="AX15" s="207">
        <f>+entero!AX132</f>
        <v>0.03007</v>
      </c>
      <c r="AY15" s="207">
        <f>+entero!AY132</f>
        <v>0.027733534161490603</v>
      </c>
      <c r="AZ15" s="207">
        <f>+entero!AZ132</f>
        <v>0.02078</v>
      </c>
      <c r="BA15" s="207">
        <f>+entero!BA132</f>
        <v>0.026322</v>
      </c>
      <c r="BB15" s="207">
        <f>+entero!BB132</f>
        <v>0.0277</v>
      </c>
      <c r="BC15" s="62"/>
      <c r="BD15" s="62"/>
      <c r="BE15" s="62"/>
      <c r="BF15" s="62"/>
      <c r="BG15" s="62"/>
      <c r="BH15" s="62"/>
      <c r="BI15" s="62"/>
      <c r="BJ15" s="62"/>
      <c r="BK15" s="116"/>
      <c r="BL15" s="177"/>
      <c r="BM15" s="14"/>
      <c r="BN15" s="14"/>
      <c r="BO15" s="14"/>
      <c r="BP15" s="14"/>
      <c r="BQ15" s="14"/>
      <c r="BR15" s="14"/>
      <c r="BS15" s="14"/>
      <c r="BT15" s="13"/>
      <c r="BU15" s="13"/>
      <c r="BV15" s="13"/>
    </row>
    <row r="16" spans="1:74" ht="7.5" customHeight="1">
      <c r="A16" s="3"/>
      <c r="B16" s="65"/>
      <c r="C16" s="25"/>
      <c r="D16" s="248"/>
      <c r="E16" s="20"/>
      <c r="F16" s="105"/>
      <c r="G16" s="105"/>
      <c r="H16" s="105"/>
      <c r="I16" s="105"/>
      <c r="J16" s="105"/>
      <c r="K16" s="105"/>
      <c r="L16" s="105"/>
      <c r="M16" s="105"/>
      <c r="N16" s="105"/>
      <c r="O16" s="105"/>
      <c r="P16" s="105"/>
      <c r="Q16" s="208"/>
      <c r="R16" s="208">
        <f>+entero!R133</f>
        <v>0</v>
      </c>
      <c r="S16" s="207">
        <f>+entero!S133</f>
        <v>0</v>
      </c>
      <c r="T16" s="207">
        <f>+entero!T133</f>
        <v>0</v>
      </c>
      <c r="U16" s="207">
        <f>+entero!U133</f>
        <v>0</v>
      </c>
      <c r="V16" s="207">
        <f>+entero!V133</f>
        <v>0</v>
      </c>
      <c r="W16" s="207"/>
      <c r="X16" s="207">
        <f>+entero!X133</f>
        <v>0</v>
      </c>
      <c r="Y16" s="207">
        <f>+entero!Y133</f>
        <v>0</v>
      </c>
      <c r="Z16" s="207"/>
      <c r="AA16" s="207">
        <f>+entero!AA133</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62"/>
      <c r="BD16" s="62"/>
      <c r="BE16" s="62"/>
      <c r="BF16" s="62"/>
      <c r="BG16" s="62"/>
      <c r="BH16" s="62"/>
      <c r="BI16" s="62"/>
      <c r="BJ16" s="62"/>
      <c r="BK16" s="116"/>
      <c r="BL16" s="177"/>
      <c r="BM16" s="14"/>
      <c r="BN16" s="14"/>
      <c r="BO16" s="14"/>
      <c r="BP16" s="14"/>
      <c r="BQ16" s="14"/>
      <c r="BR16" s="14"/>
      <c r="BS16" s="14"/>
      <c r="BT16" s="13"/>
      <c r="BU16" s="13"/>
      <c r="BV16" s="13"/>
    </row>
    <row r="17" spans="1:74" ht="12.75">
      <c r="A17" s="3"/>
      <c r="B17" s="65"/>
      <c r="C17" s="25"/>
      <c r="D17" s="248" t="s">
        <v>174</v>
      </c>
      <c r="E17" s="20"/>
      <c r="F17" s="105"/>
      <c r="G17" s="105"/>
      <c r="H17" s="105"/>
      <c r="I17" s="105"/>
      <c r="J17" s="105"/>
      <c r="K17" s="105"/>
      <c r="L17" s="105"/>
      <c r="M17" s="105"/>
      <c r="N17" s="105"/>
      <c r="O17" s="105"/>
      <c r="P17" s="105"/>
      <c r="Q17" s="208">
        <f>+entero!Q134</f>
        <v>0.116899</v>
      </c>
      <c r="R17" s="208">
        <f>+entero!R134</f>
        <v>0</v>
      </c>
      <c r="S17" s="207">
        <f>+entero!S134</f>
        <v>0</v>
      </c>
      <c r="T17" s="207">
        <f>+entero!T134</f>
        <v>0</v>
      </c>
      <c r="U17" s="207">
        <f>+entero!U134</f>
        <v>0</v>
      </c>
      <c r="V17" s="207">
        <f>+entero!V134</f>
        <v>0</v>
      </c>
      <c r="W17" s="207">
        <f>+entero!W134</f>
        <v>0.09042299999999999</v>
      </c>
      <c r="X17" s="207">
        <f>+entero!X134</f>
        <v>0</v>
      </c>
      <c r="Y17" s="207">
        <f>+entero!Y134</f>
        <v>0</v>
      </c>
      <c r="Z17" s="207">
        <f>+entero!Z134</f>
        <v>0.07435399999999999</v>
      </c>
      <c r="AA17" s="207">
        <f>+entero!AA134</f>
        <v>0</v>
      </c>
      <c r="AB17" s="207">
        <f>+entero!AB134</f>
        <v>0</v>
      </c>
      <c r="AC17" s="207">
        <f>+entero!AC134</f>
        <v>0.06764300000000001</v>
      </c>
      <c r="AD17" s="207">
        <f>+entero!AD134</f>
        <v>0</v>
      </c>
      <c r="AE17" s="207">
        <f>+entero!AE134</f>
        <v>0</v>
      </c>
      <c r="AF17" s="207">
        <f>+entero!AF134</f>
        <v>0.051787</v>
      </c>
      <c r="AG17" s="207">
        <f>+entero!AG134</f>
        <v>0</v>
      </c>
      <c r="AH17" s="207">
        <f>+entero!AH134</f>
        <v>0</v>
      </c>
      <c r="AI17" s="207">
        <f>+entero!AI134</f>
        <v>0.053628</v>
      </c>
      <c r="AJ17" s="207">
        <f>+entero!AJ134</f>
        <v>0.042484</v>
      </c>
      <c r="AK17" s="207">
        <f>+entero!AK134</f>
        <v>0.050244</v>
      </c>
      <c r="AL17" s="207">
        <f>+entero!AL134</f>
        <v>0.049448</v>
      </c>
      <c r="AM17" s="207">
        <f>+entero!AM134</f>
        <v>0.041822</v>
      </c>
      <c r="AN17" s="207">
        <f>+entero!AN134</f>
        <v>0.04511</v>
      </c>
      <c r="AO17" s="207">
        <f>+entero!AO134</f>
        <v>0.047957</v>
      </c>
      <c r="AP17" s="207">
        <f>+entero!AP134</f>
        <v>0.049147</v>
      </c>
      <c r="AQ17" s="207">
        <f>+entero!AQ134</f>
        <v>0.04843</v>
      </c>
      <c r="AR17" s="207">
        <f>+entero!AR134</f>
        <v>0.046938</v>
      </c>
      <c r="AS17" s="207">
        <f>+entero!AS134</f>
        <v>0.044531</v>
      </c>
      <c r="AT17" s="207">
        <f>+entero!AT134</f>
        <v>0.040605</v>
      </c>
      <c r="AU17" s="207">
        <f>+entero!AU134</f>
        <v>0.043916</v>
      </c>
      <c r="AV17" s="207">
        <f>+entero!AV134</f>
        <v>0.042791</v>
      </c>
      <c r="AW17" s="207">
        <f>+entero!AW134</f>
        <v>0.040042</v>
      </c>
      <c r="AX17" s="207">
        <f>+entero!AX134</f>
        <v>0.043031</v>
      </c>
      <c r="AY17" s="207">
        <f>+entero!AY134</f>
        <v>0.040661</v>
      </c>
      <c r="AZ17" s="207">
        <f>+entero!AZ134</f>
        <v>0.032336</v>
      </c>
      <c r="BA17" s="207">
        <f>+entero!BA134</f>
        <v>0.037955</v>
      </c>
      <c r="BB17" s="207">
        <f>+entero!BB134</f>
        <v>0.039365</v>
      </c>
      <c r="BC17" s="62"/>
      <c r="BD17" s="62"/>
      <c r="BE17" s="62"/>
      <c r="BF17" s="62"/>
      <c r="BG17" s="62"/>
      <c r="BH17" s="62"/>
      <c r="BI17" s="62"/>
      <c r="BJ17" s="62"/>
      <c r="BK17" s="116"/>
      <c r="BL17" s="177"/>
      <c r="BM17" s="14"/>
      <c r="BN17" s="14"/>
      <c r="BO17" s="14"/>
      <c r="BP17" s="14"/>
      <c r="BQ17" s="14"/>
      <c r="BR17" s="14"/>
      <c r="BS17" s="14"/>
      <c r="BT17" s="13"/>
      <c r="BU17" s="13"/>
      <c r="BV17" s="13"/>
    </row>
    <row r="18" spans="1:74" ht="14.25" thickBot="1">
      <c r="A18" s="3"/>
      <c r="B18" s="65"/>
      <c r="C18" s="25"/>
      <c r="D18" s="248" t="s">
        <v>158</v>
      </c>
      <c r="E18" s="20"/>
      <c r="F18" s="105"/>
      <c r="G18" s="105"/>
      <c r="H18" s="105"/>
      <c r="I18" s="105"/>
      <c r="J18" s="105"/>
      <c r="K18" s="105"/>
      <c r="L18" s="105"/>
      <c r="M18" s="105"/>
      <c r="N18" s="105"/>
      <c r="O18" s="105"/>
      <c r="P18" s="105"/>
      <c r="Q18" s="208">
        <f>+entero!Q135</f>
        <v>0.01855131122448994</v>
      </c>
      <c r="R18" s="208">
        <f>+entero!R135</f>
        <v>0</v>
      </c>
      <c r="S18" s="207">
        <f>+entero!S135</f>
        <v>0</v>
      </c>
      <c r="T18" s="207">
        <f>+entero!T135</f>
        <v>0</v>
      </c>
      <c r="U18" s="207">
        <f>+entero!U135</f>
        <v>0</v>
      </c>
      <c r="V18" s="207">
        <f>+entero!V135</f>
        <v>0</v>
      </c>
      <c r="W18" s="207">
        <f>+entero!W135</f>
        <v>0.01641079093199016</v>
      </c>
      <c r="X18" s="207">
        <f>+entero!X135</f>
        <v>0</v>
      </c>
      <c r="Y18" s="207">
        <f>+entero!Y135</f>
        <v>0</v>
      </c>
      <c r="Z18" s="207">
        <f>+entero!Z135</f>
        <v>0.027260749999999723</v>
      </c>
      <c r="AA18" s="207">
        <f>+entero!AA135</f>
        <v>0</v>
      </c>
      <c r="AB18" s="207">
        <f>+entero!AB135</f>
        <v>0</v>
      </c>
      <c r="AC18" s="207">
        <f>+entero!AC135</f>
        <v>0.019081478908188565</v>
      </c>
      <c r="AD18" s="207">
        <f>+entero!AD135</f>
        <v>0</v>
      </c>
      <c r="AE18" s="207">
        <f>+entero!AE135</f>
        <v>0</v>
      </c>
      <c r="AF18" s="207">
        <f>+entero!AF135</f>
        <v>0.013860444444444564</v>
      </c>
      <c r="AG18" s="207">
        <f>+entero!AG135</f>
        <v>0</v>
      </c>
      <c r="AH18" s="207">
        <f>+entero!AH135</f>
        <v>0</v>
      </c>
      <c r="AI18" s="207">
        <f>+entero!AI135</f>
        <v>0.0093735987654322</v>
      </c>
      <c r="AJ18" s="207">
        <f>+entero!AJ135</f>
        <v>0.00434</v>
      </c>
      <c r="AK18" s="207">
        <f>+entero!AK135</f>
        <v>0.00525</v>
      </c>
      <c r="AL18" s="207">
        <f>+entero!AL135</f>
        <v>0.005287128712871292</v>
      </c>
      <c r="AM18" s="207">
        <f>+entero!AM135</f>
        <v>0.006059405940594065</v>
      </c>
      <c r="AN18" s="207">
        <f>+entero!AN135</f>
        <v>0.011018811881188029</v>
      </c>
      <c r="AO18" s="207">
        <f>+entero!AO135</f>
        <v>0.016872277227722776</v>
      </c>
      <c r="AP18" s="207">
        <f>+entero!AP135</f>
        <v>0.009745149752475424</v>
      </c>
      <c r="AQ18" s="207">
        <f>+entero!AQ135</f>
        <v>0.012357752168525415</v>
      </c>
      <c r="AR18" s="207">
        <f>+entero!AR135</f>
        <v>0.009879983890954014</v>
      </c>
      <c r="AS18" s="207">
        <f>+entero!AS135</f>
        <v>0.0066980397022331495</v>
      </c>
      <c r="AT18" s="207">
        <f>+entero!AT135</f>
        <v>0.012062645161290408</v>
      </c>
      <c r="AU18" s="207">
        <f>+entero!AU135</f>
        <v>0.006460029776674814</v>
      </c>
      <c r="AV18" s="207">
        <f>+entero!AV135</f>
        <v>0.011752</v>
      </c>
      <c r="AW18" s="207">
        <f>+entero!AW135</f>
        <v>0.020648</v>
      </c>
      <c r="AX18" s="207">
        <f>+entero!AX135</f>
        <v>0.01479</v>
      </c>
      <c r="AY18" s="207">
        <f>+entero!AY135</f>
        <v>0.0131736770186337</v>
      </c>
      <c r="AZ18" s="207">
        <f>+entero!AZ135</f>
        <v>0.01059</v>
      </c>
      <c r="BA18" s="207">
        <f>+entero!BA135</f>
        <v>0.012315</v>
      </c>
      <c r="BB18" s="207">
        <f>+entero!BB135</f>
        <v>0.01346</v>
      </c>
      <c r="BC18" s="62"/>
      <c r="BD18" s="62"/>
      <c r="BE18" s="62"/>
      <c r="BF18" s="62"/>
      <c r="BG18" s="62"/>
      <c r="BH18" s="62"/>
      <c r="BI18" s="62"/>
      <c r="BJ18" s="62"/>
      <c r="BK18" s="116"/>
      <c r="BL18" s="177"/>
      <c r="BM18" s="14"/>
      <c r="BN18" s="14"/>
      <c r="BO18" s="14"/>
      <c r="BP18" s="14"/>
      <c r="BQ18" s="14"/>
      <c r="BR18" s="14"/>
      <c r="BS18" s="14"/>
      <c r="BT18" s="13"/>
      <c r="BU18" s="13"/>
      <c r="BV18" s="13"/>
    </row>
    <row r="19" spans="1:74" ht="12.75">
      <c r="A19" s="3"/>
      <c r="B19" s="65"/>
      <c r="C19" s="25"/>
      <c r="D19" s="31" t="s">
        <v>48</v>
      </c>
      <c r="E19" s="20"/>
      <c r="F19" s="105"/>
      <c r="G19" s="105"/>
      <c r="H19" s="105"/>
      <c r="I19" s="105"/>
      <c r="J19" s="105"/>
      <c r="K19" s="105"/>
      <c r="L19" s="105"/>
      <c r="M19" s="105"/>
      <c r="N19" s="105"/>
      <c r="O19" s="105"/>
      <c r="P19" s="105"/>
      <c r="Q19" s="251"/>
      <c r="R19" s="251">
        <f>+entero!R136</f>
        <v>0</v>
      </c>
      <c r="S19" s="252">
        <f>+entero!S136</f>
        <v>0</v>
      </c>
      <c r="T19" s="252">
        <f>+entero!T136</f>
        <v>0</v>
      </c>
      <c r="U19" s="252">
        <f>+entero!U136</f>
        <v>0</v>
      </c>
      <c r="V19" s="252">
        <f>+entero!V136</f>
        <v>0</v>
      </c>
      <c r="W19" s="252"/>
      <c r="X19" s="252">
        <f>+entero!X136</f>
        <v>0</v>
      </c>
      <c r="Y19" s="252">
        <f>+entero!Y136</f>
        <v>0</v>
      </c>
      <c r="Z19" s="252"/>
      <c r="AA19" s="252">
        <f>+entero!AA136</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3"/>
      <c r="BH19" s="253"/>
      <c r="BI19" s="253"/>
      <c r="BJ19" s="253"/>
      <c r="BK19" s="254"/>
      <c r="BL19" s="177"/>
      <c r="BM19" s="14"/>
      <c r="BN19" s="14"/>
      <c r="BO19" s="14"/>
      <c r="BP19" s="14"/>
      <c r="BQ19" s="14"/>
      <c r="BR19" s="14"/>
      <c r="BS19" s="14"/>
      <c r="BT19" s="13"/>
      <c r="BU19" s="13"/>
      <c r="BV19" s="13"/>
    </row>
    <row r="20" spans="1:74" ht="12.75">
      <c r="A20" s="3"/>
      <c r="B20" s="65"/>
      <c r="C20" s="25"/>
      <c r="D20" s="30" t="s">
        <v>179</v>
      </c>
      <c r="E20" s="20"/>
      <c r="F20" s="105"/>
      <c r="G20" s="105"/>
      <c r="H20" s="105"/>
      <c r="I20" s="105"/>
      <c r="J20" s="105"/>
      <c r="K20" s="105"/>
      <c r="L20" s="105"/>
      <c r="M20" s="105"/>
      <c r="N20" s="105"/>
      <c r="O20" s="105"/>
      <c r="P20" s="105"/>
      <c r="Q20" s="208">
        <f>+entero!Q137</f>
        <v>0.075</v>
      </c>
      <c r="R20" s="208">
        <f>+entero!R137</f>
        <v>7</v>
      </c>
      <c r="S20" s="207">
        <f>+entero!S137</f>
        <v>7</v>
      </c>
      <c r="T20" s="207">
        <f>+entero!T137</f>
        <v>7.5</v>
      </c>
      <c r="U20" s="207">
        <f>+entero!U137</f>
        <v>8</v>
      </c>
      <c r="V20" s="207">
        <f>+entero!V137</f>
        <v>8</v>
      </c>
      <c r="W20" s="207">
        <f>+entero!W137</f>
        <v>0.08</v>
      </c>
      <c r="X20" s="207">
        <f>+entero!X137</f>
        <v>7.5</v>
      </c>
      <c r="Y20" s="207">
        <f>+entero!Y137</f>
        <v>7</v>
      </c>
      <c r="Z20" s="207">
        <f>+entero!Z137</f>
        <v>0.06</v>
      </c>
      <c r="AA20" s="207">
        <f>+entero!AA137</f>
        <v>6</v>
      </c>
      <c r="AB20" s="207">
        <f>+entero!AB137</f>
        <v>6</v>
      </c>
      <c r="AC20" s="207">
        <f>+entero!AC137</f>
        <v>0.06</v>
      </c>
      <c r="AD20" s="207">
        <f>+entero!AD137</f>
        <v>6</v>
      </c>
      <c r="AE20" s="207">
        <f>+entero!AE137</f>
        <v>5.5</v>
      </c>
      <c r="AF20" s="207">
        <f>+entero!AF137</f>
        <v>0.055</v>
      </c>
      <c r="AG20" s="207">
        <f>+entero!AG137</f>
        <v>5.5</v>
      </c>
      <c r="AH20" s="207">
        <f>+entero!AH137</f>
        <v>5.5</v>
      </c>
      <c r="AI20" s="207">
        <f>+entero!AI137</f>
        <v>0.065</v>
      </c>
      <c r="AJ20" s="207">
        <f>+entero!AJ137</f>
        <v>0.06</v>
      </c>
      <c r="AK20" s="207">
        <f>+entero!AK137</f>
        <v>0.055</v>
      </c>
      <c r="AL20" s="207">
        <f>+entero!AL137</f>
        <v>0.0525</v>
      </c>
      <c r="AM20" s="207">
        <f>+entero!AM137</f>
        <v>0.0525</v>
      </c>
      <c r="AN20" s="207">
        <f>+entero!AN137</f>
        <v>0.0525</v>
      </c>
      <c r="AO20" s="207">
        <f>+entero!AO137</f>
        <v>0.0525</v>
      </c>
      <c r="AP20" s="207">
        <f>+entero!AP137</f>
        <v>0.0525</v>
      </c>
      <c r="AQ20" s="207">
        <f>+entero!AQ137</f>
        <v>0.0525</v>
      </c>
      <c r="AR20" s="207">
        <f>+entero!AR137</f>
        <v>0.0525</v>
      </c>
      <c r="AS20" s="207">
        <f>+entero!AS137</f>
        <v>0.0525</v>
      </c>
      <c r="AT20" s="207">
        <f>+entero!AT137</f>
        <v>0.0525</v>
      </c>
      <c r="AU20" s="207">
        <f>+entero!AU137</f>
        <v>0.0525</v>
      </c>
      <c r="AV20" s="207">
        <f>+entero!AV137</f>
        <v>0.0525</v>
      </c>
      <c r="AW20" s="207">
        <f>+entero!AW137</f>
        <v>0.0525</v>
      </c>
      <c r="AX20" s="207">
        <f>+entero!AX137</f>
        <v>0.0525</v>
      </c>
      <c r="AY20" s="207">
        <f>+entero!AY137</f>
        <v>0.0525</v>
      </c>
      <c r="AZ20" s="207">
        <f>+entero!AZ137</f>
        <v>0.0525</v>
      </c>
      <c r="BA20" s="207">
        <f>+entero!BA137</f>
        <v>0.0525</v>
      </c>
      <c r="BB20" s="207">
        <f>+entero!BB137</f>
        <v>0.0525</v>
      </c>
      <c r="BC20" s="207">
        <f>+entero!BC137</f>
        <v>0.0525</v>
      </c>
      <c r="BD20" s="207">
        <f>+entero!BD137</f>
        <v>0.0525</v>
      </c>
      <c r="BE20" s="207">
        <f>+entero!BE137</f>
        <v>0.0525</v>
      </c>
      <c r="BF20" s="207">
        <f>+entero!BF137</f>
        <v>0.0525</v>
      </c>
      <c r="BG20" s="221">
        <f>+entero!BG137</f>
        <v>0.0525</v>
      </c>
      <c r="BH20" s="221">
        <f>+entero!BH137</f>
        <v>0.0525</v>
      </c>
      <c r="BI20" s="221">
        <f>+entero!BI137</f>
        <v>0.0525</v>
      </c>
      <c r="BJ20" s="221">
        <f>+entero!BJ137</f>
        <v>0.0525</v>
      </c>
      <c r="BK20" s="220">
        <f>+entero!BK137</f>
        <v>0.0525</v>
      </c>
      <c r="BL20" s="177"/>
      <c r="BM20" s="14"/>
      <c r="BN20" s="14"/>
      <c r="BO20" s="14"/>
      <c r="BP20" s="14"/>
      <c r="BQ20" s="14"/>
      <c r="BR20" s="14"/>
      <c r="BS20" s="14"/>
      <c r="BT20" s="13"/>
      <c r="BU20" s="13"/>
      <c r="BV20" s="13"/>
    </row>
    <row r="21" spans="1:74" ht="13.5" thickBot="1">
      <c r="A21" s="3"/>
      <c r="B21" s="65"/>
      <c r="C21" s="37"/>
      <c r="D21" s="38" t="s">
        <v>180</v>
      </c>
      <c r="E21" s="36">
        <f>+entero!E138</f>
        <v>6.5</v>
      </c>
      <c r="F21" s="108">
        <f>+entero!F138</f>
        <v>5</v>
      </c>
      <c r="G21" s="108">
        <f>+entero!G138</f>
        <v>6.5</v>
      </c>
      <c r="H21" s="108">
        <f>+entero!H138</f>
        <v>6.5</v>
      </c>
      <c r="I21" s="108">
        <f>+entero!I138</f>
        <v>6.5</v>
      </c>
      <c r="J21" s="108">
        <f>+entero!J138</f>
        <v>6.5</v>
      </c>
      <c r="K21" s="108">
        <f>+entero!K138</f>
        <v>6.5</v>
      </c>
      <c r="L21" s="108">
        <f>+entero!L138</f>
        <v>6.5</v>
      </c>
      <c r="M21" s="108">
        <f>+entero!M138</f>
        <v>6.5</v>
      </c>
      <c r="N21" s="108">
        <f>+entero!N138</f>
        <v>6.5</v>
      </c>
      <c r="O21" s="108">
        <f>+entero!O138</f>
        <v>6.5</v>
      </c>
      <c r="P21" s="108">
        <f>+entero!P138</f>
        <v>6.5</v>
      </c>
      <c r="Q21" s="285">
        <f>+entero!Q138</f>
        <v>0.065</v>
      </c>
      <c r="R21" s="285">
        <f>+entero!R138</f>
        <v>6</v>
      </c>
      <c r="S21" s="286">
        <f>+entero!S138</f>
        <v>6</v>
      </c>
      <c r="T21" s="286">
        <f>+entero!T138</f>
        <v>6.5</v>
      </c>
      <c r="U21" s="286">
        <f>+entero!U138</f>
        <v>7.5</v>
      </c>
      <c r="V21" s="286">
        <f>+entero!V138</f>
        <v>7.5</v>
      </c>
      <c r="W21" s="286">
        <f>+entero!W138</f>
        <v>0.095</v>
      </c>
      <c r="X21" s="286">
        <f>+entero!X138</f>
        <v>8.5</v>
      </c>
      <c r="Y21" s="286">
        <f>+entero!Y138</f>
        <v>8</v>
      </c>
      <c r="Z21" s="286">
        <f>+entero!Z138</f>
        <v>0.075</v>
      </c>
      <c r="AA21" s="286">
        <f>+entero!AA138</f>
        <v>7.5</v>
      </c>
      <c r="AB21" s="286">
        <f>+entero!AB138</f>
        <v>7.5</v>
      </c>
      <c r="AC21" s="286">
        <f>+entero!AC138</f>
        <v>0.075</v>
      </c>
      <c r="AD21" s="286">
        <f>+entero!AD138</f>
        <v>7.5</v>
      </c>
      <c r="AE21" s="286">
        <f>+entero!AE138</f>
        <v>7</v>
      </c>
      <c r="AF21" s="286">
        <f>+entero!AF138</f>
        <v>0.07</v>
      </c>
      <c r="AG21" s="286">
        <f>+entero!AG138</f>
        <v>7</v>
      </c>
      <c r="AH21" s="286">
        <f>+entero!AH138</f>
        <v>7</v>
      </c>
      <c r="AI21" s="286">
        <f>+entero!AI138</f>
        <v>0.075</v>
      </c>
      <c r="AJ21" s="286">
        <f>+entero!AJ138</f>
        <v>0.075</v>
      </c>
      <c r="AK21" s="286">
        <f>+entero!AK138</f>
        <v>0.075</v>
      </c>
      <c r="AL21" s="286">
        <f>+entero!AL138</f>
        <v>0.0725</v>
      </c>
      <c r="AM21" s="286">
        <f>+entero!AM138</f>
        <v>0.0725</v>
      </c>
      <c r="AN21" s="286">
        <f>+entero!AN138</f>
        <v>0.0725</v>
      </c>
      <c r="AO21" s="286">
        <f>+entero!AO138</f>
        <v>0.0725</v>
      </c>
      <c r="AP21" s="286">
        <f>+entero!AP138</f>
        <v>0.0725</v>
      </c>
      <c r="AQ21" s="286">
        <f>+entero!AQ138</f>
        <v>0.0725</v>
      </c>
      <c r="AR21" s="286">
        <f>+entero!AR138</f>
        <v>0.0725</v>
      </c>
      <c r="AS21" s="286">
        <f>+entero!AS138</f>
        <v>0.0725</v>
      </c>
      <c r="AT21" s="286">
        <f>+entero!AT138</f>
        <v>0.0725</v>
      </c>
      <c r="AU21" s="286">
        <f>+entero!AU138</f>
        <v>0.0725</v>
      </c>
      <c r="AV21" s="286">
        <f>+entero!AV138</f>
        <v>0.0725</v>
      </c>
      <c r="AW21" s="286">
        <f>+entero!AW138</f>
        <v>0.0725</v>
      </c>
      <c r="AX21" s="286">
        <f>+entero!AX138</f>
        <v>0.0725</v>
      </c>
      <c r="AY21" s="286">
        <f>+entero!AY138</f>
        <v>0.0725</v>
      </c>
      <c r="AZ21" s="286">
        <f>+entero!AZ138</f>
        <v>0.0725</v>
      </c>
      <c r="BA21" s="286">
        <f>+entero!BA138</f>
        <v>0.0725</v>
      </c>
      <c r="BB21" s="286">
        <f>+entero!BB138</f>
        <v>0.0725</v>
      </c>
      <c r="BC21" s="286">
        <f>+entero!BC138</f>
        <v>0.0725</v>
      </c>
      <c r="BD21" s="286">
        <f>+entero!BD138</f>
        <v>0.0725</v>
      </c>
      <c r="BE21" s="286">
        <f>+entero!BE138</f>
        <v>0.0725</v>
      </c>
      <c r="BF21" s="286">
        <f>+entero!BF138</f>
        <v>0.0725</v>
      </c>
      <c r="BG21" s="236">
        <f>+entero!BG138</f>
        <v>0.0725</v>
      </c>
      <c r="BH21" s="236">
        <f>+entero!BH138</f>
        <v>0.0725</v>
      </c>
      <c r="BI21" s="236">
        <f>+entero!BI138</f>
        <v>0.0725</v>
      </c>
      <c r="BJ21" s="236">
        <f>+entero!BJ138</f>
        <v>0.0725</v>
      </c>
      <c r="BK21" s="237">
        <f>+entero!BK138</f>
        <v>0.0725</v>
      </c>
      <c r="BL21" s="177"/>
      <c r="BM21" s="14"/>
      <c r="BN21" s="14"/>
      <c r="BO21" s="14"/>
      <c r="BP21" s="14"/>
      <c r="BQ21" s="14"/>
      <c r="BR21" s="14"/>
      <c r="BS21" s="14"/>
      <c r="BT21" s="13"/>
      <c r="BU21" s="13"/>
      <c r="BV21" s="13"/>
    </row>
    <row r="22" spans="1:74" ht="12.75" customHeight="1" hidden="1">
      <c r="A22" s="3"/>
      <c r="B22" s="64" t="s">
        <v>3</v>
      </c>
      <c r="C22" s="25"/>
      <c r="D22" s="30" t="s">
        <v>63</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116"/>
      <c r="BL22" s="176"/>
      <c r="BM22" s="13"/>
      <c r="BN22" s="13"/>
      <c r="BO22" s="13"/>
      <c r="BP22" s="13"/>
      <c r="BQ22" s="13"/>
      <c r="BR22" s="13"/>
      <c r="BS22" s="13"/>
      <c r="BT22" s="13"/>
      <c r="BU22" s="13"/>
      <c r="BV22" s="13"/>
    </row>
    <row r="23" spans="1:74" ht="12.75" hidden="1">
      <c r="A23" s="3"/>
      <c r="B23" s="420" t="s">
        <v>3</v>
      </c>
      <c r="C23" s="25"/>
      <c r="D23" s="30" t="s">
        <v>62</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116"/>
      <c r="BL23" s="176"/>
      <c r="BM23" s="13"/>
      <c r="BN23" s="13"/>
      <c r="BO23" s="13"/>
      <c r="BP23" s="13"/>
      <c r="BQ23" s="13"/>
      <c r="BR23" s="13"/>
      <c r="BS23" s="13"/>
      <c r="BT23" s="13"/>
      <c r="BU23" s="13"/>
      <c r="BV23" s="13"/>
    </row>
    <row r="24" spans="1:74" ht="12.75" hidden="1">
      <c r="A24" s="3"/>
      <c r="B24" s="420"/>
      <c r="C24" s="25"/>
      <c r="D24" s="30" t="s">
        <v>49</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116"/>
      <c r="BL24" s="176"/>
      <c r="BM24" s="13"/>
      <c r="BN24" s="13"/>
      <c r="BO24" s="13"/>
      <c r="BP24" s="13"/>
      <c r="BQ24" s="13"/>
      <c r="BR24" s="13"/>
      <c r="BS24" s="13"/>
      <c r="BT24" s="13"/>
      <c r="BU24" s="13"/>
      <c r="BV24" s="13"/>
    </row>
    <row r="25" spans="1:74" ht="12.75" hidden="1">
      <c r="A25" s="3"/>
      <c r="B25" s="420"/>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116"/>
      <c r="BL25" s="176"/>
      <c r="BM25" s="13"/>
      <c r="BN25" s="13"/>
      <c r="BO25" s="13"/>
      <c r="BP25" s="13"/>
      <c r="BQ25" s="13"/>
      <c r="BR25" s="13"/>
      <c r="BS25" s="13"/>
      <c r="BT25" s="13"/>
      <c r="BU25" s="13"/>
      <c r="BV25" s="13"/>
    </row>
    <row r="26" spans="1:74" ht="12.75" hidden="1">
      <c r="A26" s="3"/>
      <c r="B26" s="420"/>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116"/>
      <c r="BL26" s="176"/>
      <c r="BM26" s="13"/>
      <c r="BN26" s="13"/>
      <c r="BO26" s="13"/>
      <c r="BP26" s="13"/>
      <c r="BQ26" s="13"/>
      <c r="BR26" s="13"/>
      <c r="BS26" s="13"/>
      <c r="BT26" s="13"/>
      <c r="BU26" s="13"/>
      <c r="BV26" s="13"/>
    </row>
    <row r="27" spans="1:74" ht="12.75" hidden="1">
      <c r="A27" s="3"/>
      <c r="B27" s="420"/>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116"/>
      <c r="BL27" s="176"/>
      <c r="BM27" s="13"/>
      <c r="BN27" s="13"/>
      <c r="BO27" s="13"/>
      <c r="BP27" s="13"/>
      <c r="BQ27" s="13"/>
      <c r="BR27" s="13"/>
      <c r="BS27" s="13"/>
      <c r="BT27" s="13"/>
      <c r="BU27" s="13"/>
      <c r="BV27" s="13"/>
    </row>
    <row r="28" spans="1:74" ht="14.25" hidden="1" thickBot="1">
      <c r="A28" s="3"/>
      <c r="B28" s="420"/>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20"/>
      <c r="BL28" s="176"/>
      <c r="BM28" s="13"/>
      <c r="BN28" s="13"/>
      <c r="BO28" s="13"/>
      <c r="BP28" s="13"/>
      <c r="BQ28" s="13"/>
      <c r="BR28" s="13"/>
      <c r="BS28" s="13"/>
      <c r="BT28" s="13"/>
      <c r="BU28" s="13"/>
      <c r="BV28" s="13"/>
    </row>
    <row r="29" spans="4:74"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5"/>
      <c r="BH29" s="5"/>
      <c r="BI29" s="5"/>
      <c r="BJ29" s="5"/>
      <c r="BK29" s="5"/>
      <c r="BM29" s="13"/>
      <c r="BN29" s="13"/>
      <c r="BO29" s="13"/>
      <c r="BP29" s="13"/>
      <c r="BQ29" s="13"/>
      <c r="BR29" s="13"/>
      <c r="BS29" s="13"/>
      <c r="BT29" s="13"/>
      <c r="BU29" s="13"/>
      <c r="BV29" s="13"/>
    </row>
    <row r="30" spans="3:74"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M30" s="13"/>
      <c r="BN30" s="13"/>
      <c r="BO30" s="13"/>
      <c r="BP30" s="13"/>
      <c r="BQ30" s="13"/>
      <c r="BR30" s="13"/>
      <c r="BS30" s="13"/>
      <c r="BT30" s="13"/>
      <c r="BU30" s="13"/>
      <c r="BV30" s="13"/>
    </row>
    <row r="31" spans="3:74" ht="11.25" customHeight="1">
      <c r="C31" s="7">
        <v>11</v>
      </c>
      <c r="D31" s="1" t="s">
        <v>132</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M31" s="13"/>
      <c r="BN31" s="13"/>
      <c r="BO31" s="13"/>
      <c r="BP31" s="13"/>
      <c r="BQ31" s="13"/>
      <c r="BR31" s="13"/>
      <c r="BS31" s="13"/>
      <c r="BT31" s="13"/>
      <c r="BU31" s="13"/>
      <c r="BV31" s="13"/>
    </row>
    <row r="32" spans="3:74" ht="14.25" customHeight="1">
      <c r="C32" s="7">
        <v>12</v>
      </c>
      <c r="D32" s="1" t="s">
        <v>120</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M32" s="13"/>
      <c r="BN32" s="13"/>
      <c r="BO32" s="13"/>
      <c r="BP32" s="13"/>
      <c r="BQ32" s="13"/>
      <c r="BR32" s="13"/>
      <c r="BS32" s="13"/>
      <c r="BT32" s="13"/>
      <c r="BU32" s="13"/>
      <c r="BV32" s="13"/>
    </row>
    <row r="33" spans="3:74" ht="14.25" customHeight="1">
      <c r="C33" s="7">
        <v>13</v>
      </c>
      <c r="D33" s="1" t="s">
        <v>121</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M33" s="13"/>
      <c r="BN33" s="13"/>
      <c r="BO33" s="13"/>
      <c r="BP33" s="13"/>
      <c r="BQ33" s="13"/>
      <c r="BR33" s="13"/>
      <c r="BS33" s="13"/>
      <c r="BT33" s="13"/>
      <c r="BU33" s="13"/>
      <c r="BV33" s="13"/>
    </row>
    <row r="34" spans="3:74"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M34" s="13"/>
      <c r="BN34" s="13"/>
      <c r="BO34" s="13"/>
      <c r="BP34" s="13"/>
      <c r="BQ34" s="13"/>
      <c r="BR34" s="13"/>
      <c r="BS34" s="13"/>
      <c r="BT34" s="13"/>
      <c r="BU34" s="13"/>
      <c r="BV34" s="13"/>
    </row>
    <row r="35" spans="3:74"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M35" s="13"/>
      <c r="BN35" s="13"/>
      <c r="BO35" s="13"/>
      <c r="BP35" s="13"/>
      <c r="BQ35" s="13"/>
      <c r="BR35" s="13"/>
      <c r="BS35" s="13"/>
      <c r="BT35" s="13"/>
      <c r="BU35" s="13"/>
      <c r="BV35" s="13"/>
    </row>
    <row r="36" spans="1:74"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3"/>
      <c r="BM36" s="13"/>
      <c r="BN36" s="13"/>
      <c r="BO36" s="13"/>
      <c r="BP36" s="13"/>
      <c r="BQ36" s="13"/>
      <c r="BR36" s="13"/>
      <c r="BS36" s="13"/>
      <c r="BT36" s="13"/>
      <c r="BU36" s="13"/>
      <c r="BV36" s="13"/>
    </row>
    <row r="37" spans="1:74"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3"/>
      <c r="BM37" s="13"/>
      <c r="BN37" s="13"/>
      <c r="BO37" s="13"/>
      <c r="BP37" s="13"/>
      <c r="BQ37" s="13"/>
      <c r="BR37" s="13"/>
      <c r="BS37" s="13"/>
      <c r="BT37" s="13"/>
      <c r="BU37" s="13"/>
      <c r="BV37" s="13"/>
    </row>
    <row r="38" spans="1:74"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3"/>
      <c r="BM38" s="13"/>
      <c r="BN38" s="13"/>
      <c r="BO38" s="13"/>
      <c r="BP38" s="13"/>
      <c r="BQ38" s="13"/>
      <c r="BR38" s="13"/>
      <c r="BS38" s="13"/>
      <c r="BT38" s="13"/>
      <c r="BU38" s="13"/>
      <c r="BV38" s="13"/>
    </row>
    <row r="39" spans="1:7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3"/>
      <c r="BM39" s="13"/>
      <c r="BN39" s="13"/>
      <c r="BO39" s="13"/>
      <c r="BP39" s="13"/>
      <c r="BQ39" s="13"/>
      <c r="BR39" s="13"/>
      <c r="BS39" s="13"/>
      <c r="BT39" s="13"/>
      <c r="BU39" s="13"/>
      <c r="BV39" s="13"/>
    </row>
    <row r="40" spans="1:7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3"/>
      <c r="BM40" s="13"/>
      <c r="BN40" s="13"/>
      <c r="BO40" s="13"/>
      <c r="BP40" s="13"/>
      <c r="BQ40" s="13"/>
      <c r="BR40" s="13"/>
      <c r="BS40" s="13"/>
      <c r="BT40" s="13"/>
      <c r="BU40" s="13"/>
      <c r="BV40" s="13"/>
    </row>
    <row r="41" spans="1:7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3"/>
      <c r="BM41" s="13"/>
      <c r="BN41" s="13"/>
      <c r="BO41" s="13"/>
      <c r="BP41" s="13"/>
      <c r="BQ41" s="13"/>
      <c r="BR41" s="13"/>
      <c r="BS41" s="13"/>
      <c r="BT41" s="13"/>
      <c r="BU41" s="13"/>
      <c r="BV41" s="13"/>
    </row>
    <row r="42" spans="1:7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3"/>
      <c r="BM42" s="13"/>
      <c r="BN42" s="13"/>
      <c r="BO42" s="13"/>
      <c r="BP42" s="13"/>
      <c r="BQ42" s="13"/>
      <c r="BR42" s="13"/>
      <c r="BS42" s="13"/>
      <c r="BT42" s="13"/>
      <c r="BU42" s="13"/>
      <c r="BV42" s="13"/>
    </row>
    <row r="43" spans="1:7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3"/>
      <c r="BM43" s="13"/>
      <c r="BN43" s="13"/>
      <c r="BO43" s="13"/>
      <c r="BP43" s="13"/>
      <c r="BQ43" s="13"/>
      <c r="BR43" s="13"/>
      <c r="BS43" s="13"/>
      <c r="BT43" s="13"/>
      <c r="BU43" s="13"/>
      <c r="BV43" s="13"/>
    </row>
    <row r="44" spans="1:7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3"/>
      <c r="BM44" s="13"/>
      <c r="BN44" s="13"/>
      <c r="BO44" s="13"/>
      <c r="BP44" s="13"/>
      <c r="BQ44" s="13"/>
      <c r="BR44" s="13"/>
      <c r="BS44" s="13"/>
      <c r="BT44" s="13"/>
      <c r="BU44" s="13"/>
      <c r="BV44" s="13"/>
    </row>
    <row r="45" spans="1:7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3"/>
      <c r="BM45" s="13"/>
      <c r="BN45" s="13"/>
      <c r="BO45" s="13"/>
      <c r="BP45" s="13"/>
      <c r="BQ45" s="13"/>
      <c r="BR45" s="13"/>
      <c r="BS45" s="13"/>
      <c r="BT45" s="13"/>
      <c r="BU45" s="13"/>
      <c r="BV45" s="13"/>
    </row>
    <row r="46" spans="1:7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3"/>
      <c r="BM46" s="13"/>
      <c r="BN46" s="13"/>
      <c r="BO46" s="13"/>
      <c r="BP46" s="13"/>
      <c r="BQ46" s="13"/>
      <c r="BR46" s="13"/>
      <c r="BS46" s="13"/>
      <c r="BT46" s="13"/>
      <c r="BU46" s="13"/>
      <c r="BV46" s="13"/>
    </row>
    <row r="47" spans="1:7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3"/>
      <c r="BM47" s="13"/>
      <c r="BN47" s="13"/>
      <c r="BO47" s="13"/>
      <c r="BP47" s="13"/>
      <c r="BQ47" s="13"/>
      <c r="BR47" s="13"/>
      <c r="BS47" s="13"/>
      <c r="BT47" s="13"/>
      <c r="BU47" s="13"/>
      <c r="BV47" s="13"/>
    </row>
    <row r="48" spans="1:7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3"/>
      <c r="BM48" s="13"/>
      <c r="BN48" s="13"/>
      <c r="BO48" s="13"/>
      <c r="BP48" s="13"/>
      <c r="BQ48" s="13"/>
      <c r="BR48" s="13"/>
      <c r="BS48" s="13"/>
      <c r="BT48" s="13"/>
      <c r="BU48" s="13"/>
      <c r="BV48" s="13"/>
    </row>
    <row r="49" spans="1:7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3"/>
      <c r="BM49" s="13"/>
      <c r="BN49" s="13"/>
      <c r="BO49" s="13"/>
      <c r="BP49" s="13"/>
      <c r="BQ49" s="13"/>
      <c r="BR49" s="13"/>
      <c r="BS49" s="13"/>
      <c r="BT49" s="13"/>
      <c r="BU49" s="13"/>
      <c r="BV49" s="13"/>
    </row>
    <row r="50" spans="1:7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3"/>
      <c r="BM50" s="13"/>
      <c r="BN50" s="13"/>
      <c r="BO50" s="13"/>
      <c r="BP50" s="13"/>
      <c r="BQ50" s="13"/>
      <c r="BR50" s="13"/>
      <c r="BS50" s="13"/>
      <c r="BT50" s="13"/>
      <c r="BU50" s="13"/>
      <c r="BV50" s="13"/>
    </row>
    <row r="51" spans="1:7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3"/>
      <c r="BM51" s="13"/>
      <c r="BN51" s="13"/>
      <c r="BO51" s="13"/>
      <c r="BP51" s="13"/>
      <c r="BQ51" s="13"/>
      <c r="BR51" s="13"/>
      <c r="BS51" s="13"/>
      <c r="BT51" s="13"/>
      <c r="BU51" s="13"/>
      <c r="BV51" s="13"/>
    </row>
    <row r="52" spans="1:7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3"/>
      <c r="BM52" s="13"/>
      <c r="BN52" s="13"/>
      <c r="BO52" s="13"/>
      <c r="BP52" s="13"/>
      <c r="BQ52" s="13"/>
      <c r="BR52" s="13"/>
      <c r="BS52" s="13"/>
      <c r="BT52" s="13"/>
      <c r="BU52" s="13"/>
      <c r="BV52" s="13"/>
    </row>
    <row r="53" spans="1:7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3"/>
      <c r="BM53" s="13"/>
      <c r="BN53" s="13"/>
      <c r="BO53" s="13"/>
      <c r="BP53" s="13"/>
      <c r="BQ53" s="13"/>
      <c r="BR53" s="13"/>
      <c r="BS53" s="13"/>
      <c r="BT53" s="13"/>
      <c r="BU53" s="13"/>
      <c r="BV53" s="13"/>
    </row>
    <row r="54" spans="1:7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3"/>
      <c r="BM54" s="13"/>
      <c r="BN54" s="13"/>
      <c r="BO54" s="13"/>
      <c r="BP54" s="13"/>
      <c r="BQ54" s="13"/>
      <c r="BR54" s="13"/>
      <c r="BS54" s="13"/>
      <c r="BT54" s="13"/>
      <c r="BU54" s="13"/>
      <c r="BV54" s="13"/>
    </row>
    <row r="55" spans="1:7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3"/>
      <c r="BM55" s="13"/>
      <c r="BN55" s="13"/>
      <c r="BO55" s="13"/>
      <c r="BP55" s="13"/>
      <c r="BQ55" s="13"/>
      <c r="BR55" s="13"/>
      <c r="BS55" s="13"/>
      <c r="BT55" s="13"/>
      <c r="BU55" s="13"/>
      <c r="BV55" s="13"/>
    </row>
    <row r="56" spans="1:7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3"/>
      <c r="BM56" s="13"/>
      <c r="BN56" s="13"/>
      <c r="BO56" s="13"/>
      <c r="BP56" s="13"/>
      <c r="BQ56" s="13"/>
      <c r="BR56" s="13"/>
      <c r="BS56" s="13"/>
      <c r="BT56" s="13"/>
      <c r="BU56" s="13"/>
      <c r="BV56" s="13"/>
    </row>
    <row r="57" spans="1:7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3"/>
      <c r="BM57" s="13"/>
      <c r="BN57" s="13"/>
      <c r="BO57" s="13"/>
      <c r="BP57" s="13"/>
      <c r="BQ57" s="13"/>
      <c r="BR57" s="13"/>
      <c r="BS57" s="13"/>
      <c r="BT57" s="13"/>
      <c r="BU57" s="13"/>
      <c r="BV57" s="13"/>
    </row>
    <row r="58" spans="1:7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3"/>
      <c r="BM58" s="13"/>
      <c r="BN58" s="13"/>
      <c r="BO58" s="13"/>
      <c r="BP58" s="13"/>
      <c r="BQ58" s="13"/>
      <c r="BR58" s="13"/>
      <c r="BS58" s="13"/>
      <c r="BT58" s="13"/>
      <c r="BU58" s="13"/>
      <c r="BV58" s="13"/>
    </row>
    <row r="59" spans="1:7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3"/>
      <c r="BM59" s="13"/>
      <c r="BN59" s="13"/>
      <c r="BO59" s="13"/>
      <c r="BP59" s="13"/>
      <c r="BQ59" s="13"/>
      <c r="BR59" s="13"/>
      <c r="BS59" s="13"/>
      <c r="BT59" s="13"/>
      <c r="BU59" s="13"/>
      <c r="BV59" s="13"/>
    </row>
    <row r="60" spans="1:7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3"/>
      <c r="BM60" s="13"/>
      <c r="BN60" s="13"/>
      <c r="BO60" s="13"/>
      <c r="BP60" s="13"/>
      <c r="BQ60" s="13"/>
      <c r="BR60" s="13"/>
      <c r="BS60" s="13"/>
      <c r="BT60" s="13"/>
      <c r="BU60" s="13"/>
      <c r="BV60" s="13"/>
    </row>
    <row r="61" spans="1:7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3"/>
      <c r="BM61" s="13"/>
      <c r="BN61" s="13"/>
      <c r="BO61" s="13"/>
      <c r="BP61" s="13"/>
      <c r="BQ61" s="13"/>
      <c r="BR61" s="13"/>
      <c r="BS61" s="13"/>
      <c r="BT61" s="13"/>
      <c r="BU61" s="13"/>
      <c r="BV61" s="13"/>
    </row>
    <row r="62" spans="1:7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3"/>
      <c r="BM62" s="13"/>
      <c r="BN62" s="13"/>
      <c r="BO62" s="13"/>
      <c r="BP62" s="13"/>
      <c r="BQ62" s="13"/>
      <c r="BR62" s="13"/>
      <c r="BS62" s="13"/>
      <c r="BT62" s="13"/>
      <c r="BU62" s="13"/>
      <c r="BV62" s="13"/>
    </row>
    <row r="63" spans="1:7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3"/>
      <c r="BM63" s="13"/>
      <c r="BN63" s="13"/>
      <c r="BO63" s="13"/>
      <c r="BP63" s="13"/>
      <c r="BQ63" s="13"/>
      <c r="BR63" s="13"/>
      <c r="BS63" s="13"/>
      <c r="BT63" s="13"/>
      <c r="BU63" s="13"/>
      <c r="BV63" s="13"/>
    </row>
    <row r="64" spans="1:7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3"/>
      <c r="BM64" s="13"/>
      <c r="BN64" s="13"/>
      <c r="BO64" s="13"/>
      <c r="BP64" s="13"/>
      <c r="BQ64" s="13"/>
      <c r="BR64" s="13"/>
      <c r="BS64" s="13"/>
      <c r="BT64" s="13"/>
      <c r="BU64" s="13"/>
      <c r="BV64" s="13"/>
    </row>
    <row r="65" spans="1:7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3"/>
      <c r="BM65" s="13"/>
      <c r="BN65" s="13"/>
      <c r="BO65" s="13"/>
      <c r="BP65" s="13"/>
      <c r="BQ65" s="13"/>
      <c r="BR65" s="13"/>
      <c r="BS65" s="13"/>
      <c r="BT65" s="13"/>
      <c r="BU65" s="13"/>
      <c r="BV65" s="13"/>
    </row>
    <row r="66" spans="1:7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3"/>
      <c r="BM66" s="13"/>
      <c r="BN66" s="13"/>
      <c r="BO66" s="13"/>
      <c r="BP66" s="13"/>
      <c r="BQ66" s="13"/>
      <c r="BR66" s="13"/>
      <c r="BS66" s="13"/>
      <c r="BT66" s="13"/>
      <c r="BU66" s="13"/>
      <c r="BV66" s="13"/>
    </row>
    <row r="67" spans="1:7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3"/>
      <c r="BM67" s="13"/>
      <c r="BN67" s="13"/>
      <c r="BO67" s="13"/>
      <c r="BP67" s="13"/>
      <c r="BQ67" s="13"/>
      <c r="BR67" s="13"/>
      <c r="BS67" s="13"/>
      <c r="BT67" s="13"/>
      <c r="BU67" s="13"/>
      <c r="BV67" s="13"/>
    </row>
    <row r="68" spans="1:74"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3"/>
      <c r="BM68" s="13"/>
      <c r="BN68" s="13"/>
      <c r="BO68" s="13"/>
      <c r="BP68" s="13"/>
      <c r="BQ68" s="13"/>
      <c r="BR68" s="13"/>
      <c r="BS68" s="13"/>
      <c r="BT68" s="13"/>
      <c r="BU68" s="13"/>
      <c r="BV68" s="13"/>
    </row>
    <row r="69" spans="1:74"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3"/>
      <c r="BM69" s="13"/>
      <c r="BN69" s="13"/>
      <c r="BO69" s="13"/>
      <c r="BP69" s="13"/>
      <c r="BQ69" s="13"/>
      <c r="BR69" s="13"/>
      <c r="BS69" s="13"/>
      <c r="BT69" s="13"/>
      <c r="BU69" s="13"/>
      <c r="BV69" s="13"/>
    </row>
    <row r="70" spans="1:74"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3"/>
      <c r="BM70" s="13"/>
      <c r="BN70" s="13"/>
      <c r="BO70" s="13"/>
      <c r="BP70" s="13"/>
      <c r="BQ70" s="13"/>
      <c r="BR70" s="13"/>
      <c r="BS70" s="13"/>
      <c r="BT70" s="13"/>
      <c r="BU70" s="13"/>
      <c r="BV70" s="13"/>
    </row>
    <row r="71" spans="1:74"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3"/>
      <c r="BM71" s="13"/>
      <c r="BN71" s="13"/>
      <c r="BO71" s="13"/>
      <c r="BP71" s="13"/>
      <c r="BQ71" s="13"/>
      <c r="BR71" s="13"/>
      <c r="BS71" s="13"/>
      <c r="BT71" s="13"/>
      <c r="BU71" s="13"/>
      <c r="BV71" s="13"/>
    </row>
    <row r="72" spans="1:74"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3"/>
      <c r="BM72" s="13"/>
      <c r="BN72" s="13"/>
      <c r="BO72" s="13"/>
      <c r="BP72" s="13"/>
      <c r="BQ72" s="13"/>
      <c r="BR72" s="13"/>
      <c r="BS72" s="13"/>
      <c r="BT72" s="13"/>
      <c r="BU72" s="13"/>
      <c r="BV72" s="13"/>
    </row>
    <row r="73" spans="1:74"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3"/>
      <c r="BM73" s="13"/>
      <c r="BN73" s="13"/>
      <c r="BO73" s="13"/>
      <c r="BP73" s="13"/>
      <c r="BQ73" s="13"/>
      <c r="BR73" s="13"/>
      <c r="BS73" s="13"/>
      <c r="BT73" s="13"/>
      <c r="BU73" s="13"/>
      <c r="BV73" s="13"/>
    </row>
    <row r="74" spans="1:74"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3"/>
      <c r="BM74" s="13"/>
      <c r="BN74" s="13"/>
      <c r="BO74" s="13"/>
      <c r="BP74" s="13"/>
      <c r="BQ74" s="13"/>
      <c r="BR74" s="13"/>
      <c r="BS74" s="13"/>
      <c r="BT74" s="13"/>
      <c r="BU74" s="13"/>
      <c r="BV74" s="13"/>
    </row>
    <row r="75" spans="1:74"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3"/>
      <c r="BM75" s="13"/>
      <c r="BN75" s="13"/>
      <c r="BO75" s="13"/>
      <c r="BP75" s="13"/>
      <c r="BQ75" s="13"/>
      <c r="BR75" s="13"/>
      <c r="BS75" s="13"/>
      <c r="BT75" s="13"/>
      <c r="BU75" s="13"/>
      <c r="BV75" s="13"/>
    </row>
    <row r="76" spans="1:74"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3"/>
      <c r="BM76" s="13"/>
      <c r="BN76" s="13"/>
      <c r="BO76" s="13"/>
      <c r="BP76" s="13"/>
      <c r="BQ76" s="13"/>
      <c r="BR76" s="13"/>
      <c r="BS76" s="13"/>
      <c r="BT76" s="13"/>
      <c r="BU76" s="13"/>
      <c r="BV76" s="13"/>
    </row>
    <row r="77" spans="1:74"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3"/>
      <c r="BM77" s="13"/>
      <c r="BN77" s="13"/>
      <c r="BO77" s="13"/>
      <c r="BP77" s="13"/>
      <c r="BQ77" s="13"/>
      <c r="BR77" s="13"/>
      <c r="BS77" s="13"/>
      <c r="BT77" s="13"/>
      <c r="BU77" s="13"/>
      <c r="BV77" s="13"/>
    </row>
    <row r="78" spans="1:74"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3"/>
      <c r="BM78" s="13"/>
      <c r="BN78" s="13"/>
      <c r="BO78" s="13"/>
      <c r="BP78" s="13"/>
      <c r="BQ78" s="13"/>
      <c r="BR78" s="13"/>
      <c r="BS78" s="13"/>
      <c r="BT78" s="13"/>
      <c r="BU78" s="13"/>
      <c r="BV78" s="13"/>
    </row>
    <row r="79" spans="1:74"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3"/>
      <c r="BM79" s="13"/>
      <c r="BN79" s="13"/>
      <c r="BO79" s="13"/>
      <c r="BP79" s="13"/>
      <c r="BQ79" s="13"/>
      <c r="BR79" s="13"/>
      <c r="BS79" s="13"/>
      <c r="BT79" s="13"/>
      <c r="BU79" s="13"/>
      <c r="BV79" s="13"/>
    </row>
    <row r="80" spans="1:74"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3"/>
      <c r="BM80" s="13"/>
      <c r="BN80" s="13"/>
      <c r="BO80" s="13"/>
      <c r="BP80" s="13"/>
      <c r="BQ80" s="13"/>
      <c r="BR80" s="13"/>
      <c r="BS80" s="13"/>
      <c r="BT80" s="13"/>
      <c r="BU80" s="13"/>
      <c r="BV80" s="13"/>
    </row>
    <row r="81" spans="1:74"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3"/>
      <c r="BM81" s="13"/>
      <c r="BN81" s="13"/>
      <c r="BO81" s="13"/>
      <c r="BP81" s="13"/>
      <c r="BQ81" s="13"/>
      <c r="BR81" s="13"/>
      <c r="BS81" s="13"/>
      <c r="BT81" s="13"/>
      <c r="BU81" s="13"/>
      <c r="BV81" s="13"/>
    </row>
    <row r="82" spans="1:74"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3"/>
      <c r="BM82" s="13"/>
      <c r="BN82" s="13"/>
      <c r="BO82" s="13"/>
      <c r="BP82" s="13"/>
      <c r="BQ82" s="13"/>
      <c r="BR82" s="13"/>
      <c r="BS82" s="13"/>
      <c r="BT82" s="13"/>
      <c r="BU82" s="13"/>
      <c r="BV82" s="13"/>
    </row>
    <row r="83" spans="1:74"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3"/>
      <c r="BM83" s="13"/>
      <c r="BN83" s="13"/>
      <c r="BO83" s="13"/>
      <c r="BP83" s="13"/>
      <c r="BQ83" s="13"/>
      <c r="BR83" s="13"/>
      <c r="BS83" s="13"/>
      <c r="BT83" s="13"/>
      <c r="BU83" s="13"/>
      <c r="BV83" s="13"/>
    </row>
    <row r="84" spans="1:74"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3"/>
      <c r="BM84" s="13"/>
      <c r="BN84" s="13"/>
      <c r="BO84" s="13"/>
      <c r="BP84" s="13"/>
      <c r="BQ84" s="13"/>
      <c r="BR84" s="13"/>
      <c r="BS84" s="13"/>
      <c r="BT84" s="13"/>
      <c r="BU84" s="13"/>
      <c r="BV84" s="13"/>
    </row>
    <row r="85" spans="1:74"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3"/>
      <c r="BM85" s="13"/>
      <c r="BN85" s="13"/>
      <c r="BO85" s="13"/>
      <c r="BP85" s="13"/>
      <c r="BQ85" s="13"/>
      <c r="BR85" s="13"/>
      <c r="BS85" s="13"/>
      <c r="BT85" s="13"/>
      <c r="BU85" s="13"/>
      <c r="BV85" s="13"/>
    </row>
    <row r="86" spans="1:74"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3"/>
      <c r="BM86" s="13"/>
      <c r="BN86" s="13"/>
      <c r="BO86" s="13"/>
      <c r="BP86" s="13"/>
      <c r="BQ86" s="13"/>
      <c r="BR86" s="13"/>
      <c r="BS86" s="13"/>
      <c r="BT86" s="13"/>
      <c r="BU86" s="13"/>
      <c r="BV86" s="13"/>
    </row>
    <row r="87" spans="1:74"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3"/>
      <c r="BM87" s="13"/>
      <c r="BN87" s="13"/>
      <c r="BO87" s="13"/>
      <c r="BP87" s="13"/>
      <c r="BQ87" s="13"/>
      <c r="BR87" s="13"/>
      <c r="BS87" s="13"/>
      <c r="BT87" s="13"/>
      <c r="BU87" s="13"/>
      <c r="BV87" s="13"/>
    </row>
    <row r="88" spans="1:74"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3"/>
      <c r="BM88" s="13"/>
      <c r="BN88" s="13"/>
      <c r="BO88" s="13"/>
      <c r="BP88" s="13"/>
      <c r="BQ88" s="13"/>
      <c r="BR88" s="13"/>
      <c r="BS88" s="13"/>
      <c r="BT88" s="13"/>
      <c r="BU88" s="13"/>
      <c r="BV88" s="13"/>
    </row>
    <row r="89" spans="1:74"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3"/>
      <c r="BM89" s="13"/>
      <c r="BN89" s="13"/>
      <c r="BO89" s="13"/>
      <c r="BP89" s="13"/>
      <c r="BQ89" s="13"/>
      <c r="BR89" s="13"/>
      <c r="BS89" s="13"/>
      <c r="BT89" s="13"/>
      <c r="BU89" s="13"/>
      <c r="BV89" s="13"/>
    </row>
    <row r="90" spans="1:74"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3"/>
      <c r="BM90" s="13"/>
      <c r="BN90" s="13"/>
      <c r="BO90" s="13"/>
      <c r="BP90" s="13"/>
      <c r="BQ90" s="13"/>
      <c r="BR90" s="13"/>
      <c r="BS90" s="13"/>
      <c r="BT90" s="13"/>
      <c r="BU90" s="13"/>
      <c r="BV90" s="13"/>
    </row>
    <row r="91" spans="1:74"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3"/>
      <c r="BM91" s="13"/>
      <c r="BN91" s="13"/>
      <c r="BO91" s="13"/>
      <c r="BP91" s="13"/>
      <c r="BQ91" s="13"/>
      <c r="BR91" s="13"/>
      <c r="BS91" s="13"/>
      <c r="BT91" s="13"/>
      <c r="BU91" s="13"/>
      <c r="BV91" s="13"/>
    </row>
    <row r="92" spans="1:74"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3"/>
      <c r="BM92" s="13"/>
      <c r="BN92" s="13"/>
      <c r="BO92" s="13"/>
      <c r="BP92" s="13"/>
      <c r="BQ92" s="13"/>
      <c r="BR92" s="13"/>
      <c r="BS92" s="13"/>
      <c r="BT92" s="13"/>
      <c r="BU92" s="13"/>
      <c r="BV92" s="13"/>
    </row>
    <row r="93" spans="3:6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row>
    <row r="94" spans="3:6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row>
    <row r="95" spans="3:6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row>
    <row r="96" spans="3:6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3:6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3:6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3:6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3:6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3:6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3:6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3:6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3:6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3:6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3:6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3:6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3:6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3:6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3:6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3:6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3:6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3:6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3:6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3:6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3:6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3:6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3:6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3:6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3:6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3:6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3:6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row r="165" spans="3:6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row>
    <row r="166" spans="3:6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row>
    <row r="167" spans="3:6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row>
    <row r="168" spans="3:6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row>
    <row r="169" spans="3:6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row>
    <row r="170" spans="3:6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row>
    <row r="171" spans="3:6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row>
    <row r="172" spans="3:6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row>
    <row r="173" spans="3:63"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row>
    <row r="174" spans="3:63"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row>
    <row r="175" spans="3:63"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row>
    <row r="176" spans="3:63"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row>
    <row r="177" spans="3:63"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row>
    <row r="178" spans="3:63"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row>
    <row r="179" spans="3:63"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row>
  </sheetData>
  <mergeCells count="55">
    <mergeCell ref="BA3:BA4"/>
    <mergeCell ref="AY3:AY4"/>
    <mergeCell ref="AP3:AP4"/>
    <mergeCell ref="AV3:AV4"/>
    <mergeCell ref="AT3:AT4"/>
    <mergeCell ref="AS3:AS4"/>
    <mergeCell ref="AQ3:AQ4"/>
    <mergeCell ref="AW3:AW4"/>
    <mergeCell ref="AU3:AU4"/>
    <mergeCell ref="AR3:AR4"/>
    <mergeCell ref="AX3:AX4"/>
    <mergeCell ref="AG3:AG4"/>
    <mergeCell ref="AI3:AI4"/>
    <mergeCell ref="AO3:AO4"/>
    <mergeCell ref="AM3:AM4"/>
    <mergeCell ref="AL3:AL4"/>
    <mergeCell ref="AK3:AK4"/>
    <mergeCell ref="AN3:AN4"/>
    <mergeCell ref="AJ3:AJ4"/>
    <mergeCell ref="AH3:AH4"/>
    <mergeCell ref="X3:X4"/>
    <mergeCell ref="AB3:AB4"/>
    <mergeCell ref="AF3:AF4"/>
    <mergeCell ref="AE3:AE4"/>
    <mergeCell ref="AD3:AD4"/>
    <mergeCell ref="AC3:AC4"/>
    <mergeCell ref="Z3:Z4"/>
    <mergeCell ref="Y3:Y4"/>
    <mergeCell ref="AA3:AA4"/>
    <mergeCell ref="W3:W4"/>
    <mergeCell ref="V3:V4"/>
    <mergeCell ref="U3:U4"/>
    <mergeCell ref="Q3:Q4"/>
    <mergeCell ref="T3:T4"/>
    <mergeCell ref="S3:S4"/>
    <mergeCell ref="K3:K4"/>
    <mergeCell ref="D1:BK1"/>
    <mergeCell ref="D3:D4"/>
    <mergeCell ref="E3:E4"/>
    <mergeCell ref="BG3:BK3"/>
    <mergeCell ref="F3:F4"/>
    <mergeCell ref="G3:G4"/>
    <mergeCell ref="H3:H4"/>
    <mergeCell ref="R3:R4"/>
    <mergeCell ref="P3:P4"/>
    <mergeCell ref="BB3:BB4"/>
    <mergeCell ref="AZ3:AZ4"/>
    <mergeCell ref="B23:B28"/>
    <mergeCell ref="J3:J4"/>
    <mergeCell ref="M3:M4"/>
    <mergeCell ref="O3:O4"/>
    <mergeCell ref="L3:L4"/>
    <mergeCell ref="N3:N4"/>
    <mergeCell ref="B5:B13"/>
    <mergeCell ref="I3:I4"/>
  </mergeCells>
  <printOptions/>
  <pageMargins left="0.29" right="0.75" top="1.12" bottom="1" header="0" footer="0"/>
  <pageSetup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2007-03-06T17:42:01Z</cp:lastPrinted>
  <dcterms:created xsi:type="dcterms:W3CDTF">2002-08-27T17:11:09Z</dcterms:created>
  <dcterms:modified xsi:type="dcterms:W3CDTF">2007-03-06T17:42:23Z</dcterms:modified>
  <cp:category/>
  <cp:version/>
  <cp:contentType/>
  <cp:contentStatus/>
</cp:coreProperties>
</file>