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pub'!$C$1:$BL$17</definedName>
    <definedName name="_xlnm.Print_Area" localSheetId="1">'entero'!$C$1:$BL$168</definedName>
    <definedName name="_xlnm.Print_Area" localSheetId="3">'monet'!$C$1:$BL$32</definedName>
    <definedName name="_xlnm.Print_Area" localSheetId="4">'omas'!$C$1:$BL$27</definedName>
    <definedName name="_xlnm.Print_Area" localSheetId="5">'opersisfinanc'!$C$1:$BL$59</definedName>
    <definedName name="_xlnm.Print_Area" localSheetId="2">'opex'!$C$3:$BL$28</definedName>
    <definedName name="_xlnm.Print_Area" localSheetId="8">'precios y tasas'!$C$1:$BK$33</definedName>
    <definedName name="_xlnm.Print_Area" localSheetId="6">'tipo de c'!$C$1:$BL$18</definedName>
  </definedNames>
  <calcPr fullCalcOnLoad="1"/>
</workbook>
</file>

<file path=xl/sharedStrings.xml><?xml version="1.0" encoding="utf-8"?>
<sst xmlns="http://schemas.openxmlformats.org/spreadsheetml/2006/main" count="676" uniqueCount="267">
  <si>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</si>
  <si>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</si>
  <si>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</si>
  <si>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</si>
  <si>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</si>
  <si>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</si>
  <si>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</si>
  <si>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</si>
  <si>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</si>
  <si>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</si>
  <si>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</si>
  <si>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</si>
  <si>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</si>
  <si>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</si>
  <si>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</si>
  <si>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</si>
  <si>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</si>
  <si>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</si>
  <si>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</si>
  <si>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</si>
  <si>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</si>
  <si>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</si>
  <si>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</si>
  <si>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</si>
  <si>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</si>
  <si>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</si>
  <si>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</si>
  <si>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</si>
  <si>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</si>
  <si>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</si>
  <si>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</si>
  <si>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</si>
  <si>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</si>
  <si>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</si>
  <si>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</si>
  <si>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</si>
  <si>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</si>
  <si>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</si>
  <si>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</si>
  <si>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</si>
  <si>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</si>
  <si>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</si>
  <si>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</si>
  <si>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</si>
  <si>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</si>
  <si>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</si>
  <si>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</si>
  <si>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</si>
  <si>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</si>
  <si>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</si>
  <si>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</si>
  <si>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</si>
  <si>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</si>
  <si>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</si>
  <si>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</si>
  <si>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</si>
  <si>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</si>
  <si>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</si>
  <si>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</si>
  <si>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</si>
  <si>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</si>
  <si>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</si>
  <si>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</si>
  <si>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</si>
  <si>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</si>
  <si>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</si>
  <si>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</si>
  <si>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</si>
  <si>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</si>
  <si>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</si>
  <si>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</si>
  <si>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</si>
  <si>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</si>
  <si>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</si>
  <si>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</si>
  <si>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</si>
  <si>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</si>
  <si>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</si>
  <si>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</si>
  <si>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</si>
  <si>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</si>
  <si>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</si>
  <si>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</si>
  <si>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</si>
  <si>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</si>
  <si>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</si>
  <si>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</si>
  <si>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</si>
  <si>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</si>
  <si>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</si>
  <si>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</si>
  <si>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</si>
  <si>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</si>
  <si>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</si>
  <si>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</si>
  <si>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</si>
  <si>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</si>
  <si>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</si>
  <si>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</si>
  <si>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</si>
  <si>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</si>
  <si>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</si>
  <si>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</si>
  <si>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</si>
  <si>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</si>
  <si>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</si>
  <si>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</si>
  <si>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</si>
  <si>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</si>
  <si>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</si>
  <si>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</si>
  <si>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</si>
  <si>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</si>
  <si>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</si>
  <si>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</si>
  <si>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</si>
  <si>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</si>
  <si>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</si>
  <si>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</si>
  <si>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</si>
  <si>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</si>
  <si>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</si>
  <si>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</si>
  <si>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</si>
  <si>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</si>
  <si>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</si>
  <si>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</si>
  <si>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</si>
  <si>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</si>
  <si>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</si>
  <si>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</si>
  <si>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</si>
  <si>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</si>
  <si>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</si>
  <si>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</si>
  <si>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</si>
  <si>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</si>
  <si>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</si>
  <si>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</si>
  <si>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</si>
  <si>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</si>
  <si>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</si>
  <si>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</si>
  <si>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</si>
  <si>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</si>
  <si>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</si>
  <si>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</si>
  <si>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</si>
  <si>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</si>
  <si>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</si>
  <si>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</si>
  <si>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</si>
  <si>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</si>
  <si>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</si>
  <si>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</si>
  <si>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</si>
  <si>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</si>
  <si>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</si>
  <si>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</si>
  <si>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</si>
  <si>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</si>
  <si>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</si>
  <si>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</si>
  <si>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</si>
  <si>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</si>
  <si>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</si>
  <si>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</si>
  <si>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</si>
  <si>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</si>
  <si>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</si>
  <si>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</si>
  <si>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</si>
  <si>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</si>
  <si>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</si>
  <si>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</si>
  <si>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</si>
  <si>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</si>
  <si>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</si>
  <si>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</si>
  <si>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</si>
  <si>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</si>
  <si>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</si>
  <si>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</si>
  <si>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</si>
  <si>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</si>
  <si>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</si>
  <si>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</si>
  <si>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</si>
  <si>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</si>
  <si>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</si>
  <si>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</si>
  <si>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</si>
  <si>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</si>
  <si>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</si>
  <si>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</si>
  <si>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</si>
  <si>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</si>
  <si>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</si>
  <si>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</si>
  <si>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</si>
  <si>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</si>
  <si>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</si>
  <si>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</si>
  <si>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</si>
  <si>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</si>
  <si>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</si>
  <si>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</si>
  <si>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</si>
  <si>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</si>
  <si>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</si>
  <si>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</si>
  <si>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</si>
  <si>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</si>
  <si>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</si>
  <si>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</si>
  <si>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</si>
  <si>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</si>
  <si>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</si>
  <si>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</si>
  <si>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</si>
  <si>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</si>
  <si>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</si>
  <si>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</si>
  <si>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</si>
  <si>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</si>
  <si>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</si>
  <si>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</si>
  <si>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</si>
  <si>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</si>
  <si>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</si>
  <si>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</si>
  <si>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</si>
  <si>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</si>
  <si>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</si>
  <si>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</si>
  <si>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</si>
  <si>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</si>
  <si>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</si>
  <si>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</si>
  <si>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</si>
  <si>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</si>
  <si>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</si>
  <si>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</si>
  <si>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</si>
  <si>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</si>
  <si>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</si>
  <si>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</si>
  <si>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</si>
  <si>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</si>
  <si>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Dic*</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</si>
  <si>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</si>
  <si>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</si>
  <si>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</si>
  <si>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</si>
  <si>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</si>
  <si>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</si>
  <si>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</si>
  <si>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</si>
  <si>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</si>
  <si>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</si>
  <si>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</si>
  <si>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</si>
  <si>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</si>
  <si>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</si>
  <si>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</si>
  <si>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 xml:space="preserve">  </t>
  </si>
  <si>
    <t xml:space="preserve">   semana 5*</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</si>
</sst>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80" fontId="5" fillId="2" borderId="0" xfId="21" applyNumberFormat="1" applyFont="1" applyFill="1" applyBorder="1" applyAlignment="1" applyProtection="1">
      <alignment horizontal="right"/>
      <protection locked="0"/>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0" fontId="14" fillId="0" borderId="29"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30" xfId="0" applyFont="1" applyBorder="1" applyAlignment="1">
      <alignment horizontal="center"/>
    </xf>
    <xf numFmtId="0" fontId="1" fillId="0" borderId="29" xfId="0" applyFont="1" applyBorder="1" applyAlignment="1">
      <alignment horizontal="center"/>
    </xf>
    <xf numFmtId="0" fontId="17" fillId="0" borderId="31" xfId="0" applyFont="1" applyBorder="1" applyAlignment="1">
      <alignment horizontal="center" vertical="center"/>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2" xfId="0" applyFont="1" applyFill="1" applyBorder="1" applyAlignment="1">
      <alignment horizontal="center"/>
    </xf>
    <xf numFmtId="16" fontId="33" fillId="9" borderId="33" xfId="0" applyNumberFormat="1" applyFont="1" applyFill="1" applyBorder="1" applyAlignment="1">
      <alignment horizontal="left"/>
    </xf>
    <xf numFmtId="0" fontId="27" fillId="9" borderId="0" xfId="0" applyFont="1" applyFill="1" applyBorder="1" applyAlignment="1">
      <alignment horizontal="center"/>
    </xf>
    <xf numFmtId="16" fontId="33" fillId="9" borderId="34"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0" xfId="0" applyFont="1"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69" fontId="0" fillId="12"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4" fillId="0" borderId="26" xfId="0" applyFont="1" applyBorder="1" applyAlignment="1">
      <alignment horizontal="center"/>
    </xf>
    <xf numFmtId="0" fontId="17" fillId="0" borderId="35"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G7" sqref="G7"/>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406" t="s">
        <v>203</v>
      </c>
      <c r="B2" s="406"/>
      <c r="C2" s="406"/>
      <c r="D2" s="406"/>
      <c r="E2" s="410"/>
      <c r="F2" s="410"/>
      <c r="G2" s="410"/>
      <c r="H2" s="410"/>
      <c r="I2" s="410"/>
    </row>
    <row r="3" spans="1:9" ht="18.75" thickBot="1">
      <c r="A3" s="406"/>
      <c r="B3" s="406"/>
      <c r="C3" s="406"/>
      <c r="D3" s="406"/>
      <c r="E3" s="408" t="s">
        <v>231</v>
      </c>
      <c r="F3" s="408"/>
      <c r="G3" s="408"/>
      <c r="H3" s="408"/>
      <c r="I3" s="408"/>
    </row>
    <row r="4" spans="1:9" ht="26.25">
      <c r="A4" s="335" t="s">
        <v>205</v>
      </c>
      <c r="B4" s="336"/>
      <c r="C4" s="336"/>
      <c r="D4" s="337">
        <v>38996</v>
      </c>
      <c r="E4" s="338" t="s">
        <v>206</v>
      </c>
      <c r="F4" s="364" t="s">
        <v>207</v>
      </c>
      <c r="G4" s="364" t="s">
        <v>208</v>
      </c>
      <c r="H4" s="411" t="s">
        <v>209</v>
      </c>
      <c r="I4" s="411"/>
    </row>
    <row r="5" spans="1:9" ht="15.75" thickBot="1">
      <c r="A5" s="339" t="s">
        <v>210</v>
      </c>
      <c r="B5" s="339"/>
      <c r="C5" s="340"/>
      <c r="D5" s="340"/>
      <c r="E5" s="340"/>
      <c r="F5" s="340"/>
      <c r="G5" s="339"/>
      <c r="H5" s="339"/>
      <c r="I5" s="339"/>
    </row>
    <row r="6" spans="1:9" ht="15">
      <c r="A6" s="341" t="s">
        <v>211</v>
      </c>
      <c r="B6" s="342"/>
      <c r="C6" s="343"/>
      <c r="D6" s="343"/>
      <c r="E6" s="344"/>
      <c r="F6" s="344"/>
      <c r="G6" s="345"/>
      <c r="H6" s="345"/>
      <c r="I6" s="345"/>
    </row>
    <row r="7" spans="1:9" ht="15">
      <c r="A7" s="346" t="s">
        <v>212</v>
      </c>
      <c r="B7" s="342"/>
      <c r="C7" s="343"/>
      <c r="D7" s="343">
        <v>10257.268419341473</v>
      </c>
      <c r="E7" s="343" t="e">
        <v>#REF!</v>
      </c>
      <c r="F7" s="343">
        <v>1617.8107146466937</v>
      </c>
      <c r="G7" s="343">
        <v>2374.5609982164733</v>
      </c>
      <c r="H7" s="371">
        <v>2113.4891931777993</v>
      </c>
      <c r="I7" s="344"/>
    </row>
    <row r="8" spans="1:9" ht="15">
      <c r="A8" s="341" t="s">
        <v>213</v>
      </c>
      <c r="B8" s="342"/>
      <c r="C8" s="343"/>
      <c r="D8" s="343" t="s">
        <v>241</v>
      </c>
      <c r="E8" s="343" t="e">
        <v>#VALUE!</v>
      </c>
      <c r="F8" s="343" t="e">
        <v>#VALUE!</v>
      </c>
      <c r="G8" s="343" t="e">
        <v>#VALUE!</v>
      </c>
      <c r="H8" s="371">
        <v>2111.8268565399994</v>
      </c>
      <c r="I8" s="345"/>
    </row>
    <row r="9" spans="1:9" ht="15">
      <c r="A9" s="341" t="s">
        <v>230</v>
      </c>
      <c r="B9" s="342"/>
      <c r="C9" s="343"/>
      <c r="D9" s="343" t="s">
        <v>241</v>
      </c>
      <c r="E9" s="343" t="e">
        <v>#VALUE!</v>
      </c>
      <c r="F9" s="343" t="e">
        <v>#VALUE!</v>
      </c>
      <c r="G9" s="343" t="e">
        <v>#VALUE!</v>
      </c>
      <c r="H9" s="371">
        <v>4119.100568422007</v>
      </c>
      <c r="I9" s="345"/>
    </row>
    <row r="10" spans="1:9" ht="15">
      <c r="A10" s="346" t="s">
        <v>214</v>
      </c>
      <c r="B10" s="342"/>
      <c r="C10" s="343"/>
      <c r="D10" s="343">
        <v>-17433.190787706084</v>
      </c>
      <c r="E10" s="343" t="e">
        <v>#REF!</v>
      </c>
      <c r="F10" s="343">
        <v>-1493.6821402642145</v>
      </c>
      <c r="G10" s="343">
        <v>-9899.407618100899</v>
      </c>
      <c r="H10" s="371">
        <v>-2785.3966245789843</v>
      </c>
      <c r="I10" s="345"/>
    </row>
    <row r="11" spans="1:9" ht="15">
      <c r="A11" s="341" t="s">
        <v>215</v>
      </c>
      <c r="B11" s="342"/>
      <c r="C11" s="343"/>
      <c r="D11" s="343">
        <v>-2400.2582035292794</v>
      </c>
      <c r="E11" s="343" t="e">
        <v>#REF!</v>
      </c>
      <c r="F11" s="343">
        <v>-1390.4203672706876</v>
      </c>
      <c r="G11" s="343">
        <v>-2058.408747830733</v>
      </c>
      <c r="H11" s="371">
        <v>-562.6494556985467</v>
      </c>
      <c r="I11" s="345"/>
    </row>
    <row r="12" spans="1:9" ht="15">
      <c r="A12" s="341" t="s">
        <v>216</v>
      </c>
      <c r="B12" s="342"/>
      <c r="C12" s="343"/>
      <c r="D12" s="343">
        <v>-6906.1430275646</v>
      </c>
      <c r="E12" s="343" t="e">
        <v>#REF!</v>
      </c>
      <c r="F12" s="343">
        <v>618.5073041086262</v>
      </c>
      <c r="G12" s="343">
        <v>-7594.2343056766895</v>
      </c>
      <c r="H12" s="371">
        <v>-1216.9397153539094</v>
      </c>
      <c r="I12" s="345"/>
    </row>
    <row r="13" spans="1:9" ht="15.75" thickBot="1">
      <c r="A13" s="339" t="s">
        <v>217</v>
      </c>
      <c r="B13" s="339"/>
      <c r="C13" s="340"/>
      <c r="D13" s="340"/>
      <c r="E13" s="372"/>
      <c r="F13" s="372"/>
      <c r="G13" s="372"/>
      <c r="H13" s="373"/>
      <c r="I13" s="339"/>
    </row>
    <row r="14" spans="1:9" ht="15">
      <c r="A14" s="341" t="s">
        <v>218</v>
      </c>
      <c r="B14" s="342"/>
      <c r="C14" s="343"/>
      <c r="D14" s="343" t="s">
        <v>241</v>
      </c>
      <c r="E14" s="343" t="e">
        <v>#VALUE!</v>
      </c>
      <c r="F14" s="343" t="e">
        <v>#VALUE!</v>
      </c>
      <c r="G14" s="343" t="e">
        <v>#VALUE!</v>
      </c>
      <c r="H14" s="371">
        <v>315.1879478165306</v>
      </c>
      <c r="I14" s="345"/>
    </row>
    <row r="15" spans="1:9" ht="15">
      <c r="A15" s="342" t="s">
        <v>228</v>
      </c>
      <c r="B15" s="342"/>
      <c r="C15" s="343"/>
      <c r="D15" s="343"/>
      <c r="E15" s="343"/>
      <c r="F15" s="343"/>
      <c r="G15" s="343"/>
      <c r="H15" s="371"/>
      <c r="I15" s="345"/>
    </row>
    <row r="16" spans="1:9" ht="15">
      <c r="A16" s="342" t="s">
        <v>219</v>
      </c>
      <c r="B16" s="342"/>
      <c r="C16" s="347"/>
      <c r="D16" s="350"/>
      <c r="E16" s="343"/>
      <c r="F16" s="343"/>
      <c r="G16" s="343"/>
      <c r="H16" s="371"/>
      <c r="I16" s="345"/>
    </row>
    <row r="17" spans="1:9" ht="15">
      <c r="A17" s="341" t="s">
        <v>220</v>
      </c>
      <c r="B17" s="342"/>
      <c r="C17" s="343"/>
      <c r="D17" s="343" t="s">
        <v>241</v>
      </c>
      <c r="E17" s="343" t="e">
        <v>#VALUE!</v>
      </c>
      <c r="F17" s="343" t="e">
        <v>#VALUE!</v>
      </c>
      <c r="G17" s="343" t="e">
        <v>#VALUE!</v>
      </c>
      <c r="H17" s="371">
        <v>133.77724999999964</v>
      </c>
      <c r="I17" s="345"/>
    </row>
    <row r="18" spans="1:9" ht="15">
      <c r="A18" s="342" t="s">
        <v>228</v>
      </c>
      <c r="B18" s="342"/>
      <c r="C18" s="343"/>
      <c r="D18" s="343">
        <v>464.87705843571865</v>
      </c>
      <c r="E18" s="343">
        <v>29.37745459578764</v>
      </c>
      <c r="F18" s="343">
        <v>29.37745459578764</v>
      </c>
      <c r="G18" s="343">
        <v>210.38871031701166</v>
      </c>
      <c r="H18" s="371">
        <v>127.69957048917315</v>
      </c>
      <c r="I18" s="345"/>
    </row>
    <row r="19" spans="1:9" ht="15">
      <c r="A19" s="342" t="s">
        <v>219</v>
      </c>
      <c r="B19" s="349"/>
      <c r="C19" s="348"/>
      <c r="D19" s="350" t="s">
        <v>241</v>
      </c>
      <c r="E19" s="343" t="e">
        <v>#VALUE!</v>
      </c>
      <c r="F19" s="343" t="e">
        <v>#VALUE!</v>
      </c>
      <c r="G19" s="343" t="e">
        <v>#VALUE!</v>
      </c>
      <c r="H19" s="366">
        <v>327.95922428969</v>
      </c>
      <c r="I19" s="349"/>
    </row>
    <row r="20" spans="1:3" ht="12.75">
      <c r="A20" s="367" t="s">
        <v>227</v>
      </c>
      <c r="B20" s="367"/>
      <c r="C20" s="367"/>
    </row>
    <row r="23" spans="1:9" ht="27" thickBot="1">
      <c r="A23" s="406" t="s">
        <v>221</v>
      </c>
      <c r="B23" s="406"/>
      <c r="C23" s="406"/>
      <c r="D23" s="353"/>
      <c r="E23" s="408" t="s">
        <v>204</v>
      </c>
      <c r="F23" s="408"/>
      <c r="G23" s="408"/>
      <c r="H23" s="408"/>
      <c r="I23" s="408"/>
    </row>
    <row r="24" spans="1:9" ht="18">
      <c r="A24" s="407"/>
      <c r="B24" s="407"/>
      <c r="C24" s="407"/>
      <c r="D24" s="337">
        <v>38926</v>
      </c>
      <c r="E24" s="338" t="s">
        <v>206</v>
      </c>
      <c r="F24" s="364" t="s">
        <v>207</v>
      </c>
      <c r="G24" s="364" t="s">
        <v>208</v>
      </c>
      <c r="H24" s="409" t="s">
        <v>209</v>
      </c>
      <c r="I24" s="409"/>
    </row>
    <row r="25" spans="1:3" ht="15.75" thickBot="1">
      <c r="A25" s="355" t="s">
        <v>222</v>
      </c>
      <c r="B25" s="354"/>
      <c r="C25" s="354"/>
    </row>
    <row r="26" spans="1:9" ht="15">
      <c r="A26" s="356" t="s">
        <v>223</v>
      </c>
      <c r="B26" s="299"/>
      <c r="C26" s="299"/>
      <c r="D26" s="357">
        <v>2382.881853862695</v>
      </c>
      <c r="E26" s="360" t="e">
        <v>#REF!</v>
      </c>
      <c r="F26" s="360">
        <v>0</v>
      </c>
      <c r="G26" s="360">
        <v>0.14422160469429568</v>
      </c>
      <c r="H26" s="362">
        <v>0.1181232135329855</v>
      </c>
      <c r="I26" s="357"/>
    </row>
    <row r="27" spans="1:9" ht="15">
      <c r="A27" s="351" t="s">
        <v>224</v>
      </c>
      <c r="B27" s="61"/>
      <c r="C27" s="61"/>
      <c r="D27" s="358">
        <v>1392.1980151706698</v>
      </c>
      <c r="E27" s="361" t="e">
        <v>#REF!</v>
      </c>
      <c r="F27" s="361">
        <v>0</v>
      </c>
      <c r="G27" s="361">
        <v>0.15325840035775729</v>
      </c>
      <c r="H27" s="363">
        <v>0.15028366621248423</v>
      </c>
      <c r="I27" s="358"/>
    </row>
    <row r="28" spans="1:9" ht="15">
      <c r="A28" s="351" t="s">
        <v>225</v>
      </c>
      <c r="B28" s="61"/>
      <c r="C28" s="61"/>
      <c r="D28" s="358">
        <v>385.2918001934084</v>
      </c>
      <c r="E28" s="361" t="e">
        <v>#REF!</v>
      </c>
      <c r="F28" s="361">
        <v>0</v>
      </c>
      <c r="G28" s="361">
        <v>2.0003366004147862</v>
      </c>
      <c r="H28" s="363">
        <v>0.44410753962781646</v>
      </c>
      <c r="I28" s="358"/>
    </row>
    <row r="29" spans="1:9" ht="15">
      <c r="A29" s="370"/>
      <c r="B29" s="61"/>
      <c r="C29" s="61"/>
      <c r="D29" s="358"/>
      <c r="E29" s="361"/>
      <c r="F29" s="361"/>
      <c r="G29" s="361"/>
      <c r="H29" s="363"/>
      <c r="I29" s="358"/>
    </row>
    <row r="30" spans="1:9" ht="14.25">
      <c r="A30" s="369" t="s">
        <v>229</v>
      </c>
      <c r="B30" s="61"/>
      <c r="C30" s="61"/>
      <c r="D30" s="358"/>
      <c r="E30" s="361"/>
      <c r="F30" s="361"/>
      <c r="G30" s="361"/>
      <c r="H30" s="363"/>
      <c r="I30" s="358"/>
    </row>
    <row r="31" spans="1:9" ht="15" thickBot="1">
      <c r="A31" s="352" t="s">
        <v>226</v>
      </c>
      <c r="B31" s="319"/>
      <c r="C31" s="319"/>
      <c r="D31" s="365">
        <v>0.5595372932153746</v>
      </c>
      <c r="E31" s="359">
        <v>3.7994729505586022</v>
      </c>
      <c r="F31" s="359">
        <v>64.03214861990469</v>
      </c>
      <c r="G31" s="359">
        <v>813.6667814997761</v>
      </c>
      <c r="H31" s="359">
        <v>1810.0140422001332</v>
      </c>
      <c r="I31" s="359"/>
    </row>
    <row r="32" ht="12.75">
      <c r="A32" s="368" t="s">
        <v>227</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V317"/>
  <sheetViews>
    <sheetView tabSelected="1" zoomScale="85" zoomScaleNormal="85" workbookViewId="0" topLeftCell="A1">
      <selection activeCell="A13" sqref="A13"/>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50" width="8.140625" style="0" customWidth="1"/>
    <col min="51" max="57" width="8.421875" style="0" customWidth="1"/>
    <col min="58" max="58" width="8.00390625" style="0" bestFit="1" customWidth="1"/>
    <col min="59" max="60" width="8.00390625" style="0" customWidth="1"/>
    <col min="61" max="61" width="8.421875" style="0" customWidth="1"/>
    <col min="62" max="62" width="8.00390625" style="0" customWidth="1"/>
    <col min="63" max="63" width="8.421875" style="0" customWidth="1"/>
    <col min="64" max="64" width="8.421875" style="0" bestFit="1" customWidth="1"/>
    <col min="65" max="65" width="8.28125" style="0" customWidth="1"/>
    <col min="66" max="66" width="8.00390625" style="0" hidden="1" customWidth="1"/>
  </cols>
  <sheetData>
    <row r="1" spans="4:74" ht="18">
      <c r="D1" s="437" t="s">
        <v>6</v>
      </c>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N1" s="13"/>
      <c r="BO1" s="13"/>
      <c r="BP1" s="13"/>
      <c r="BQ1" s="13"/>
      <c r="BR1" s="13"/>
      <c r="BS1" s="13"/>
      <c r="BT1" s="13"/>
      <c r="BU1" s="13"/>
      <c r="BV1" s="13"/>
    </row>
    <row r="2" spans="4:74"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row>
    <row r="3" spans="3:74" ht="17.25" customHeight="1">
      <c r="C3" s="23"/>
      <c r="D3" s="428" t="s">
        <v>255</v>
      </c>
      <c r="E3" s="412" t="s">
        <v>64</v>
      </c>
      <c r="F3" s="412" t="s">
        <v>65</v>
      </c>
      <c r="G3" s="412" t="s">
        <v>66</v>
      </c>
      <c r="H3" s="412" t="s">
        <v>67</v>
      </c>
      <c r="I3" s="412" t="s">
        <v>68</v>
      </c>
      <c r="J3" s="412" t="s">
        <v>69</v>
      </c>
      <c r="K3" s="412" t="s">
        <v>74</v>
      </c>
      <c r="L3" s="412" t="s">
        <v>71</v>
      </c>
      <c r="M3" s="412" t="s">
        <v>72</v>
      </c>
      <c r="N3" s="412" t="s">
        <v>75</v>
      </c>
      <c r="O3" s="412" t="s">
        <v>76</v>
      </c>
      <c r="P3" s="412" t="s">
        <v>73</v>
      </c>
      <c r="Q3" s="412" t="s">
        <v>78</v>
      </c>
      <c r="R3" s="412" t="s">
        <v>81</v>
      </c>
      <c r="S3" s="412" t="s">
        <v>80</v>
      </c>
      <c r="T3" s="412" t="s">
        <v>82</v>
      </c>
      <c r="U3" s="412" t="s">
        <v>83</v>
      </c>
      <c r="V3" s="412" t="s">
        <v>84</v>
      </c>
      <c r="W3" s="412" t="s">
        <v>85</v>
      </c>
      <c r="X3" s="412" t="s">
        <v>92</v>
      </c>
      <c r="Y3" s="414" t="s">
        <v>93</v>
      </c>
      <c r="Z3" s="414" t="s">
        <v>94</v>
      </c>
      <c r="AA3" s="414" t="s">
        <v>95</v>
      </c>
      <c r="AB3" s="412" t="s">
        <v>96</v>
      </c>
      <c r="AC3" s="412" t="s">
        <v>98</v>
      </c>
      <c r="AD3" s="412" t="s">
        <v>99</v>
      </c>
      <c r="AE3" s="412" t="s">
        <v>100</v>
      </c>
      <c r="AF3" s="412" t="s">
        <v>101</v>
      </c>
      <c r="AG3" s="412" t="s">
        <v>102</v>
      </c>
      <c r="AH3" s="412" t="s">
        <v>103</v>
      </c>
      <c r="AI3" s="412" t="s">
        <v>104</v>
      </c>
      <c r="AJ3" s="412" t="s">
        <v>105</v>
      </c>
      <c r="AK3" s="412" t="s">
        <v>106</v>
      </c>
      <c r="AL3" s="412" t="s">
        <v>181</v>
      </c>
      <c r="AM3" s="412" t="s">
        <v>191</v>
      </c>
      <c r="AN3" s="412" t="s">
        <v>192</v>
      </c>
      <c r="AO3" s="412" t="s">
        <v>197</v>
      </c>
      <c r="AP3" s="412" t="s">
        <v>198</v>
      </c>
      <c r="AQ3" s="412" t="s">
        <v>199</v>
      </c>
      <c r="AR3" s="412" t="s">
        <v>200</v>
      </c>
      <c r="AS3" s="412" t="s">
        <v>201</v>
      </c>
      <c r="AT3" s="412" t="s">
        <v>202</v>
      </c>
      <c r="AU3" s="412" t="s">
        <v>232</v>
      </c>
      <c r="AV3" s="412" t="s">
        <v>233</v>
      </c>
      <c r="AW3" s="414" t="s">
        <v>242</v>
      </c>
      <c r="AX3" s="412" t="s">
        <v>243</v>
      </c>
      <c r="AY3" s="412" t="s">
        <v>248</v>
      </c>
      <c r="AZ3" s="412" t="s">
        <v>250</v>
      </c>
      <c r="BA3" s="412" t="s">
        <v>249</v>
      </c>
      <c r="BB3" s="300" t="s">
        <v>244</v>
      </c>
      <c r="BC3" s="300" t="s">
        <v>245</v>
      </c>
      <c r="BD3" s="300" t="s">
        <v>246</v>
      </c>
      <c r="BE3" s="300" t="s">
        <v>247</v>
      </c>
      <c r="BF3" s="419" t="s">
        <v>266</v>
      </c>
      <c r="BG3" s="420"/>
      <c r="BH3" s="420"/>
      <c r="BI3" s="420"/>
      <c r="BJ3" s="421"/>
      <c r="BK3" s="417" t="s">
        <v>77</v>
      </c>
      <c r="BL3" s="418"/>
      <c r="BN3" s="13"/>
      <c r="BO3" s="13"/>
      <c r="BP3" s="13"/>
      <c r="BQ3" s="13"/>
      <c r="BR3" s="13"/>
      <c r="BS3" s="13"/>
      <c r="BT3" s="13"/>
      <c r="BU3" s="13"/>
      <c r="BV3" s="13"/>
    </row>
    <row r="4" spans="3:74" ht="25.5" customHeight="1">
      <c r="C4" s="32"/>
      <c r="D4" s="429"/>
      <c r="E4" s="413"/>
      <c r="F4" s="413"/>
      <c r="G4" s="413"/>
      <c r="H4" s="413"/>
      <c r="I4" s="413"/>
      <c r="J4" s="413"/>
      <c r="K4" s="413"/>
      <c r="L4" s="413"/>
      <c r="M4" s="413"/>
      <c r="N4" s="413"/>
      <c r="O4" s="413"/>
      <c r="P4" s="413"/>
      <c r="Q4" s="413"/>
      <c r="R4" s="413"/>
      <c r="S4" s="413"/>
      <c r="T4" s="413"/>
      <c r="U4" s="413"/>
      <c r="V4" s="413"/>
      <c r="W4" s="413"/>
      <c r="X4" s="413"/>
      <c r="Y4" s="415"/>
      <c r="Z4" s="415"/>
      <c r="AA4" s="415"/>
      <c r="AB4" s="413"/>
      <c r="AC4" s="413"/>
      <c r="AD4" s="413"/>
      <c r="AE4" s="413"/>
      <c r="AF4" s="413"/>
      <c r="AG4" s="413"/>
      <c r="AH4" s="413"/>
      <c r="AI4" s="413"/>
      <c r="AJ4" s="413"/>
      <c r="AK4" s="413"/>
      <c r="AL4" s="413"/>
      <c r="AM4" s="413"/>
      <c r="AN4" s="413"/>
      <c r="AO4" s="413"/>
      <c r="AP4" s="413"/>
      <c r="AQ4" s="413"/>
      <c r="AR4" s="413"/>
      <c r="AS4" s="413"/>
      <c r="AT4" s="413"/>
      <c r="AU4" s="413"/>
      <c r="AV4" s="413"/>
      <c r="AW4" s="415"/>
      <c r="AX4" s="413"/>
      <c r="AY4" s="413"/>
      <c r="AZ4" s="413"/>
      <c r="BA4" s="413"/>
      <c r="BB4" s="311">
        <v>39087.503171296295</v>
      </c>
      <c r="BC4" s="311">
        <v>39094.503171296295</v>
      </c>
      <c r="BD4" s="311">
        <v>38736.503171296295</v>
      </c>
      <c r="BE4" s="311">
        <v>39077.503171296295</v>
      </c>
      <c r="BF4" s="382">
        <v>39111.503171296295</v>
      </c>
      <c r="BG4" s="310">
        <v>39112.503171296295</v>
      </c>
      <c r="BH4" s="307">
        <v>39113.503171296295</v>
      </c>
      <c r="BI4" s="310">
        <v>39114.503171296295</v>
      </c>
      <c r="BJ4" s="312">
        <v>39115.503171296295</v>
      </c>
      <c r="BK4" s="308" t="s">
        <v>28</v>
      </c>
      <c r="BL4" s="309" t="s">
        <v>177</v>
      </c>
      <c r="BM4" s="165"/>
      <c r="BN4" s="13"/>
      <c r="BO4" s="13"/>
      <c r="BP4" s="13"/>
      <c r="BQ4" s="13"/>
      <c r="BR4" s="13"/>
      <c r="BS4" s="13"/>
      <c r="BT4" s="13"/>
      <c r="BU4" s="13"/>
      <c r="BV4" s="13"/>
    </row>
    <row r="5" spans="1:74"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193</v>
      </c>
      <c r="AQ5" s="328"/>
      <c r="AR5" s="328"/>
      <c r="AS5" s="328"/>
      <c r="AT5" s="328"/>
      <c r="AU5" s="328"/>
      <c r="AV5" s="328"/>
      <c r="AW5" s="377"/>
      <c r="AX5" s="328"/>
      <c r="AY5" s="328"/>
      <c r="AZ5" s="328"/>
      <c r="BA5" s="328"/>
      <c r="BB5" s="320"/>
      <c r="BC5" s="321"/>
      <c r="BD5" s="321"/>
      <c r="BE5" s="321"/>
      <c r="BF5" s="184"/>
      <c r="BG5" s="322"/>
      <c r="BH5" s="184"/>
      <c r="BI5" s="322"/>
      <c r="BJ5" s="321"/>
      <c r="BK5" s="186"/>
      <c r="BL5" s="271"/>
      <c r="BM5" s="165"/>
      <c r="BN5" s="13"/>
      <c r="BO5" s="13"/>
      <c r="BP5" s="13"/>
      <c r="BQ5" s="13"/>
      <c r="BR5" s="13"/>
      <c r="BS5" s="13"/>
      <c r="BT5" s="13"/>
      <c r="BU5" s="13"/>
      <c r="BV5" s="13"/>
    </row>
    <row r="6" spans="3:74" ht="13.5">
      <c r="C6" s="125" t="s">
        <v>182</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85"/>
      <c r="BA6" s="135"/>
      <c r="BB6" s="135"/>
      <c r="BC6" s="135"/>
      <c r="BD6" s="135"/>
      <c r="BE6" s="135"/>
      <c r="BF6" s="317"/>
      <c r="BG6" s="317"/>
      <c r="BH6" s="317"/>
      <c r="BI6" s="317"/>
      <c r="BJ6" s="331"/>
      <c r="BK6" s="318"/>
      <c r="BL6" s="181"/>
      <c r="BN6" s="13"/>
      <c r="BO6" s="13"/>
      <c r="BP6" s="13"/>
      <c r="BQ6" s="13"/>
      <c r="BR6" s="13"/>
      <c r="BS6" s="13"/>
      <c r="BT6" s="13"/>
      <c r="BU6" s="13"/>
      <c r="BV6" s="13"/>
    </row>
    <row r="7" spans="3:74" ht="13.5">
      <c r="C7" s="125"/>
      <c r="D7" s="39" t="s">
        <v>257</v>
      </c>
      <c r="E7" s="313"/>
      <c r="F7" s="313"/>
      <c r="G7" s="313"/>
      <c r="H7" s="313"/>
      <c r="I7" s="313"/>
      <c r="J7" s="313"/>
      <c r="K7" s="314"/>
      <c r="L7" s="313"/>
      <c r="M7" s="313"/>
      <c r="N7" s="313"/>
      <c r="O7" s="313"/>
      <c r="P7" s="315"/>
      <c r="Q7" s="394">
        <v>1096.1179445199998</v>
      </c>
      <c r="R7" s="394">
        <v>1014.3001876999998</v>
      </c>
      <c r="S7" s="394">
        <v>981.79359528</v>
      </c>
      <c r="T7" s="395">
        <v>1003.7304046</v>
      </c>
      <c r="U7" s="394">
        <v>895.4817781999998</v>
      </c>
      <c r="V7" s="394">
        <v>921.12028897</v>
      </c>
      <c r="W7" s="394">
        <v>915.4008372000001</v>
      </c>
      <c r="X7" s="394">
        <v>965.3763242000001</v>
      </c>
      <c r="Y7" s="396">
        <v>1008.0372031</v>
      </c>
      <c r="Z7" s="394">
        <v>1096.39825275</v>
      </c>
      <c r="AA7" s="395">
        <v>1140.1726065</v>
      </c>
      <c r="AB7" s="394">
        <v>1213.7417582799999</v>
      </c>
      <c r="AC7" s="394">
        <v>1271.7261858099998</v>
      </c>
      <c r="AD7" s="394">
        <v>1158.1729217299999</v>
      </c>
      <c r="AE7" s="394">
        <v>1188.46847104</v>
      </c>
      <c r="AF7" s="394">
        <v>1170.89820259</v>
      </c>
      <c r="AG7" s="394">
        <v>1247.23619835</v>
      </c>
      <c r="AH7" s="394">
        <v>1232.44231418</v>
      </c>
      <c r="AI7" s="394">
        <v>1286.79115199</v>
      </c>
      <c r="AJ7" s="394">
        <v>1364.9189864</v>
      </c>
      <c r="AK7" s="394">
        <v>1454.00028998</v>
      </c>
      <c r="AL7" s="394">
        <v>1498.1337485599997</v>
      </c>
      <c r="AM7" s="394">
        <v>1613.73310619</v>
      </c>
      <c r="AN7" s="397">
        <v>1740.22266151</v>
      </c>
      <c r="AO7" s="394">
        <v>1798.3859719599998</v>
      </c>
      <c r="AP7" s="394">
        <v>1839.28741645</v>
      </c>
      <c r="AQ7" s="394">
        <v>1890.5333139</v>
      </c>
      <c r="AR7" s="394">
        <v>2028.5983987299999</v>
      </c>
      <c r="AS7" s="394">
        <v>2230.9013163900004</v>
      </c>
      <c r="AT7" s="394">
        <v>2413.17236848</v>
      </c>
      <c r="AU7" s="396">
        <v>2488.5593895300003</v>
      </c>
      <c r="AV7" s="394">
        <v>2685.65032604</v>
      </c>
      <c r="AW7" s="396">
        <v>2783.4425996799996</v>
      </c>
      <c r="AX7" s="391">
        <v>2897.84925869</v>
      </c>
      <c r="AY7" s="392">
        <v>2982.80419528</v>
      </c>
      <c r="AZ7" s="393">
        <v>3083.63592857</v>
      </c>
      <c r="BA7" s="392">
        <v>3193.93393275</v>
      </c>
      <c r="BB7" s="392">
        <v>3177.9065303400002</v>
      </c>
      <c r="BC7" s="392">
        <v>3195.0620677199995</v>
      </c>
      <c r="BD7" s="392">
        <v>3205.1047731499993</v>
      </c>
      <c r="BE7" s="392">
        <v>3247.68303046</v>
      </c>
      <c r="BF7" s="393">
        <v>3236.33635154</v>
      </c>
      <c r="BG7" s="393">
        <v>3238.65258887</v>
      </c>
      <c r="BH7" s="393">
        <v>3254.8164189599997</v>
      </c>
      <c r="BI7" s="393">
        <v>3260.6845163299995</v>
      </c>
      <c r="BJ7" s="393">
        <v>3269.80131548</v>
      </c>
      <c r="BK7" s="21">
        <v>22.118285020000258</v>
      </c>
      <c r="BL7" s="209">
        <v>0.006810481445557626</v>
      </c>
      <c r="BN7" s="13"/>
      <c r="BO7" s="13"/>
      <c r="BP7" s="13"/>
      <c r="BQ7" s="13"/>
      <c r="BR7" s="13"/>
      <c r="BS7" s="13"/>
      <c r="BT7" s="13"/>
      <c r="BU7" s="13"/>
      <c r="BV7" s="13"/>
    </row>
    <row r="8" spans="3:74" ht="13.5">
      <c r="C8" s="125"/>
      <c r="D8" s="390" t="s">
        <v>258</v>
      </c>
      <c r="E8" s="313"/>
      <c r="F8" s="313"/>
      <c r="G8" s="313"/>
      <c r="H8" s="313"/>
      <c r="I8" s="313"/>
      <c r="J8" s="313"/>
      <c r="K8" s="314"/>
      <c r="L8" s="313"/>
      <c r="M8" s="313"/>
      <c r="N8" s="313"/>
      <c r="O8" s="313"/>
      <c r="P8" s="315"/>
      <c r="Q8" s="394">
        <v>663.3013137300001</v>
      </c>
      <c r="R8" s="394">
        <v>590.7715432</v>
      </c>
      <c r="S8" s="394">
        <v>570.49399428</v>
      </c>
      <c r="T8" s="395">
        <v>567.1167106000001</v>
      </c>
      <c r="U8" s="394">
        <v>490.84218239999996</v>
      </c>
      <c r="V8" s="394">
        <v>510.60722758</v>
      </c>
      <c r="W8" s="394">
        <v>505.97815686000007</v>
      </c>
      <c r="X8" s="394">
        <v>560.4737962400001</v>
      </c>
      <c r="Y8" s="396">
        <v>583.15306357</v>
      </c>
      <c r="Z8" s="394">
        <v>666.39973079</v>
      </c>
      <c r="AA8" s="395">
        <v>698.9554660100001</v>
      </c>
      <c r="AB8" s="394">
        <v>745.49863261</v>
      </c>
      <c r="AC8" s="394">
        <v>817.3482108</v>
      </c>
      <c r="AD8" s="394">
        <v>715.09105949</v>
      </c>
      <c r="AE8" s="394">
        <v>738.95856021</v>
      </c>
      <c r="AF8" s="394">
        <v>729.48409237</v>
      </c>
      <c r="AG8" s="394">
        <v>798.6077203599999</v>
      </c>
      <c r="AH8" s="394">
        <v>797.69674344</v>
      </c>
      <c r="AI8" s="394">
        <v>835.6750488</v>
      </c>
      <c r="AJ8" s="394">
        <v>922.3440338300001</v>
      </c>
      <c r="AK8" s="394">
        <v>1009.60283781</v>
      </c>
      <c r="AL8" s="394">
        <v>1016.05059876</v>
      </c>
      <c r="AM8" s="394">
        <v>1131.1635293099998</v>
      </c>
      <c r="AN8" s="397">
        <v>1235.8861462</v>
      </c>
      <c r="AO8" s="394">
        <v>1276.6845350099998</v>
      </c>
      <c r="AP8" s="394">
        <v>1269.9843906600001</v>
      </c>
      <c r="AQ8" s="394">
        <v>1338.97178274</v>
      </c>
      <c r="AR8" s="394">
        <v>1440.91014518</v>
      </c>
      <c r="AS8" s="394">
        <v>1601.8000102800002</v>
      </c>
      <c r="AT8" s="394">
        <v>1764.00474691</v>
      </c>
      <c r="AU8" s="396">
        <v>1890.4886164100003</v>
      </c>
      <c r="AV8" s="394">
        <v>2053.32766394</v>
      </c>
      <c r="AW8" s="396">
        <v>2166.09622004</v>
      </c>
      <c r="AX8" s="391">
        <v>2296.12303974</v>
      </c>
      <c r="AY8" s="392">
        <v>2378.6257712300003</v>
      </c>
      <c r="AZ8" s="393">
        <v>2450.0160594800004</v>
      </c>
      <c r="BA8" s="392">
        <v>2562.5269298800004</v>
      </c>
      <c r="BB8" s="392">
        <v>2557.9215867400003</v>
      </c>
      <c r="BC8" s="392">
        <v>2584.23972406</v>
      </c>
      <c r="BD8" s="392">
        <v>2579.56413678</v>
      </c>
      <c r="BE8" s="392">
        <v>2605.00074951</v>
      </c>
      <c r="BF8" s="393">
        <v>2593.67378334</v>
      </c>
      <c r="BG8" s="393">
        <v>2599.4683499099997</v>
      </c>
      <c r="BH8" s="393">
        <v>2611.17216254</v>
      </c>
      <c r="BI8" s="393">
        <v>2612.17394207</v>
      </c>
      <c r="BJ8" s="393">
        <v>2616.8164429599997</v>
      </c>
      <c r="BK8" s="21">
        <v>11.815693449999799</v>
      </c>
      <c r="BL8" s="209">
        <v>0.004535773531820331</v>
      </c>
      <c r="BN8" s="13"/>
      <c r="BO8" s="13"/>
      <c r="BP8" s="13"/>
      <c r="BQ8" s="13"/>
      <c r="BR8" s="13"/>
      <c r="BS8" s="13"/>
      <c r="BT8" s="13"/>
      <c r="BU8" s="13"/>
      <c r="BV8" s="13"/>
    </row>
    <row r="9" spans="3:74" ht="13.5">
      <c r="C9" s="125"/>
      <c r="D9" s="390" t="s">
        <v>259</v>
      </c>
      <c r="E9" s="313"/>
      <c r="F9" s="313"/>
      <c r="G9" s="313"/>
      <c r="H9" s="313"/>
      <c r="I9" s="313"/>
      <c r="J9" s="313"/>
      <c r="K9" s="314"/>
      <c r="L9" s="313"/>
      <c r="M9" s="313"/>
      <c r="N9" s="313"/>
      <c r="O9" s="313"/>
      <c r="P9" s="315"/>
      <c r="Q9" s="394">
        <v>40.26877305</v>
      </c>
      <c r="R9" s="394">
        <v>40.5059635</v>
      </c>
      <c r="S9" s="394">
        <v>39.6880402</v>
      </c>
      <c r="T9" s="395">
        <v>39.601860699999996</v>
      </c>
      <c r="U9" s="394">
        <v>38.7710073</v>
      </c>
      <c r="V9" s="394">
        <v>38.85192233</v>
      </c>
      <c r="W9" s="394">
        <v>38.844778659999996</v>
      </c>
      <c r="X9" s="394">
        <v>38.576531700000004</v>
      </c>
      <c r="Y9" s="396">
        <v>40.00459644</v>
      </c>
      <c r="Z9" s="394">
        <v>40.43701762</v>
      </c>
      <c r="AA9" s="395">
        <v>41.002190580000004</v>
      </c>
      <c r="AB9" s="394">
        <v>40.7714781</v>
      </c>
      <c r="AC9" s="394">
        <v>41.25403313</v>
      </c>
      <c r="AD9" s="394">
        <v>40.61176703</v>
      </c>
      <c r="AE9" s="394">
        <v>39.34371162</v>
      </c>
      <c r="AF9" s="394">
        <v>39.01514404</v>
      </c>
      <c r="AG9" s="394">
        <v>42.29682278</v>
      </c>
      <c r="AH9" s="394">
        <v>40.0721594</v>
      </c>
      <c r="AI9" s="394">
        <v>39.55285983</v>
      </c>
      <c r="AJ9" s="394">
        <v>39.393882579999996</v>
      </c>
      <c r="AK9" s="394">
        <v>37.99602944</v>
      </c>
      <c r="AL9" s="394">
        <v>37.83203882</v>
      </c>
      <c r="AM9" s="394">
        <v>38.00137318</v>
      </c>
      <c r="AN9" s="397">
        <v>35.6784126</v>
      </c>
      <c r="AO9" s="394">
        <v>38.4084916</v>
      </c>
      <c r="AP9" s="394">
        <v>38.902615940000004</v>
      </c>
      <c r="AQ9" s="394">
        <v>37.35581388</v>
      </c>
      <c r="AR9" s="394">
        <v>37.54359157</v>
      </c>
      <c r="AS9" s="394">
        <v>38.24226059</v>
      </c>
      <c r="AT9" s="394">
        <v>38.65662418</v>
      </c>
      <c r="AU9" s="396">
        <v>39.84511052</v>
      </c>
      <c r="AV9" s="394">
        <v>40.27329881</v>
      </c>
      <c r="AW9" s="396">
        <v>40.07773988</v>
      </c>
      <c r="AX9" s="391">
        <v>40.02209671</v>
      </c>
      <c r="AY9" s="392">
        <v>40.222986729999995</v>
      </c>
      <c r="AZ9" s="393">
        <v>40.41434675</v>
      </c>
      <c r="BA9" s="392">
        <v>40.47677532</v>
      </c>
      <c r="BB9" s="392">
        <v>40.36583282</v>
      </c>
      <c r="BC9" s="392">
        <v>40.15552679</v>
      </c>
      <c r="BD9" s="392">
        <v>40.17599191</v>
      </c>
      <c r="BE9" s="392">
        <v>40.254621050000004</v>
      </c>
      <c r="BF9" s="393">
        <v>40.102748319999996</v>
      </c>
      <c r="BG9" s="393">
        <v>40.107595329999995</v>
      </c>
      <c r="BH9" s="393">
        <v>40.30712293</v>
      </c>
      <c r="BI9" s="393">
        <v>40.26686012</v>
      </c>
      <c r="BJ9" s="393">
        <v>40.428722009999994</v>
      </c>
      <c r="BK9" s="21">
        <v>0.17410095999998987</v>
      </c>
      <c r="BL9" s="209">
        <v>0.004324993142619249</v>
      </c>
      <c r="BN9" s="13"/>
      <c r="BO9" s="13"/>
      <c r="BP9" s="13"/>
      <c r="BQ9" s="13"/>
      <c r="BR9" s="13"/>
      <c r="BS9" s="13"/>
      <c r="BT9" s="13"/>
      <c r="BU9" s="13"/>
      <c r="BV9" s="13"/>
    </row>
    <row r="10" spans="3:74" ht="13.5">
      <c r="C10" s="125"/>
      <c r="D10" s="390" t="s">
        <v>260</v>
      </c>
      <c r="E10" s="313"/>
      <c r="F10" s="313"/>
      <c r="G10" s="313"/>
      <c r="H10" s="313"/>
      <c r="I10" s="313"/>
      <c r="J10" s="313"/>
      <c r="K10" s="314"/>
      <c r="L10" s="313"/>
      <c r="M10" s="313"/>
      <c r="N10" s="313"/>
      <c r="O10" s="313"/>
      <c r="P10" s="315"/>
      <c r="Q10" s="394">
        <v>379.40735524</v>
      </c>
      <c r="R10" s="394">
        <v>369.822361</v>
      </c>
      <c r="S10" s="394">
        <v>358.473277</v>
      </c>
      <c r="T10" s="395">
        <v>383.919877</v>
      </c>
      <c r="U10" s="394">
        <v>353.062851</v>
      </c>
      <c r="V10" s="394">
        <v>358.62536156</v>
      </c>
      <c r="W10" s="394">
        <v>357.55321793</v>
      </c>
      <c r="X10" s="394">
        <v>353.41145126</v>
      </c>
      <c r="Y10" s="396">
        <v>371.94032559</v>
      </c>
      <c r="Z10" s="394">
        <v>376.52865558999997</v>
      </c>
      <c r="AA10" s="395">
        <v>386.95800741</v>
      </c>
      <c r="AB10" s="394">
        <v>413.87816506999997</v>
      </c>
      <c r="AC10" s="394">
        <v>399.38686187999997</v>
      </c>
      <c r="AD10" s="394">
        <v>388.97255146</v>
      </c>
      <c r="AE10" s="394">
        <v>396.63572921</v>
      </c>
      <c r="AF10" s="394">
        <v>389.00916493000005</v>
      </c>
      <c r="AG10" s="394">
        <v>392.89898771000003</v>
      </c>
      <c r="AH10" s="394">
        <v>381.49261634</v>
      </c>
      <c r="AI10" s="394">
        <v>398.61337585999996</v>
      </c>
      <c r="AJ10" s="394">
        <v>390.31134374</v>
      </c>
      <c r="AK10" s="394">
        <v>393.44330148</v>
      </c>
      <c r="AL10" s="394">
        <v>431.37721347999997</v>
      </c>
      <c r="AM10" s="394">
        <v>431.6802837</v>
      </c>
      <c r="AN10" s="397">
        <v>455.99818146</v>
      </c>
      <c r="AO10" s="394">
        <v>470.60968284999996</v>
      </c>
      <c r="AP10" s="394">
        <v>517.5883711</v>
      </c>
      <c r="AQ10" s="394">
        <v>501.44719478</v>
      </c>
      <c r="AR10" s="394">
        <v>537.35915948</v>
      </c>
      <c r="AS10" s="394">
        <v>577.87261302</v>
      </c>
      <c r="AT10" s="394">
        <v>597.25511989</v>
      </c>
      <c r="AU10" s="396">
        <v>545.2038188500001</v>
      </c>
      <c r="AV10" s="394">
        <v>578.92945079</v>
      </c>
      <c r="AW10" s="396">
        <v>564.07675101</v>
      </c>
      <c r="AX10" s="391">
        <v>548.57213974</v>
      </c>
      <c r="AY10" s="392">
        <v>550.80144482</v>
      </c>
      <c r="AZ10" s="393">
        <v>579.83994984</v>
      </c>
      <c r="BA10" s="392">
        <v>577.58968255</v>
      </c>
      <c r="BB10" s="392">
        <v>566.31513078</v>
      </c>
      <c r="BC10" s="392">
        <v>557.43215062</v>
      </c>
      <c r="BD10" s="392">
        <v>572.12323321</v>
      </c>
      <c r="BE10" s="392">
        <v>589.1603336500001</v>
      </c>
      <c r="BF10" s="393">
        <v>589.34254863</v>
      </c>
      <c r="BG10" s="393">
        <v>585.8577748800001</v>
      </c>
      <c r="BH10" s="393">
        <v>590.09882849</v>
      </c>
      <c r="BI10" s="393">
        <v>595.01863289</v>
      </c>
      <c r="BJ10" s="393">
        <v>599.27790801</v>
      </c>
      <c r="BK10" s="21">
        <v>10.117574359999935</v>
      </c>
      <c r="BL10" s="209">
        <v>0.017172870918378047</v>
      </c>
      <c r="BN10" s="13"/>
      <c r="BO10" s="13"/>
      <c r="BP10" s="13"/>
      <c r="BQ10" s="13"/>
      <c r="BR10" s="13"/>
      <c r="BS10" s="13"/>
      <c r="BT10" s="13"/>
      <c r="BU10" s="13"/>
      <c r="BV10" s="13"/>
    </row>
    <row r="11" spans="3:74" ht="13.5">
      <c r="C11" s="125"/>
      <c r="D11" s="390" t="s">
        <v>261</v>
      </c>
      <c r="E11" s="313"/>
      <c r="F11" s="313"/>
      <c r="G11" s="313"/>
      <c r="H11" s="313"/>
      <c r="I11" s="313"/>
      <c r="J11" s="313"/>
      <c r="K11" s="314"/>
      <c r="L11" s="313"/>
      <c r="M11" s="313"/>
      <c r="N11" s="313"/>
      <c r="O11" s="313"/>
      <c r="P11" s="315"/>
      <c r="Q11" s="394">
        <v>13.14050249999974</v>
      </c>
      <c r="R11" s="394">
        <v>13.200319999999806</v>
      </c>
      <c r="S11" s="394">
        <v>13.138283799999954</v>
      </c>
      <c r="T11" s="395">
        <v>13.091956299999936</v>
      </c>
      <c r="U11" s="394">
        <v>12.805737499999793</v>
      </c>
      <c r="V11" s="394">
        <v>13.035777500000052</v>
      </c>
      <c r="W11" s="394">
        <v>13.024683750000008</v>
      </c>
      <c r="X11" s="394">
        <v>12.914545000000032</v>
      </c>
      <c r="Y11" s="396">
        <v>12.939217500000098</v>
      </c>
      <c r="Z11" s="394">
        <v>13.032848749999971</v>
      </c>
      <c r="AA11" s="395">
        <v>13.256942499999923</v>
      </c>
      <c r="AB11" s="394">
        <v>13.593482499999936</v>
      </c>
      <c r="AC11" s="394">
        <v>13.737079999999935</v>
      </c>
      <c r="AD11" s="394">
        <v>13.497543749999863</v>
      </c>
      <c r="AE11" s="394">
        <v>13.530469999999923</v>
      </c>
      <c r="AF11" s="394">
        <v>13.389801249999948</v>
      </c>
      <c r="AG11" s="394">
        <v>13.432667500000036</v>
      </c>
      <c r="AH11" s="394">
        <v>13.180795000000103</v>
      </c>
      <c r="AI11" s="394">
        <v>12.949867499999925</v>
      </c>
      <c r="AJ11" s="394">
        <v>12.869726249999985</v>
      </c>
      <c r="AK11" s="394">
        <v>12.95812124999992</v>
      </c>
      <c r="AL11" s="394">
        <v>12.873897499999828</v>
      </c>
      <c r="AM11" s="394">
        <v>12.887920000000122</v>
      </c>
      <c r="AN11" s="397">
        <v>12.659921250000082</v>
      </c>
      <c r="AO11" s="394">
        <v>12.683262500000069</v>
      </c>
      <c r="AP11" s="394">
        <v>12.812038749999715</v>
      </c>
      <c r="AQ11" s="394">
        <v>12.758522499999913</v>
      </c>
      <c r="AR11" s="394">
        <v>12.785502499999893</v>
      </c>
      <c r="AS11" s="394">
        <v>12.986432500000205</v>
      </c>
      <c r="AT11" s="394">
        <v>13.255877499999997</v>
      </c>
      <c r="AU11" s="396">
        <v>13.021843749999903</v>
      </c>
      <c r="AV11" s="394">
        <v>13.119912499999828</v>
      </c>
      <c r="AW11" s="396">
        <v>13.191888749999748</v>
      </c>
      <c r="AX11" s="391">
        <v>13.131982500000163</v>
      </c>
      <c r="AY11" s="392">
        <v>13.153992499999617</v>
      </c>
      <c r="AZ11" s="393">
        <v>13.36557249999953</v>
      </c>
      <c r="BA11" s="392">
        <v>13.340544999999793</v>
      </c>
      <c r="BB11" s="392">
        <v>13.30397999999991</v>
      </c>
      <c r="BC11" s="392">
        <v>13.234666249999691</v>
      </c>
      <c r="BD11" s="392">
        <v>13.241411249999487</v>
      </c>
      <c r="BE11" s="392">
        <v>13.267326249999883</v>
      </c>
      <c r="BF11" s="393">
        <v>13.21727124999984</v>
      </c>
      <c r="BG11" s="393">
        <v>13.21886875000007</v>
      </c>
      <c r="BH11" s="393">
        <v>13.238304999999741</v>
      </c>
      <c r="BI11" s="393">
        <v>13.225081249999334</v>
      </c>
      <c r="BJ11" s="393">
        <v>13.278242500000374</v>
      </c>
      <c r="BK11" s="21">
        <v>0.010916250000491345</v>
      </c>
      <c r="BL11" s="209">
        <v>0.0008227920075827289</v>
      </c>
      <c r="BN11" s="13"/>
      <c r="BO11" s="13"/>
      <c r="BP11" s="13"/>
      <c r="BQ11" s="13"/>
      <c r="BR11" s="13"/>
      <c r="BS11" s="13"/>
      <c r="BT11" s="13"/>
      <c r="BU11" s="13"/>
      <c r="BV11" s="13"/>
    </row>
    <row r="12" spans="3:74"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142">
        <v>3163.99094488</v>
      </c>
      <c r="BC12" s="142">
        <v>3180.43955698</v>
      </c>
      <c r="BD12" s="142">
        <v>3193.0675893300004</v>
      </c>
      <c r="BE12" s="142">
        <v>3232.985358329999</v>
      </c>
      <c r="BF12" s="41">
        <v>3222.06425152</v>
      </c>
      <c r="BG12" s="41">
        <v>3224.4918660800004</v>
      </c>
      <c r="BH12" s="41">
        <v>3239.76237549</v>
      </c>
      <c r="BI12" s="41">
        <v>3245.6343112199997</v>
      </c>
      <c r="BJ12" s="41">
        <v>3254.59427393</v>
      </c>
      <c r="BK12" s="21">
        <v>21.608915600000728</v>
      </c>
      <c r="BL12" s="209">
        <v>0.0066838891009277646</v>
      </c>
      <c r="BM12" s="143"/>
      <c r="BN12" s="66" t="s">
        <v>239</v>
      </c>
      <c r="BO12" s="13"/>
      <c r="BP12" s="13"/>
      <c r="BQ12" s="13"/>
      <c r="BR12" s="13"/>
      <c r="BS12" s="13"/>
      <c r="BT12" s="13"/>
      <c r="BU12" s="13"/>
      <c r="BV12" s="13"/>
    </row>
    <row r="13" spans="3:74" ht="12.75">
      <c r="C13" s="34"/>
      <c r="D13" s="229" t="s">
        <v>262</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94">
        <v>833.0107850246596</v>
      </c>
      <c r="BC13" s="94">
        <v>877.2967070287693</v>
      </c>
      <c r="BD13" s="94">
        <v>889.853801202812</v>
      </c>
      <c r="BE13" s="94">
        <v>904.2177239145694</v>
      </c>
      <c r="BF13" s="12">
        <v>900.8655371939626</v>
      </c>
      <c r="BG13" s="12">
        <v>906.351507167414</v>
      </c>
      <c r="BH13" s="12" t="s">
        <v>241</v>
      </c>
      <c r="BI13" s="12" t="s">
        <v>241</v>
      </c>
      <c r="BJ13" s="12" t="s">
        <v>241</v>
      </c>
      <c r="BK13" s="21">
        <v>2.1337832528445233</v>
      </c>
      <c r="BL13" s="209">
        <v>0.0023598113556178024</v>
      </c>
      <c r="BM13" s="178"/>
      <c r="BN13" s="291" t="s">
        <v>190</v>
      </c>
      <c r="BO13" s="13"/>
      <c r="BP13" s="13"/>
      <c r="BQ13" s="13"/>
      <c r="BR13" s="13"/>
      <c r="BS13" s="13"/>
      <c r="BT13" s="13"/>
      <c r="BU13" s="13"/>
      <c r="BV13" s="13"/>
    </row>
    <row r="14" spans="3:74" ht="13.5">
      <c r="C14" s="34"/>
      <c r="D14" s="229" t="s">
        <v>263</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94">
        <v>107.228341633039</v>
      </c>
      <c r="BC14" s="94">
        <v>104.755587453283</v>
      </c>
      <c r="BD14" s="94">
        <v>105.269354078382</v>
      </c>
      <c r="BE14" s="94">
        <v>108.756055396966</v>
      </c>
      <c r="BF14" s="12">
        <v>107.683902376738</v>
      </c>
      <c r="BG14" s="12">
        <v>107.561549716814</v>
      </c>
      <c r="BH14" s="12" t="s">
        <v>241</v>
      </c>
      <c r="BI14" s="12" t="s">
        <v>241</v>
      </c>
      <c r="BJ14" s="12" t="s">
        <v>241</v>
      </c>
      <c r="BK14" s="21">
        <v>-1.1945056801520053</v>
      </c>
      <c r="BL14" s="209">
        <v>-0.01098334870451112</v>
      </c>
      <c r="BM14" s="178"/>
      <c r="BN14" s="291"/>
      <c r="BO14" s="13"/>
      <c r="BP14" s="13"/>
      <c r="BQ14" s="13"/>
      <c r="BR14" s="13"/>
      <c r="BS14" s="13"/>
      <c r="BT14" s="13"/>
      <c r="BU14" s="13"/>
      <c r="BV14" s="13"/>
    </row>
    <row r="15" spans="3:74" ht="12.75">
      <c r="C15" s="34"/>
      <c r="D15" s="229" t="s">
        <v>264</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94">
        <v>4104.230071537699</v>
      </c>
      <c r="BC15" s="94">
        <v>4162.491851462052</v>
      </c>
      <c r="BD15" s="94">
        <v>4188.1907446111945</v>
      </c>
      <c r="BE15" s="94">
        <v>4245.959137641535</v>
      </c>
      <c r="BF15" s="12">
        <v>4230.613691090701</v>
      </c>
      <c r="BG15" s="12">
        <v>4238.404922964228</v>
      </c>
      <c r="BH15" s="12" t="s">
        <v>241</v>
      </c>
      <c r="BI15" s="12" t="s">
        <v>241</v>
      </c>
      <c r="BJ15" s="12" t="s">
        <v>241</v>
      </c>
      <c r="BK15" s="21">
        <v>-7.554214677306845</v>
      </c>
      <c r="BL15" s="209">
        <v>-0.0017791538807655494</v>
      </c>
      <c r="BM15" s="61"/>
      <c r="BN15" s="13"/>
      <c r="BO15" s="13"/>
      <c r="BP15" s="13"/>
      <c r="BQ15" s="13"/>
      <c r="BR15" s="13"/>
      <c r="BS15" s="13"/>
      <c r="BT15" s="13"/>
      <c r="BU15" s="13"/>
      <c r="BV15" s="13"/>
    </row>
    <row r="16" spans="3:74" ht="14.25" customHeight="1" thickBot="1">
      <c r="C16" s="34"/>
      <c r="D16" s="229" t="s">
        <v>137</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100">
        <v>0</v>
      </c>
      <c r="BC16" s="100">
        <v>0</v>
      </c>
      <c r="BD16" s="100">
        <v>0</v>
      </c>
      <c r="BE16" s="100">
        <v>0</v>
      </c>
      <c r="BF16" s="205">
        <v>0</v>
      </c>
      <c r="BG16" s="205">
        <v>0</v>
      </c>
      <c r="BH16" s="205">
        <v>0</v>
      </c>
      <c r="BI16" s="205">
        <v>0</v>
      </c>
      <c r="BJ16" s="205">
        <v>0</v>
      </c>
      <c r="BK16" s="21" t="s">
        <v>3</v>
      </c>
      <c r="BL16" s="217" t="s">
        <v>3</v>
      </c>
      <c r="BM16" s="178"/>
      <c r="BN16" s="289" t="s">
        <v>185</v>
      </c>
      <c r="BO16" s="13"/>
      <c r="BP16" s="13"/>
      <c r="BQ16" s="13"/>
      <c r="BR16" s="13"/>
      <c r="BS16" s="13"/>
      <c r="BT16" s="13"/>
      <c r="BU16" s="13"/>
      <c r="BV16" s="13"/>
    </row>
    <row r="17" spans="3:74" ht="14.25" customHeight="1">
      <c r="C17" s="34"/>
      <c r="D17" s="229" t="s">
        <v>126</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31.299346129999996</v>
      </c>
      <c r="AQ17" s="100">
        <v>65.32900000000001</v>
      </c>
      <c r="AR17" s="100">
        <v>120.98</v>
      </c>
      <c r="AS17" s="100">
        <v>169.50290331000002</v>
      </c>
      <c r="AT17" s="100">
        <v>141.65</v>
      </c>
      <c r="AU17" s="12">
        <v>132.21099999999998</v>
      </c>
      <c r="AV17" s="100">
        <v>162.03</v>
      </c>
      <c r="AW17" s="12">
        <v>123.321</v>
      </c>
      <c r="AX17" s="94">
        <v>104.72726067</v>
      </c>
      <c r="AY17" s="100">
        <v>86.24557233</v>
      </c>
      <c r="AZ17" s="205">
        <v>65.46605031</v>
      </c>
      <c r="BA17" s="100">
        <v>82.517573</v>
      </c>
      <c r="BB17" s="100">
        <v>0</v>
      </c>
      <c r="BC17" s="100">
        <v>0</v>
      </c>
      <c r="BD17" s="100">
        <v>0</v>
      </c>
      <c r="BE17" s="100">
        <v>35.94</v>
      </c>
      <c r="BF17" s="205">
        <v>1</v>
      </c>
      <c r="BG17" s="205">
        <v>4.4</v>
      </c>
      <c r="BH17" s="205">
        <v>2.9</v>
      </c>
      <c r="BI17" s="205">
        <v>0.08</v>
      </c>
      <c r="BJ17" s="205">
        <v>0</v>
      </c>
      <c r="BK17" s="21">
        <v>-27.56</v>
      </c>
      <c r="BL17" s="217">
        <v>-0.7668336115748469</v>
      </c>
      <c r="BM17" s="178"/>
      <c r="BN17" s="290"/>
      <c r="BO17" s="13"/>
      <c r="BP17" s="13"/>
      <c r="BQ17" s="13"/>
      <c r="BR17" s="13"/>
      <c r="BS17" s="13"/>
      <c r="BT17" s="13"/>
      <c r="BU17" s="13"/>
      <c r="BV17" s="13"/>
    </row>
    <row r="18" spans="3:74" ht="14.25" customHeight="1">
      <c r="C18" s="34"/>
      <c r="D18" s="229" t="s">
        <v>116</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71.5</v>
      </c>
      <c r="AQ18" s="100">
        <v>67.36</v>
      </c>
      <c r="AR18" s="100">
        <v>66.9</v>
      </c>
      <c r="AS18" s="100">
        <v>191.4</v>
      </c>
      <c r="AT18" s="100">
        <v>240.95</v>
      </c>
      <c r="AU18" s="12">
        <v>179.1</v>
      </c>
      <c r="AV18" s="100">
        <v>175.1</v>
      </c>
      <c r="AW18" s="12">
        <v>139</v>
      </c>
      <c r="AX18" s="94">
        <v>161.7</v>
      </c>
      <c r="AY18" s="100">
        <v>139.65</v>
      </c>
      <c r="AZ18" s="205">
        <v>114.55</v>
      </c>
      <c r="BA18" s="100">
        <v>251</v>
      </c>
      <c r="BB18" s="100">
        <v>10.2</v>
      </c>
      <c r="BC18" s="100">
        <v>33.6</v>
      </c>
      <c r="BD18" s="100">
        <v>21.3</v>
      </c>
      <c r="BE18" s="100">
        <v>45.1</v>
      </c>
      <c r="BF18" s="205">
        <v>0</v>
      </c>
      <c r="BG18" s="205">
        <v>0</v>
      </c>
      <c r="BH18" s="205">
        <v>5</v>
      </c>
      <c r="BI18" s="205">
        <v>2.5</v>
      </c>
      <c r="BJ18" s="205">
        <v>2</v>
      </c>
      <c r="BK18" s="21">
        <v>-35.6</v>
      </c>
      <c r="BL18" s="217">
        <v>-0.7893569844789357</v>
      </c>
      <c r="BM18" s="324"/>
      <c r="BN18" s="290"/>
      <c r="BO18" s="13"/>
      <c r="BP18" s="13"/>
      <c r="BQ18" s="13"/>
      <c r="BR18" s="13"/>
      <c r="BS18" s="13"/>
      <c r="BT18" s="13"/>
      <c r="BU18" s="13"/>
      <c r="BV18" s="13"/>
    </row>
    <row r="19" spans="3:74" ht="14.25" customHeight="1" thickBot="1">
      <c r="C19" s="34"/>
      <c r="D19" s="229" t="s">
        <v>117</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96">
        <v>0.1</v>
      </c>
      <c r="BC19" s="96">
        <v>0</v>
      </c>
      <c r="BD19" s="96">
        <v>0</v>
      </c>
      <c r="BE19" s="96">
        <v>0</v>
      </c>
      <c r="BF19" s="45">
        <v>0</v>
      </c>
      <c r="BG19" s="45">
        <v>0</v>
      </c>
      <c r="BH19" s="45">
        <v>0</v>
      </c>
      <c r="BI19" s="45">
        <v>0</v>
      </c>
      <c r="BJ19" s="45">
        <v>0</v>
      </c>
      <c r="BK19" s="21" t="s">
        <v>3</v>
      </c>
      <c r="BL19" s="217" t="s">
        <v>3</v>
      </c>
      <c r="BM19" s="178"/>
      <c r="BN19" s="289"/>
      <c r="BO19" s="13"/>
      <c r="BP19" s="13"/>
      <c r="BQ19" s="13"/>
      <c r="BR19" s="13"/>
      <c r="BS19" s="13"/>
      <c r="BT19" s="13"/>
      <c r="BU19" s="13"/>
      <c r="BV19" s="13"/>
    </row>
    <row r="20" spans="1:74" ht="13.5">
      <c r="A20" s="3"/>
      <c r="B20" s="3"/>
      <c r="C20" s="124" t="s">
        <v>148</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92">
        <v>0</v>
      </c>
      <c r="BC20" s="192">
        <v>0</v>
      </c>
      <c r="BD20" s="192">
        <v>0</v>
      </c>
      <c r="BE20" s="192">
        <v>0</v>
      </c>
      <c r="BF20" s="180">
        <v>0</v>
      </c>
      <c r="BG20" s="180">
        <v>0</v>
      </c>
      <c r="BH20" s="180">
        <v>0</v>
      </c>
      <c r="BI20" s="180">
        <v>0</v>
      </c>
      <c r="BJ20" s="180">
        <v>0</v>
      </c>
      <c r="BK20" s="138"/>
      <c r="BL20" s="57" t="s">
        <v>3</v>
      </c>
      <c r="BM20" s="325"/>
      <c r="BN20" s="123"/>
      <c r="BO20" s="13"/>
      <c r="BP20" s="13"/>
      <c r="BQ20" s="13"/>
      <c r="BR20" s="13"/>
      <c r="BS20" s="13"/>
      <c r="BT20" s="13"/>
      <c r="BU20" s="13"/>
      <c r="BV20" s="13"/>
    </row>
    <row r="21" spans="1:74" ht="12.75">
      <c r="A21" s="3"/>
      <c r="B21" s="423"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92">
        <v>11309.146717247051</v>
      </c>
      <c r="BC21" s="92">
        <v>11858.42197153054</v>
      </c>
      <c r="BD21" s="92">
        <v>10841.280698024615</v>
      </c>
      <c r="BE21" s="92">
        <v>10290.209886726407</v>
      </c>
      <c r="BF21" s="89">
        <v>10147.11319201969</v>
      </c>
      <c r="BG21" s="89">
        <v>10079.17551424374</v>
      </c>
      <c r="BH21" s="89">
        <v>10183.807498882266</v>
      </c>
      <c r="BI21" s="89">
        <v>10080.85663175017</v>
      </c>
      <c r="BJ21" s="89">
        <v>10257.268419341473</v>
      </c>
      <c r="BK21" s="21">
        <v>-32.941467384933276</v>
      </c>
      <c r="BL21" s="209">
        <v>-0.0032012434875040574</v>
      </c>
      <c r="BM21" s="88"/>
      <c r="BN21" s="66"/>
      <c r="BO21" s="13"/>
      <c r="BP21" s="13"/>
      <c r="BQ21" s="13"/>
      <c r="BR21" s="13"/>
      <c r="BS21" s="13"/>
      <c r="BT21" s="13"/>
      <c r="BU21" s="13"/>
      <c r="BV21" s="13"/>
    </row>
    <row r="22" spans="1:74" ht="12.75">
      <c r="A22" s="3"/>
      <c r="B22" s="423"/>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92">
        <v>8805.111811370001</v>
      </c>
      <c r="BC22" s="92">
        <v>8714.95316535</v>
      </c>
      <c r="BD22" s="92">
        <v>8532.93736631</v>
      </c>
      <c r="BE22" s="92">
        <v>8270.06337828</v>
      </c>
      <c r="BF22" s="89">
        <v>8219.449427149999</v>
      </c>
      <c r="BG22" s="89">
        <v>8177.57324321</v>
      </c>
      <c r="BH22" s="89">
        <v>8152.45522539</v>
      </c>
      <c r="BI22" s="89">
        <v>8163.57979331</v>
      </c>
      <c r="BJ22" s="89">
        <v>8310.649919149999</v>
      </c>
      <c r="BK22" s="21">
        <v>40.586540869999226</v>
      </c>
      <c r="BL22" s="209">
        <v>0.004907645687044271</v>
      </c>
      <c r="BM22" s="88"/>
      <c r="BN22" s="66"/>
      <c r="BO22" s="13"/>
      <c r="BP22" s="13"/>
      <c r="BQ22" s="13"/>
      <c r="BR22" s="13"/>
      <c r="BS22" s="13"/>
      <c r="BT22" s="13"/>
      <c r="BU22" s="13"/>
      <c r="BV22" s="13"/>
    </row>
    <row r="23" spans="1:74" ht="12.75">
      <c r="A23" s="3"/>
      <c r="B23" s="423"/>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92">
        <v>-16285.336381537876</v>
      </c>
      <c r="BC23" s="92">
        <v>-16474.128125859268</v>
      </c>
      <c r="BD23" s="92">
        <v>-16724.22726541112</v>
      </c>
      <c r="BE23" s="92">
        <v>-17302.85080624207</v>
      </c>
      <c r="BF23" s="89">
        <v>-17267.07880248957</v>
      </c>
      <c r="BG23" s="89">
        <v>-17328.157417561677</v>
      </c>
      <c r="BH23" s="89">
        <v>-17474.06516474482</v>
      </c>
      <c r="BI23" s="89">
        <v>-17509.38760848743</v>
      </c>
      <c r="BJ23" s="89">
        <v>-17433.190787706084</v>
      </c>
      <c r="BK23" s="21">
        <v>-130.33998146401427</v>
      </c>
      <c r="BL23" s="209">
        <v>0.007532861660980883</v>
      </c>
      <c r="BM23" s="3"/>
      <c r="BN23" s="13"/>
      <c r="BO23" s="13"/>
      <c r="BP23" s="13"/>
      <c r="BQ23" s="13"/>
      <c r="BR23" s="13"/>
      <c r="BS23" s="13"/>
      <c r="BT23" s="13"/>
      <c r="BU23" s="13"/>
      <c r="BV23" s="13"/>
    </row>
    <row r="24" spans="1:74" ht="12.75">
      <c r="A24" s="3"/>
      <c r="B24" s="423"/>
      <c r="C24" s="25"/>
      <c r="D24" s="31" t="s">
        <v>107</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92">
        <v>-5926.624787335271</v>
      </c>
      <c r="BC24" s="92">
        <v>-5458.338061431244</v>
      </c>
      <c r="BD24" s="92">
        <v>-6334.065074778306</v>
      </c>
      <c r="BE24" s="92">
        <v>-6964.769382363424</v>
      </c>
      <c r="BF24" s="89">
        <v>-7017.302513950439</v>
      </c>
      <c r="BG24" s="89">
        <v>-7128.810904874751</v>
      </c>
      <c r="BH24" s="89">
        <v>-7090.939044482095</v>
      </c>
      <c r="BI24" s="89">
        <v>-7201.621515854946</v>
      </c>
      <c r="BJ24" s="89">
        <v>-6906.1430275646</v>
      </c>
      <c r="BK24" s="21">
        <v>58.62635479882374</v>
      </c>
      <c r="BL24" s="209">
        <v>-0.00841755865560756</v>
      </c>
      <c r="BM24" s="3"/>
      <c r="BN24" s="123"/>
      <c r="BO24" s="13"/>
      <c r="BP24" s="13"/>
      <c r="BQ24" s="13"/>
      <c r="BR24" s="13"/>
      <c r="BS24" s="13"/>
      <c r="BT24" s="13"/>
      <c r="BU24" s="13"/>
      <c r="BV24" s="13"/>
    </row>
    <row r="25" spans="1:74" ht="12.75">
      <c r="A25" s="3"/>
      <c r="B25" s="423"/>
      <c r="C25" s="25"/>
      <c r="D25" s="31" t="s">
        <v>108</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92">
        <v>-2509.9696472958394</v>
      </c>
      <c r="BC25" s="92">
        <v>-3264.221868516711</v>
      </c>
      <c r="BD25" s="92">
        <v>-2547.9576489012434</v>
      </c>
      <c r="BE25" s="92">
        <v>-2353.561632882518</v>
      </c>
      <c r="BF25" s="89">
        <v>-2263.0068228895525</v>
      </c>
      <c r="BG25" s="89">
        <v>-2203.4575088160286</v>
      </c>
      <c r="BH25" s="89">
        <v>-2333.4286437388832</v>
      </c>
      <c r="BI25" s="89">
        <v>-2220.4355079028123</v>
      </c>
      <c r="BJ25" s="89">
        <v>-2400.2582035292794</v>
      </c>
      <c r="BK25" s="21">
        <v>-46.6965706467613</v>
      </c>
      <c r="BL25" s="209">
        <v>0.01984081062265175</v>
      </c>
      <c r="BM25" s="3"/>
      <c r="BN25" s="123"/>
      <c r="BO25" s="13"/>
      <c r="BP25" s="13"/>
      <c r="BQ25" s="13"/>
      <c r="BR25" s="13"/>
      <c r="BS25" s="13"/>
      <c r="BT25" s="13"/>
      <c r="BU25" s="13"/>
      <c r="BV25" s="13"/>
    </row>
    <row r="26" spans="1:74" ht="13.5">
      <c r="A26" s="3"/>
      <c r="B26" s="423"/>
      <c r="C26" s="25"/>
      <c r="D26" s="219" t="s">
        <v>164</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67"/>
      <c r="BC26" s="267"/>
      <c r="BD26" s="267"/>
      <c r="BE26" s="267"/>
      <c r="BF26" s="277"/>
      <c r="BG26" s="277"/>
      <c r="BH26" s="277"/>
      <c r="BI26" s="277"/>
      <c r="BJ26" s="277"/>
      <c r="BK26" s="194"/>
      <c r="BL26" s="287"/>
      <c r="BM26" s="3"/>
      <c r="BN26" s="123"/>
      <c r="BO26" s="13"/>
      <c r="BP26" s="13"/>
      <c r="BQ26" s="13"/>
      <c r="BR26" s="13"/>
      <c r="BS26" s="13"/>
      <c r="BT26" s="13"/>
      <c r="BU26" s="13"/>
      <c r="BV26" s="13"/>
    </row>
    <row r="27" spans="1:74" ht="12.75">
      <c r="A27" s="3"/>
      <c r="B27" s="423"/>
      <c r="C27" s="25"/>
      <c r="D27" s="31" t="s">
        <v>161</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94">
        <v>15225.3989465</v>
      </c>
      <c r="BC27" s="94">
        <v>15785.32284742</v>
      </c>
      <c r="BD27" s="94">
        <v>14933.86336115</v>
      </c>
      <c r="BE27" s="94">
        <v>14627.52840723</v>
      </c>
      <c r="BF27" s="12">
        <v>14590.04002635</v>
      </c>
      <c r="BG27" s="12">
        <v>14604.84947064</v>
      </c>
      <c r="BH27" s="12" t="s">
        <v>241</v>
      </c>
      <c r="BI27" s="12" t="s">
        <v>241</v>
      </c>
      <c r="BJ27" s="12" t="s">
        <v>241</v>
      </c>
      <c r="BK27" s="21">
        <v>-22.678936590000376</v>
      </c>
      <c r="BL27" s="209">
        <v>-0.0015504284769524146</v>
      </c>
      <c r="BM27" s="88"/>
      <c r="BN27" s="374" t="s">
        <v>238</v>
      </c>
      <c r="BO27" s="13"/>
      <c r="BP27" s="13"/>
      <c r="BQ27" s="13"/>
      <c r="BR27" s="13"/>
      <c r="BS27" s="13"/>
      <c r="BT27" s="13"/>
      <c r="BU27" s="13"/>
      <c r="BV27" s="13"/>
    </row>
    <row r="28" spans="1:74" ht="12.75">
      <c r="A28" s="3"/>
      <c r="B28" s="423"/>
      <c r="C28" s="25"/>
      <c r="D28" s="31" t="s">
        <v>162</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94">
        <v>25596.78326659</v>
      </c>
      <c r="BC28" s="94">
        <v>26289.1066572</v>
      </c>
      <c r="BD28" s="94">
        <v>25221.70125862</v>
      </c>
      <c r="BE28" s="94">
        <v>24888.83624435</v>
      </c>
      <c r="BF28" s="12">
        <v>24843.46488744</v>
      </c>
      <c r="BG28" s="12">
        <v>24872.48603283</v>
      </c>
      <c r="BH28" s="12" t="s">
        <v>241</v>
      </c>
      <c r="BI28" s="12" t="s">
        <v>241</v>
      </c>
      <c r="BJ28" s="12" t="s">
        <v>241</v>
      </c>
      <c r="BK28" s="21">
        <v>-16.35021152000263</v>
      </c>
      <c r="BL28" s="209">
        <v>-0.0006569295309544199</v>
      </c>
      <c r="BM28" s="88"/>
      <c r="BN28" s="374"/>
      <c r="BO28" s="13"/>
      <c r="BP28" s="13"/>
      <c r="BQ28" s="13"/>
      <c r="BR28" s="13"/>
      <c r="BS28" s="13"/>
      <c r="BT28" s="13"/>
      <c r="BU28" s="13"/>
      <c r="BV28" s="13"/>
    </row>
    <row r="29" spans="1:74" ht="13.5" thickBot="1">
      <c r="A29" s="3"/>
      <c r="B29" s="423"/>
      <c r="C29" s="25"/>
      <c r="D29" s="31" t="s">
        <v>163</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94">
        <v>40903.942517233</v>
      </c>
      <c r="BC29" s="94">
        <v>41710.2171996702</v>
      </c>
      <c r="BD29" s="94">
        <v>40803.21845117021</v>
      </c>
      <c r="BE29" s="94">
        <v>40476.266421987406</v>
      </c>
      <c r="BF29" s="12">
        <v>40458.4851533874</v>
      </c>
      <c r="BG29" s="12">
        <v>40497.00105346739</v>
      </c>
      <c r="BH29" s="12" t="s">
        <v>241</v>
      </c>
      <c r="BI29" s="12" t="s">
        <v>241</v>
      </c>
      <c r="BJ29" s="12" t="s">
        <v>241</v>
      </c>
      <c r="BK29" s="21">
        <v>20.734631479987</v>
      </c>
      <c r="BL29" s="209">
        <v>0.0005122664048067271</v>
      </c>
      <c r="BM29" s="88"/>
      <c r="BN29" s="374"/>
      <c r="BO29" s="13"/>
      <c r="BP29" s="13"/>
      <c r="BQ29" s="13"/>
      <c r="BR29" s="13"/>
      <c r="BS29" s="13"/>
      <c r="BT29" s="13"/>
      <c r="BU29" s="13"/>
      <c r="BV29" s="13"/>
    </row>
    <row r="30" spans="1:74" ht="13.5" thickBot="1">
      <c r="A30" s="3"/>
      <c r="B30" s="65"/>
      <c r="C30" s="25"/>
      <c r="D30" s="31" t="s">
        <v>115</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t="s">
        <v>241</v>
      </c>
      <c r="AZ30" s="21" t="s">
        <v>241</v>
      </c>
      <c r="BA30" s="94" t="s">
        <v>241</v>
      </c>
      <c r="BB30" s="330"/>
      <c r="BC30" s="330"/>
      <c r="BD30" s="330"/>
      <c r="BE30" s="330"/>
      <c r="BF30" s="228"/>
      <c r="BG30" s="228"/>
      <c r="BH30" s="228"/>
      <c r="BI30" s="228"/>
      <c r="BJ30" s="228"/>
      <c r="BK30" s="194"/>
      <c r="BL30" s="288"/>
      <c r="BM30" s="88"/>
      <c r="BN30" s="66"/>
      <c r="BO30" s="13"/>
      <c r="BP30" s="13"/>
      <c r="BQ30" s="13"/>
      <c r="BR30" s="13"/>
      <c r="BS30" s="13"/>
      <c r="BT30" s="13"/>
      <c r="BU30" s="13"/>
      <c r="BV30" s="13"/>
    </row>
    <row r="31" spans="1:74" ht="12.75">
      <c r="A31" s="3"/>
      <c r="B31" s="65"/>
      <c r="C31" s="25"/>
      <c r="D31" s="219" t="s">
        <v>123</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2"/>
      <c r="BC31" s="212"/>
      <c r="BD31" s="212"/>
      <c r="BE31" s="212"/>
      <c r="BF31" s="213"/>
      <c r="BG31" s="213"/>
      <c r="BH31" s="213"/>
      <c r="BI31" s="213"/>
      <c r="BJ31" s="213"/>
      <c r="BK31" s="194"/>
      <c r="BL31" s="288"/>
      <c r="BM31" s="88"/>
      <c r="BN31" s="66"/>
      <c r="BO31" s="13"/>
      <c r="BP31" s="13"/>
      <c r="BQ31" s="13"/>
      <c r="BR31" s="13"/>
      <c r="BS31" s="13"/>
      <c r="BT31" s="13"/>
      <c r="BU31" s="13"/>
      <c r="BV31" s="13"/>
    </row>
    <row r="32" spans="1:74" ht="12.75">
      <c r="A32" s="3"/>
      <c r="B32" s="65"/>
      <c r="C32" s="25"/>
      <c r="D32" s="31" t="s">
        <v>165</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79">
        <v>0.679886371770266</v>
      </c>
      <c r="AZ32" s="378">
        <v>0.6912275787640974</v>
      </c>
      <c r="BA32" s="379">
        <v>0.7220405602337557</v>
      </c>
      <c r="BB32" s="379">
        <v>0.7325109619747461</v>
      </c>
      <c r="BC32" s="379">
        <v>0.7121832932094533</v>
      </c>
      <c r="BD32" s="379">
        <v>0.7162630656623536</v>
      </c>
      <c r="BE32" s="379">
        <v>0.7068757553941436</v>
      </c>
      <c r="BF32" s="378">
        <v>0.7065392262490501</v>
      </c>
      <c r="BG32" s="378">
        <v>0.704567093442222</v>
      </c>
      <c r="BH32" s="12" t="s">
        <v>241</v>
      </c>
      <c r="BI32" s="12" t="s">
        <v>241</v>
      </c>
      <c r="BJ32" s="12" t="s">
        <v>241</v>
      </c>
      <c r="BK32" s="21" t="s">
        <v>3</v>
      </c>
      <c r="BL32" s="209" t="s">
        <v>3</v>
      </c>
      <c r="BM32" s="88"/>
      <c r="BN32" s="374" t="s">
        <v>238</v>
      </c>
      <c r="BO32" s="13"/>
      <c r="BP32" s="13"/>
      <c r="BQ32" s="13"/>
      <c r="BR32" s="13"/>
      <c r="BS32" s="13"/>
      <c r="BT32" s="13"/>
      <c r="BU32" s="13"/>
      <c r="BV32" s="13"/>
    </row>
    <row r="33" spans="1:74" ht="12.75">
      <c r="A33" s="3"/>
      <c r="B33" s="65"/>
      <c r="C33" s="25"/>
      <c r="D33" s="31" t="s">
        <v>166</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79">
        <v>0.5199058208616565</v>
      </c>
      <c r="AZ33" s="378">
        <v>0.5301034351316817</v>
      </c>
      <c r="BA33" s="379">
        <v>0.5611157913786297</v>
      </c>
      <c r="BB33" s="379">
        <v>0.5684805787695573</v>
      </c>
      <c r="BC33" s="379">
        <v>0.560781698440193</v>
      </c>
      <c r="BD33" s="379">
        <v>0.5569289407418254</v>
      </c>
      <c r="BE33" s="379">
        <v>0.5477167730437618</v>
      </c>
      <c r="BF33" s="378">
        <v>0.5470392771843517</v>
      </c>
      <c r="BG33" s="378">
        <v>0.545558151691364</v>
      </c>
      <c r="BH33" s="12" t="s">
        <v>241</v>
      </c>
      <c r="BI33" s="12" t="s">
        <v>241</v>
      </c>
      <c r="BJ33" s="12" t="s">
        <v>241</v>
      </c>
      <c r="BK33" s="21" t="s">
        <v>3</v>
      </c>
      <c r="BL33" s="209" t="s">
        <v>3</v>
      </c>
      <c r="BM33" s="88"/>
      <c r="BN33" s="374"/>
      <c r="BO33" s="13"/>
      <c r="BP33" s="13"/>
      <c r="BQ33" s="13"/>
      <c r="BR33" s="13"/>
      <c r="BS33" s="13"/>
      <c r="BT33" s="13"/>
      <c r="BU33" s="13"/>
      <c r="BV33" s="13"/>
    </row>
    <row r="34" spans="1:74" ht="12.75">
      <c r="A34" s="3"/>
      <c r="B34" s="65"/>
      <c r="C34" s="25"/>
      <c r="D34" s="31" t="s">
        <v>167</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79">
        <v>0.35261182510343736</v>
      </c>
      <c r="AZ34" s="378">
        <v>0.3630621533142809</v>
      </c>
      <c r="BA34" s="379">
        <v>0.38953480934753937</v>
      </c>
      <c r="BB34" s="379">
        <v>0.3950240697087462</v>
      </c>
      <c r="BC34" s="379">
        <v>0.3929224922221116</v>
      </c>
      <c r="BD34" s="379">
        <v>0.38710555148173625</v>
      </c>
      <c r="BE34" s="379">
        <v>0.38152812843234934</v>
      </c>
      <c r="BF34" s="378">
        <v>0.3808489870876916</v>
      </c>
      <c r="BG34" s="378">
        <v>0.37974580793886403</v>
      </c>
      <c r="BH34" s="12" t="s">
        <v>241</v>
      </c>
      <c r="BI34" s="12" t="s">
        <v>241</v>
      </c>
      <c r="BJ34" s="12" t="s">
        <v>241</v>
      </c>
      <c r="BK34" s="21" t="s">
        <v>3</v>
      </c>
      <c r="BL34" s="209" t="s">
        <v>3</v>
      </c>
      <c r="BM34" s="88"/>
      <c r="BN34" s="374"/>
      <c r="BO34" s="13"/>
      <c r="BP34" s="13"/>
      <c r="BQ34" s="13"/>
      <c r="BR34" s="13"/>
      <c r="BS34" s="13"/>
      <c r="BT34" s="13"/>
      <c r="BU34" s="13"/>
      <c r="BV34" s="13"/>
    </row>
    <row r="35" spans="1:74" ht="12.75">
      <c r="A35" s="3"/>
      <c r="B35" s="65"/>
      <c r="C35" s="25"/>
      <c r="D35" s="31" t="s">
        <v>183</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79">
        <v>0.21441142161728607</v>
      </c>
      <c r="AZ35" s="378">
        <v>0.22650014048208908</v>
      </c>
      <c r="BA35" s="379">
        <v>0.23907176451734777</v>
      </c>
      <c r="BB35" s="379">
        <v>0.2474652536920699</v>
      </c>
      <c r="BC35" s="379">
        <v>0.25051943534853627</v>
      </c>
      <c r="BD35" s="379">
        <v>0.24345529565567686</v>
      </c>
      <c r="BE35" s="379">
        <v>0.24028361252053648</v>
      </c>
      <c r="BF35" s="378">
        <v>0.2399509095425395</v>
      </c>
      <c r="BG35" s="378">
        <v>0.23936646973798703</v>
      </c>
      <c r="BH35" s="12" t="s">
        <v>241</v>
      </c>
      <c r="BI35" s="12" t="s">
        <v>241</v>
      </c>
      <c r="BJ35" s="12" t="s">
        <v>241</v>
      </c>
      <c r="BK35" s="21" t="s">
        <v>3</v>
      </c>
      <c r="BL35" s="209" t="s">
        <v>3</v>
      </c>
      <c r="BM35" s="88"/>
      <c r="BN35" s="374"/>
      <c r="BO35" s="13"/>
      <c r="BP35" s="13"/>
      <c r="BQ35" s="13"/>
      <c r="BR35" s="13"/>
      <c r="BS35" s="13"/>
      <c r="BT35" s="13"/>
      <c r="BU35" s="13"/>
      <c r="BV35" s="13"/>
    </row>
    <row r="36" spans="1:74"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102"/>
      <c r="BC36" s="102"/>
      <c r="BD36" s="102"/>
      <c r="BE36" s="102"/>
      <c r="BF36" s="50"/>
      <c r="BG36" s="50"/>
      <c r="BH36" s="50"/>
      <c r="BI36" s="50"/>
      <c r="BJ36" s="50"/>
      <c r="BK36" s="193" t="s">
        <v>3</v>
      </c>
      <c r="BL36" s="51"/>
      <c r="BM36" s="3"/>
      <c r="BN36" s="13"/>
      <c r="BO36" s="13"/>
      <c r="BP36" s="13"/>
      <c r="BQ36" s="13"/>
      <c r="BR36" s="13"/>
      <c r="BS36" s="13"/>
      <c r="BT36" s="13"/>
      <c r="BU36" s="13"/>
      <c r="BV36" s="13"/>
    </row>
    <row r="37" spans="1:74" ht="17.25" customHeight="1">
      <c r="A37" s="3"/>
      <c r="B37" s="425"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93">
        <v>1057.9161603783105</v>
      </c>
      <c r="BC37" s="93">
        <v>1074.9123528282828</v>
      </c>
      <c r="BD37" s="93">
        <v>1096.5678918369151</v>
      </c>
      <c r="BE37" s="93">
        <v>1115.915272096081</v>
      </c>
      <c r="BF37" s="47">
        <v>1115.915272096081</v>
      </c>
      <c r="BG37" s="47">
        <v>1115.915272096081</v>
      </c>
      <c r="BH37" s="47">
        <v>1115.915272096081</v>
      </c>
      <c r="BI37" s="47">
        <v>1115.915272096081</v>
      </c>
      <c r="BJ37" s="47">
        <v>1133.9232922427307</v>
      </c>
      <c r="BK37" s="21">
        <v>18.008020146649642</v>
      </c>
      <c r="BL37" s="209">
        <v>0.01613744394126293</v>
      </c>
      <c r="BM37" s="88"/>
      <c r="BN37" s="426" t="s">
        <v>234</v>
      </c>
      <c r="BO37" s="13"/>
      <c r="BP37" s="13"/>
      <c r="BQ37" s="13"/>
      <c r="BR37" s="13"/>
      <c r="BS37" s="13"/>
      <c r="BT37" s="13"/>
      <c r="BU37" s="13"/>
      <c r="BV37" s="13"/>
    </row>
    <row r="38" spans="1:74" ht="12.75">
      <c r="A38" s="3"/>
      <c r="B38" s="425"/>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91">
        <v>799.3862936670871</v>
      </c>
      <c r="BC38" s="91">
        <v>802.4984828585858</v>
      </c>
      <c r="BD38" s="91">
        <v>808.8562633704171</v>
      </c>
      <c r="BE38" s="91">
        <v>813.3870356864728</v>
      </c>
      <c r="BF38" s="11">
        <v>813.3870356864728</v>
      </c>
      <c r="BG38" s="11">
        <v>813.3870356864728</v>
      </c>
      <c r="BH38" s="11">
        <v>813.3870356864728</v>
      </c>
      <c r="BI38" s="11">
        <v>813.3870356864728</v>
      </c>
      <c r="BJ38" s="11">
        <v>815.9495412945638</v>
      </c>
      <c r="BK38" s="21">
        <v>2.562505608090987</v>
      </c>
      <c r="BL38" s="209">
        <v>0.0031504136354083556</v>
      </c>
      <c r="BM38" s="88"/>
      <c r="BN38" s="426"/>
      <c r="BO38" s="13"/>
      <c r="BP38" s="13"/>
      <c r="BQ38" s="13"/>
      <c r="BR38" s="13"/>
      <c r="BS38" s="13"/>
      <c r="BT38" s="13"/>
      <c r="BU38" s="13"/>
      <c r="BV38" s="13"/>
    </row>
    <row r="39" spans="1:74" ht="13.5">
      <c r="A39" s="3"/>
      <c r="B39" s="425"/>
      <c r="C39" s="25"/>
      <c r="D39" s="31" t="s">
        <v>138</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94">
        <v>4554.240978780001</v>
      </c>
      <c r="BC39" s="94">
        <v>4573.14646424</v>
      </c>
      <c r="BD39" s="94">
        <v>4617.66233326</v>
      </c>
      <c r="BE39" s="94">
        <v>4660.61974228</v>
      </c>
      <c r="BF39" s="12">
        <v>4660.61974228</v>
      </c>
      <c r="BG39" s="12">
        <v>4660.61974228</v>
      </c>
      <c r="BH39" s="12">
        <v>4660.61974228</v>
      </c>
      <c r="BI39" s="12">
        <v>4660.61974228</v>
      </c>
      <c r="BJ39" s="12">
        <v>4699.87316164</v>
      </c>
      <c r="BK39" s="21">
        <v>39.25341936000041</v>
      </c>
      <c r="BL39" s="209">
        <v>0.008422360443591348</v>
      </c>
      <c r="BM39" s="88"/>
      <c r="BN39" s="426"/>
      <c r="BO39" s="13"/>
      <c r="BP39" s="13"/>
      <c r="BQ39" s="13"/>
      <c r="BR39" s="13"/>
      <c r="BS39" s="13"/>
      <c r="BT39" s="13"/>
      <c r="BU39" s="13"/>
      <c r="BV39" s="13"/>
    </row>
    <row r="40" spans="1:74" ht="13.5">
      <c r="A40" s="3"/>
      <c r="B40" s="425"/>
      <c r="C40" s="25"/>
      <c r="D40" s="31" t="s">
        <v>139</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94">
        <v>225.081</v>
      </c>
      <c r="BC40" s="94">
        <v>225.081</v>
      </c>
      <c r="BD40" s="94">
        <v>225.081</v>
      </c>
      <c r="BE40" s="94">
        <v>224.18099999999998</v>
      </c>
      <c r="BF40" s="12">
        <v>224.18099999999998</v>
      </c>
      <c r="BG40" s="12">
        <v>224.18099999999998</v>
      </c>
      <c r="BH40" s="12">
        <v>224.18099999999998</v>
      </c>
      <c r="BI40" s="12">
        <v>224.18099999999998</v>
      </c>
      <c r="BJ40" s="12">
        <v>221.781</v>
      </c>
      <c r="BK40" s="21">
        <v>-2.3999999999999773</v>
      </c>
      <c r="BL40" s="209">
        <v>-0.010705635178717143</v>
      </c>
      <c r="BM40" s="88"/>
      <c r="BN40" s="426"/>
      <c r="BO40" s="13"/>
      <c r="BP40" s="13"/>
      <c r="BQ40" s="13"/>
      <c r="BR40" s="13"/>
      <c r="BS40" s="13"/>
      <c r="BT40" s="13"/>
      <c r="BU40" s="13"/>
      <c r="BV40" s="13"/>
    </row>
    <row r="41" spans="1:74" ht="12.75">
      <c r="A41" s="3"/>
      <c r="B41" s="425"/>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91">
        <v>258.52986671122324</v>
      </c>
      <c r="BC41" s="91">
        <v>272.413869969697</v>
      </c>
      <c r="BD41" s="91">
        <v>287.7116284664981</v>
      </c>
      <c r="BE41" s="91">
        <v>302.5282364096081</v>
      </c>
      <c r="BF41" s="11">
        <v>302.5282364096081</v>
      </c>
      <c r="BG41" s="11">
        <v>302.5282364096081</v>
      </c>
      <c r="BH41" s="11">
        <v>302.5282364096081</v>
      </c>
      <c r="BI41" s="11">
        <v>302.5282364096081</v>
      </c>
      <c r="BJ41" s="11">
        <v>317.97375094816687</v>
      </c>
      <c r="BK41" s="21">
        <v>15.445514538558768</v>
      </c>
      <c r="BL41" s="209">
        <v>0.05105478656096851</v>
      </c>
      <c r="BM41" s="88"/>
      <c r="BN41" s="426"/>
      <c r="BO41" s="13"/>
      <c r="BP41" s="13"/>
      <c r="BQ41" s="13"/>
      <c r="BR41" s="13"/>
      <c r="BS41" s="13"/>
      <c r="BT41" s="13"/>
      <c r="BU41" s="13"/>
      <c r="BV41" s="13"/>
    </row>
    <row r="42" spans="1:74" ht="12.75">
      <c r="A42" s="3"/>
      <c r="B42" s="425"/>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94">
        <v>2028.6198230199998</v>
      </c>
      <c r="BC42" s="94">
        <v>2128.10297016</v>
      </c>
      <c r="BD42" s="94">
        <v>2246.42124117</v>
      </c>
      <c r="BE42" s="94">
        <v>2359.66561</v>
      </c>
      <c r="BF42" s="12">
        <v>2359.66561</v>
      </c>
      <c r="BG42" s="12">
        <v>2359.66561</v>
      </c>
      <c r="BH42" s="12">
        <v>2359.66561</v>
      </c>
      <c r="BI42" s="12">
        <v>2359.66561</v>
      </c>
      <c r="BJ42" s="12">
        <v>2481.83963</v>
      </c>
      <c r="BK42" s="21">
        <v>122.17401999999993</v>
      </c>
      <c r="BL42" s="209">
        <v>0.05177598871731659</v>
      </c>
      <c r="BM42" s="88"/>
      <c r="BN42" s="426"/>
      <c r="BO42" s="13"/>
      <c r="BP42" s="13"/>
      <c r="BQ42" s="13"/>
      <c r="BR42" s="13"/>
      <c r="BS42" s="13"/>
      <c r="BT42" s="13"/>
      <c r="BU42" s="13"/>
      <c r="BV42" s="13"/>
    </row>
    <row r="43" spans="1:74" ht="12.75">
      <c r="A43" s="3"/>
      <c r="B43" s="425"/>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94">
        <v>2.714</v>
      </c>
      <c r="BC43" s="94">
        <v>3.714</v>
      </c>
      <c r="BD43" s="94">
        <v>3.714</v>
      </c>
      <c r="BE43" s="94">
        <v>4.214</v>
      </c>
      <c r="BF43" s="12">
        <v>4.214</v>
      </c>
      <c r="BG43" s="12">
        <v>4.214</v>
      </c>
      <c r="BH43" s="12">
        <v>4.214</v>
      </c>
      <c r="BI43" s="12">
        <v>4.214</v>
      </c>
      <c r="BJ43" s="12">
        <v>4.214</v>
      </c>
      <c r="BK43" s="21" t="s">
        <v>3</v>
      </c>
      <c r="BL43" s="209" t="s">
        <v>3</v>
      </c>
      <c r="BM43" s="88"/>
      <c r="BN43" s="426"/>
      <c r="BO43" s="13"/>
      <c r="BP43" s="13"/>
      <c r="BQ43" s="13"/>
      <c r="BR43" s="13"/>
      <c r="BS43" s="13"/>
      <c r="BT43" s="13"/>
      <c r="BU43" s="13"/>
      <c r="BV43" s="13"/>
    </row>
    <row r="44" spans="1:74" ht="13.5">
      <c r="A44" s="3"/>
      <c r="B44" s="425"/>
      <c r="C44" s="25"/>
      <c r="D44" s="31" t="s">
        <v>140</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94">
        <v>0</v>
      </c>
      <c r="BC44" s="94">
        <v>0</v>
      </c>
      <c r="BD44" s="94">
        <v>0</v>
      </c>
      <c r="BE44" s="94">
        <v>0</v>
      </c>
      <c r="BF44" s="12">
        <v>0</v>
      </c>
      <c r="BG44" s="12">
        <v>0</v>
      </c>
      <c r="BH44" s="12">
        <v>0</v>
      </c>
      <c r="BI44" s="12">
        <v>0</v>
      </c>
      <c r="BJ44" s="12">
        <v>0</v>
      </c>
      <c r="BK44" s="21" t="s">
        <v>3</v>
      </c>
      <c r="BL44" s="209" t="s">
        <v>3</v>
      </c>
      <c r="BM44" s="88"/>
      <c r="BN44" s="66"/>
      <c r="BO44" s="13"/>
      <c r="BP44" s="13"/>
      <c r="BQ44" s="13"/>
      <c r="BR44" s="13"/>
      <c r="BS44" s="13"/>
      <c r="BT44" s="13"/>
      <c r="BU44" s="13"/>
      <c r="BV44" s="13"/>
    </row>
    <row r="45" spans="1:74" ht="14.25" customHeight="1">
      <c r="A45" s="3"/>
      <c r="B45" s="425"/>
      <c r="C45" s="25"/>
      <c r="D45" s="31" t="s">
        <v>141</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94">
        <v>0</v>
      </c>
      <c r="BC45" s="94">
        <v>0</v>
      </c>
      <c r="BD45" s="94">
        <v>0</v>
      </c>
      <c r="BE45" s="94">
        <v>0</v>
      </c>
      <c r="BF45" s="12">
        <v>0</v>
      </c>
      <c r="BG45" s="12">
        <v>0</v>
      </c>
      <c r="BH45" s="12">
        <v>0</v>
      </c>
      <c r="BI45" s="12">
        <v>0</v>
      </c>
      <c r="BJ45" s="12">
        <v>0</v>
      </c>
      <c r="BK45" s="21" t="s">
        <v>3</v>
      </c>
      <c r="BL45" s="209" t="s">
        <v>3</v>
      </c>
      <c r="BM45" s="88"/>
      <c r="BN45" s="66"/>
      <c r="BO45" s="13"/>
      <c r="BP45" s="13"/>
      <c r="BQ45" s="13"/>
      <c r="BR45" s="13"/>
      <c r="BS45" s="13"/>
      <c r="BT45" s="13"/>
      <c r="BU45" s="13"/>
      <c r="BV45" s="13"/>
    </row>
    <row r="46" spans="1:74" ht="12.75">
      <c r="A46" s="3"/>
      <c r="B46" s="425"/>
      <c r="C46" s="25"/>
      <c r="D46" s="31" t="s">
        <v>51</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91">
        <v>0</v>
      </c>
      <c r="BC46" s="91">
        <v>0</v>
      </c>
      <c r="BD46" s="91">
        <v>0</v>
      </c>
      <c r="BE46" s="91">
        <v>0</v>
      </c>
      <c r="BF46" s="11">
        <v>0</v>
      </c>
      <c r="BG46" s="11">
        <v>0</v>
      </c>
      <c r="BH46" s="11">
        <v>0</v>
      </c>
      <c r="BI46" s="11">
        <v>0</v>
      </c>
      <c r="BJ46" s="11">
        <v>0</v>
      </c>
      <c r="BK46" s="21" t="s">
        <v>3</v>
      </c>
      <c r="BL46" s="209" t="s">
        <v>3</v>
      </c>
      <c r="BM46" s="88"/>
      <c r="BN46" s="66"/>
      <c r="BO46" s="13"/>
      <c r="BP46" s="13"/>
      <c r="BQ46" s="13"/>
      <c r="BR46" s="13"/>
      <c r="BS46" s="13"/>
      <c r="BT46" s="13"/>
      <c r="BU46" s="13"/>
      <c r="BV46" s="13"/>
    </row>
    <row r="47" spans="1:74" ht="12.75">
      <c r="A47" s="3"/>
      <c r="B47" s="425"/>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91">
        <v>0</v>
      </c>
      <c r="BC47" s="91">
        <v>0</v>
      </c>
      <c r="BD47" s="91">
        <v>0</v>
      </c>
      <c r="BE47" s="91">
        <v>0</v>
      </c>
      <c r="BF47" s="11">
        <v>0</v>
      </c>
      <c r="BG47" s="11">
        <v>0</v>
      </c>
      <c r="BH47" s="11">
        <v>0</v>
      </c>
      <c r="BI47" s="11">
        <v>0</v>
      </c>
      <c r="BJ47" s="11">
        <v>0</v>
      </c>
      <c r="BK47" s="21" t="s">
        <v>3</v>
      </c>
      <c r="BL47" s="209" t="s">
        <v>3</v>
      </c>
      <c r="BM47" s="88"/>
      <c r="BN47" s="66"/>
      <c r="BO47" s="13"/>
      <c r="BP47" s="13"/>
      <c r="BQ47" s="13"/>
      <c r="BR47" s="13"/>
      <c r="BS47" s="13"/>
      <c r="BT47" s="13"/>
      <c r="BU47" s="13"/>
      <c r="BV47" s="13"/>
    </row>
    <row r="48" spans="1:74" ht="12.75" customHeight="1">
      <c r="A48" s="3"/>
      <c r="B48" s="425"/>
      <c r="C48" s="25"/>
      <c r="D48" s="31" t="s">
        <v>58</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91">
        <v>0</v>
      </c>
      <c r="BC48" s="91">
        <v>0</v>
      </c>
      <c r="BD48" s="91">
        <v>0</v>
      </c>
      <c r="BE48" s="91">
        <v>0</v>
      </c>
      <c r="BF48" s="11">
        <v>0</v>
      </c>
      <c r="BG48" s="11">
        <v>0</v>
      </c>
      <c r="BH48" s="11">
        <v>0</v>
      </c>
      <c r="BI48" s="11">
        <v>0</v>
      </c>
      <c r="BJ48" s="11">
        <v>0</v>
      </c>
      <c r="BK48" s="21" t="s">
        <v>3</v>
      </c>
      <c r="BL48" s="209" t="s">
        <v>3</v>
      </c>
      <c r="BM48" s="88"/>
      <c r="BN48" s="13"/>
      <c r="BO48" s="144"/>
      <c r="BP48" s="13"/>
      <c r="BQ48" s="13"/>
      <c r="BR48" s="13"/>
      <c r="BS48" s="13"/>
      <c r="BT48" s="13"/>
      <c r="BU48" s="13"/>
      <c r="BV48" s="13"/>
    </row>
    <row r="49" spans="1:74" ht="12.75">
      <c r="A49" s="3"/>
      <c r="B49" s="425"/>
      <c r="C49" s="25"/>
      <c r="D49" s="31" t="s">
        <v>59</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91">
        <v>0</v>
      </c>
      <c r="BC49" s="91">
        <v>0</v>
      </c>
      <c r="BD49" s="91">
        <v>0</v>
      </c>
      <c r="BE49" s="91">
        <v>0</v>
      </c>
      <c r="BF49" s="11">
        <v>0</v>
      </c>
      <c r="BG49" s="11">
        <v>0</v>
      </c>
      <c r="BH49" s="11">
        <v>0</v>
      </c>
      <c r="BI49" s="11">
        <v>0</v>
      </c>
      <c r="BJ49" s="11">
        <v>0</v>
      </c>
      <c r="BK49" s="21" t="s">
        <v>3</v>
      </c>
      <c r="BL49" s="209" t="s">
        <v>3</v>
      </c>
      <c r="BM49" s="3"/>
      <c r="BN49" s="13"/>
      <c r="BO49" s="144"/>
      <c r="BP49" s="13"/>
      <c r="BQ49" s="13"/>
      <c r="BR49" s="13"/>
      <c r="BS49" s="13"/>
      <c r="BT49" s="13"/>
      <c r="BU49" s="13"/>
      <c r="BV49" s="13"/>
    </row>
    <row r="50" spans="1:74" ht="12.75">
      <c r="A50" s="3"/>
      <c r="B50" s="425"/>
      <c r="C50" s="25"/>
      <c r="D50" s="31" t="s">
        <v>57</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91">
        <v>0</v>
      </c>
      <c r="BC50" s="91">
        <v>0</v>
      </c>
      <c r="BD50" s="91">
        <v>0</v>
      </c>
      <c r="BE50" s="91">
        <v>0</v>
      </c>
      <c r="BF50" s="11">
        <v>0</v>
      </c>
      <c r="BG50" s="11">
        <v>0</v>
      </c>
      <c r="BH50" s="11">
        <v>0</v>
      </c>
      <c r="BI50" s="11">
        <v>0</v>
      </c>
      <c r="BJ50" s="11">
        <v>0</v>
      </c>
      <c r="BK50" s="21" t="s">
        <v>3</v>
      </c>
      <c r="BL50" s="209" t="s">
        <v>3</v>
      </c>
      <c r="BM50" s="88"/>
      <c r="BN50" s="13"/>
      <c r="BO50" s="144"/>
      <c r="BP50" s="13"/>
      <c r="BQ50" s="13"/>
      <c r="BR50" s="13"/>
      <c r="BS50" s="13"/>
      <c r="BT50" s="13"/>
      <c r="BU50" s="13"/>
      <c r="BV50" s="13"/>
    </row>
    <row r="51" spans="1:74" ht="12.75">
      <c r="A51" s="3"/>
      <c r="B51" s="425"/>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91">
        <v>0</v>
      </c>
      <c r="BC51" s="91">
        <v>0</v>
      </c>
      <c r="BD51" s="91">
        <v>0</v>
      </c>
      <c r="BE51" s="91">
        <v>0</v>
      </c>
      <c r="BF51" s="11">
        <v>0</v>
      </c>
      <c r="BG51" s="11">
        <v>0</v>
      </c>
      <c r="BH51" s="11">
        <v>0</v>
      </c>
      <c r="BI51" s="11">
        <v>0</v>
      </c>
      <c r="BJ51" s="11">
        <v>0</v>
      </c>
      <c r="BK51" s="21" t="s">
        <v>3</v>
      </c>
      <c r="BL51" s="209" t="s">
        <v>265</v>
      </c>
      <c r="BM51" s="88"/>
      <c r="BN51" s="13"/>
      <c r="BO51" s="144"/>
      <c r="BP51" s="13"/>
      <c r="BQ51" s="13"/>
      <c r="BR51" s="13"/>
      <c r="BS51" s="13"/>
      <c r="BT51" s="13"/>
      <c r="BU51" s="13"/>
      <c r="BV51" s="13"/>
    </row>
    <row r="52" spans="1:74" ht="12.75">
      <c r="A52" s="3"/>
      <c r="B52" s="425"/>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91">
        <v>0</v>
      </c>
      <c r="BC52" s="91">
        <v>0</v>
      </c>
      <c r="BD52" s="91">
        <v>0</v>
      </c>
      <c r="BE52" s="91">
        <v>0</v>
      </c>
      <c r="BF52" s="11">
        <v>0</v>
      </c>
      <c r="BG52" s="11">
        <v>0</v>
      </c>
      <c r="BH52" s="11">
        <v>0</v>
      </c>
      <c r="BI52" s="11">
        <v>0</v>
      </c>
      <c r="BJ52" s="11">
        <v>0</v>
      </c>
      <c r="BK52" s="21" t="s">
        <v>3</v>
      </c>
      <c r="BL52" s="209" t="s">
        <v>3</v>
      </c>
      <c r="BM52" s="3"/>
      <c r="BN52" s="13"/>
      <c r="BO52" s="13"/>
      <c r="BP52" s="13"/>
      <c r="BQ52" s="13"/>
      <c r="BR52" s="13"/>
      <c r="BS52" s="13"/>
      <c r="BT52" s="13"/>
      <c r="BU52" s="13"/>
      <c r="BV52" s="13"/>
    </row>
    <row r="53" spans="1:74"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103"/>
      <c r="BC53" s="103"/>
      <c r="BD53" s="103"/>
      <c r="BE53" s="103"/>
      <c r="BF53" s="90"/>
      <c r="BG53" s="90"/>
      <c r="BH53" s="90"/>
      <c r="BI53" s="90"/>
      <c r="BJ53" s="90"/>
      <c r="BK53" s="193"/>
      <c r="BL53" s="51"/>
      <c r="BM53" s="3"/>
      <c r="BN53" s="13"/>
      <c r="BO53" s="13"/>
      <c r="BP53" s="13"/>
      <c r="BQ53" s="13"/>
      <c r="BR53" s="13"/>
      <c r="BS53" s="13"/>
      <c r="BT53" s="13"/>
      <c r="BU53" s="13"/>
      <c r="BV53" s="13"/>
    </row>
    <row r="54" spans="1:74" ht="13.5">
      <c r="A54" s="3"/>
      <c r="B54" s="424" t="s">
        <v>3</v>
      </c>
      <c r="C54" s="26"/>
      <c r="D54" s="31" t="s">
        <v>142</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94">
        <v>4146.683051837327</v>
      </c>
      <c r="BC54" s="94">
        <v>4265.779719867424</v>
      </c>
      <c r="BD54" s="94">
        <v>4178.942392728192</v>
      </c>
      <c r="BE54" s="94">
        <v>4165.717216257902</v>
      </c>
      <c r="BF54" s="12">
        <v>4166.6348791441205</v>
      </c>
      <c r="BG54" s="12">
        <v>4174.822310394437</v>
      </c>
      <c r="BH54" s="12" t="s">
        <v>241</v>
      </c>
      <c r="BI54" s="12" t="s">
        <v>241</v>
      </c>
      <c r="BJ54" s="12" t="s">
        <v>241</v>
      </c>
      <c r="BK54" s="21">
        <v>9.105094136535627</v>
      </c>
      <c r="BL54" s="209">
        <v>0.0021857206487758685</v>
      </c>
      <c r="BM54" s="88"/>
      <c r="BN54" s="374" t="s">
        <v>238</v>
      </c>
      <c r="BO54" s="66"/>
      <c r="BP54" s="13"/>
      <c r="BQ54" s="13"/>
      <c r="BR54" s="13"/>
      <c r="BS54" s="13"/>
      <c r="BT54" s="13"/>
      <c r="BU54" s="13"/>
      <c r="BV54" s="13"/>
    </row>
    <row r="55" spans="1:74" ht="12.75" customHeight="1">
      <c r="A55" s="3"/>
      <c r="B55" s="424"/>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94">
        <v>3245.5802507440103</v>
      </c>
      <c r="BC55" s="94">
        <v>3357.6310125757577</v>
      </c>
      <c r="BD55" s="94">
        <v>3268.4128606447534</v>
      </c>
      <c r="BE55" s="94">
        <v>3254.5336719974716</v>
      </c>
      <c r="BF55" s="12">
        <v>3255.5560241972184</v>
      </c>
      <c r="BG55" s="12">
        <v>3264.3971387357774</v>
      </c>
      <c r="BH55" s="12" t="s">
        <v>241</v>
      </c>
      <c r="BI55" s="12" t="s">
        <v>241</v>
      </c>
      <c r="BJ55" s="12" t="s">
        <v>241</v>
      </c>
      <c r="BK55" s="21">
        <v>9.86346673830576</v>
      </c>
      <c r="BL55" s="209">
        <v>0.0030306851095665</v>
      </c>
      <c r="BM55" s="4"/>
      <c r="BN55" s="374"/>
      <c r="BO55" s="66"/>
      <c r="BP55" s="13"/>
      <c r="BQ55" s="13"/>
      <c r="BR55" s="13"/>
      <c r="BS55" s="13"/>
      <c r="BT55" s="13"/>
      <c r="BU55" s="13"/>
      <c r="BV55" s="13"/>
    </row>
    <row r="56" spans="1:74" ht="12.75" customHeight="1">
      <c r="A56" s="3"/>
      <c r="B56" s="424"/>
      <c r="C56" s="27"/>
      <c r="D56" s="31" t="s">
        <v>122</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79">
        <v>0.23461957060786007</v>
      </c>
      <c r="AZ56" s="378">
        <v>0.2476663524979081</v>
      </c>
      <c r="BA56" s="379">
        <v>0.2607128382233318</v>
      </c>
      <c r="BB56" s="379">
        <v>0.27061428246695496</v>
      </c>
      <c r="BC56" s="379">
        <v>0.2727598354749513</v>
      </c>
      <c r="BD56" s="379">
        <v>0.2638958501939702</v>
      </c>
      <c r="BE56" s="379">
        <v>0.25967948319882317</v>
      </c>
      <c r="BF56" s="378">
        <v>0.259175230874818</v>
      </c>
      <c r="BG56" s="378">
        <v>0.2584955086263105</v>
      </c>
      <c r="BH56" s="12" t="s">
        <v>241</v>
      </c>
      <c r="BI56" s="12" t="s">
        <v>241</v>
      </c>
      <c r="BJ56" s="12" t="s">
        <v>241</v>
      </c>
      <c r="BK56" s="21" t="s">
        <v>3</v>
      </c>
      <c r="BL56" s="48" t="s">
        <v>3</v>
      </c>
      <c r="BM56" s="4"/>
      <c r="BN56" s="374"/>
      <c r="BO56" s="13"/>
      <c r="BP56" s="13"/>
      <c r="BQ56" s="13"/>
      <c r="BR56" s="13"/>
      <c r="BS56" s="13"/>
      <c r="BT56" s="13"/>
      <c r="BU56" s="13"/>
      <c r="BV56" s="13"/>
    </row>
    <row r="57" spans="1:74" ht="8.25" customHeight="1">
      <c r="A57" s="3"/>
      <c r="B57" s="424"/>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4"/>
      <c r="BC57" s="214"/>
      <c r="BD57" s="214"/>
      <c r="BE57" s="214"/>
      <c r="BF57" s="216"/>
      <c r="BG57" s="216"/>
      <c r="BH57" s="216"/>
      <c r="BI57" s="216"/>
      <c r="BJ57" s="216"/>
      <c r="BK57" s="21"/>
      <c r="BL57" s="48"/>
      <c r="BM57" s="4"/>
      <c r="BN57" s="374"/>
      <c r="BO57" s="13"/>
      <c r="BP57" s="13"/>
      <c r="BQ57" s="13"/>
      <c r="BR57" s="13"/>
      <c r="BS57" s="13"/>
      <c r="BT57" s="13"/>
      <c r="BU57" s="13"/>
      <c r="BV57" s="13"/>
    </row>
    <row r="58" spans="1:74" ht="12.75">
      <c r="A58" s="3"/>
      <c r="B58" s="424"/>
      <c r="C58" s="25"/>
      <c r="D58" s="31" t="s">
        <v>149</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94">
        <v>907.5930356242119</v>
      </c>
      <c r="BC58" s="94">
        <v>990.7528670707071</v>
      </c>
      <c r="BD58" s="94">
        <v>907.4428267383059</v>
      </c>
      <c r="BE58" s="94">
        <v>896.9219752085966</v>
      </c>
      <c r="BF58" s="12">
        <v>895.3723133881163</v>
      </c>
      <c r="BG58" s="12">
        <v>900.6171067130215</v>
      </c>
      <c r="BH58" s="12" t="s">
        <v>241</v>
      </c>
      <c r="BI58" s="12" t="s">
        <v>241</v>
      </c>
      <c r="BJ58" s="12" t="s">
        <v>241</v>
      </c>
      <c r="BK58" s="21">
        <v>3.6951315044249213</v>
      </c>
      <c r="BL58" s="209">
        <v>0.004119791471900891</v>
      </c>
      <c r="BM58" s="88"/>
      <c r="BN58" s="376"/>
      <c r="BO58" s="13"/>
      <c r="BP58" s="13"/>
      <c r="BQ58" s="13"/>
      <c r="BR58" s="13"/>
      <c r="BS58" s="13"/>
      <c r="BT58" s="13"/>
      <c r="BU58" s="13"/>
      <c r="BV58" s="13"/>
    </row>
    <row r="59" spans="1:74" ht="12.75">
      <c r="A59" s="3"/>
      <c r="B59" s="424"/>
      <c r="C59" s="25"/>
      <c r="D59" s="31" t="s">
        <v>122</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79">
        <v>0.35590643786050863</v>
      </c>
      <c r="AZ59" s="378">
        <v>0.38621847531538284</v>
      </c>
      <c r="BA59" s="379">
        <v>0.3977693024338573</v>
      </c>
      <c r="BB59" s="379">
        <v>0.4342770053905614</v>
      </c>
      <c r="BC59" s="379">
        <v>0.42109613904446325</v>
      </c>
      <c r="BD59" s="379">
        <v>0.409777195633221</v>
      </c>
      <c r="BE59" s="379">
        <v>0.3957575965579872</v>
      </c>
      <c r="BF59" s="378">
        <v>0.3955622907837135</v>
      </c>
      <c r="BG59" s="378">
        <v>0.39442910207368975</v>
      </c>
      <c r="BH59" s="12" t="s">
        <v>241</v>
      </c>
      <c r="BI59" s="12" t="s">
        <v>241</v>
      </c>
      <c r="BJ59" s="12" t="s">
        <v>241</v>
      </c>
      <c r="BK59" s="21" t="s">
        <v>3</v>
      </c>
      <c r="BL59" s="209" t="s">
        <v>3</v>
      </c>
      <c r="BM59" s="88"/>
      <c r="BN59" s="376"/>
      <c r="BO59" s="13"/>
      <c r="BP59" s="13"/>
      <c r="BQ59" s="13"/>
      <c r="BR59" s="13"/>
      <c r="BS59" s="13"/>
      <c r="BT59" s="13"/>
      <c r="BU59" s="13"/>
      <c r="BV59" s="13"/>
    </row>
    <row r="60" spans="1:74" ht="7.5" customHeight="1">
      <c r="A60" s="3"/>
      <c r="B60" s="424"/>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7"/>
      <c r="BC60" s="207"/>
      <c r="BD60" s="207"/>
      <c r="BE60" s="207"/>
      <c r="BF60" s="206"/>
      <c r="BG60" s="206"/>
      <c r="BH60" s="206"/>
      <c r="BI60" s="206"/>
      <c r="BJ60" s="206"/>
      <c r="BK60" s="21"/>
      <c r="BL60" s="48"/>
      <c r="BM60" s="88"/>
      <c r="BN60" s="376"/>
      <c r="BO60" s="13"/>
      <c r="BP60" s="13"/>
      <c r="BQ60" s="13"/>
      <c r="BR60" s="13"/>
      <c r="BS60" s="13"/>
      <c r="BT60" s="13"/>
      <c r="BU60" s="13"/>
      <c r="BV60" s="13"/>
    </row>
    <row r="61" spans="1:74" ht="12.75">
      <c r="A61" s="3"/>
      <c r="B61" s="424"/>
      <c r="C61" s="25"/>
      <c r="D61" s="31" t="s">
        <v>150</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94">
        <v>939.0501204161412</v>
      </c>
      <c r="BC61" s="94">
        <v>952.7108624747474</v>
      </c>
      <c r="BD61" s="94">
        <v>924.7309346902655</v>
      </c>
      <c r="BE61" s="94">
        <v>921.3503221112516</v>
      </c>
      <c r="BF61" s="12">
        <v>920.713115726928</v>
      </c>
      <c r="BG61" s="12">
        <v>923.0658402528444</v>
      </c>
      <c r="BH61" s="12" t="s">
        <v>241</v>
      </c>
      <c r="BI61" s="12" t="s">
        <v>241</v>
      </c>
      <c r="BJ61" s="12" t="s">
        <v>241</v>
      </c>
      <c r="BK61" s="21">
        <v>1.7155181415928382</v>
      </c>
      <c r="BL61" s="209">
        <v>0.0018619607552334827</v>
      </c>
      <c r="BM61" s="88"/>
      <c r="BN61" s="376"/>
      <c r="BO61" s="13"/>
      <c r="BP61" s="13"/>
      <c r="BQ61" s="13"/>
      <c r="BR61" s="13"/>
      <c r="BS61" s="13"/>
      <c r="BT61" s="13"/>
      <c r="BU61" s="13"/>
      <c r="BV61" s="13"/>
    </row>
    <row r="62" spans="1:74" ht="12.75">
      <c r="A62" s="3"/>
      <c r="B62" s="424"/>
      <c r="C62" s="25"/>
      <c r="D62" s="31" t="s">
        <v>122</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79">
        <v>0.2997173374075681</v>
      </c>
      <c r="AZ62" s="378">
        <v>0.30638616022230303</v>
      </c>
      <c r="BA62" s="379">
        <v>0.3454916364215606</v>
      </c>
      <c r="BB62" s="379">
        <v>0.34210547811204906</v>
      </c>
      <c r="BC62" s="379">
        <v>0.3490097421698715</v>
      </c>
      <c r="BD62" s="379">
        <v>0.3380055570380128</v>
      </c>
      <c r="BE62" s="379">
        <v>0.3308042823633474</v>
      </c>
      <c r="BF62" s="378">
        <v>0.3299118591214004</v>
      </c>
      <c r="BG62" s="378">
        <v>0.32930998743229445</v>
      </c>
      <c r="BH62" s="12" t="s">
        <v>241</v>
      </c>
      <c r="BI62" s="12" t="s">
        <v>241</v>
      </c>
      <c r="BJ62" s="12" t="s">
        <v>241</v>
      </c>
      <c r="BK62" s="21" t="s">
        <v>3</v>
      </c>
      <c r="BL62" s="209" t="s">
        <v>3</v>
      </c>
      <c r="BM62" s="88"/>
      <c r="BN62" s="376"/>
      <c r="BO62" s="13"/>
      <c r="BP62" s="13"/>
      <c r="BQ62" s="13"/>
      <c r="BR62" s="13"/>
      <c r="BS62" s="13"/>
      <c r="BT62" s="13"/>
      <c r="BU62" s="13"/>
      <c r="BV62" s="13"/>
    </row>
    <row r="63" spans="1:74" ht="7.5" customHeight="1">
      <c r="A63" s="3"/>
      <c r="B63" s="424"/>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7"/>
      <c r="BC63" s="207"/>
      <c r="BD63" s="207"/>
      <c r="BE63" s="207"/>
      <c r="BF63" s="206"/>
      <c r="BG63" s="206"/>
      <c r="BH63" s="206"/>
      <c r="BI63" s="206"/>
      <c r="BJ63" s="206"/>
      <c r="BK63" s="21"/>
      <c r="BL63" s="48"/>
      <c r="BM63" s="88"/>
      <c r="BN63" s="376"/>
      <c r="BO63" s="13"/>
      <c r="BP63" s="13"/>
      <c r="BQ63" s="13"/>
      <c r="BR63" s="13"/>
      <c r="BS63" s="13"/>
      <c r="BT63" s="13"/>
      <c r="BU63" s="13"/>
      <c r="BV63" s="13"/>
    </row>
    <row r="64" spans="1:74" ht="12.75">
      <c r="A64" s="3"/>
      <c r="B64" s="424"/>
      <c r="C64" s="25"/>
      <c r="D64" s="31" t="s">
        <v>151</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94">
        <v>1371.813734363178</v>
      </c>
      <c r="BC64" s="94">
        <v>1383.7359446464648</v>
      </c>
      <c r="BD64" s="94">
        <v>1403.2130805689</v>
      </c>
      <c r="BE64" s="94">
        <v>1409.8453413653606</v>
      </c>
      <c r="BF64" s="12">
        <v>1410.490610126422</v>
      </c>
      <c r="BG64" s="12">
        <v>1412.9921109102402</v>
      </c>
      <c r="BH64" s="12" t="s">
        <v>241</v>
      </c>
      <c r="BI64" s="12" t="s">
        <v>241</v>
      </c>
      <c r="BJ64" s="12" t="s">
        <v>241</v>
      </c>
      <c r="BK64" s="21">
        <v>3.1467695448795894</v>
      </c>
      <c r="BL64" s="209">
        <v>0.002231996271188308</v>
      </c>
      <c r="BM64" s="88"/>
      <c r="BN64" s="376"/>
      <c r="BO64" s="13"/>
      <c r="BP64" s="13"/>
      <c r="BQ64" s="13"/>
      <c r="BR64" s="13"/>
      <c r="BS64" s="13"/>
      <c r="BT64" s="13"/>
      <c r="BU64" s="13"/>
      <c r="BV64" s="13"/>
    </row>
    <row r="65" spans="1:74" ht="12.75">
      <c r="A65" s="3"/>
      <c r="B65" s="424"/>
      <c r="C65" s="25"/>
      <c r="D65" s="31" t="s">
        <v>122</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79">
        <v>0.11798621592489952</v>
      </c>
      <c r="AZ65" s="378">
        <v>0.12100595928498269</v>
      </c>
      <c r="BA65" s="379">
        <v>0.11482536665759224</v>
      </c>
      <c r="BB65" s="379">
        <v>0.11411664750233005</v>
      </c>
      <c r="BC65" s="379">
        <v>0.11415723155679333</v>
      </c>
      <c r="BD65" s="379">
        <v>0.1208918680405436</v>
      </c>
      <c r="BE65" s="379">
        <v>0.12598695484807057</v>
      </c>
      <c r="BF65" s="378">
        <v>0.1257675158224006</v>
      </c>
      <c r="BG65" s="378">
        <v>0.12580118426544568</v>
      </c>
      <c r="BH65" s="12" t="s">
        <v>241</v>
      </c>
      <c r="BI65" s="12" t="s">
        <v>241</v>
      </c>
      <c r="BJ65" s="12" t="s">
        <v>241</v>
      </c>
      <c r="BK65" s="21" t="s">
        <v>3</v>
      </c>
      <c r="BL65" s="209" t="s">
        <v>3</v>
      </c>
      <c r="BM65" s="88"/>
      <c r="BN65" s="376"/>
      <c r="BO65" s="13"/>
      <c r="BP65" s="13"/>
      <c r="BQ65" s="13"/>
      <c r="BR65" s="13"/>
      <c r="BS65" s="13"/>
      <c r="BT65" s="13"/>
      <c r="BU65" s="13"/>
      <c r="BV65" s="13"/>
    </row>
    <row r="66" spans="1:74" ht="7.5" customHeight="1">
      <c r="A66" s="3"/>
      <c r="B66" s="424"/>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7"/>
      <c r="BC66" s="207"/>
      <c r="BD66" s="207"/>
      <c r="BE66" s="207"/>
      <c r="BF66" s="206"/>
      <c r="BG66" s="206"/>
      <c r="BH66" s="206"/>
      <c r="BI66" s="206"/>
      <c r="BJ66" s="206"/>
      <c r="BK66" s="208"/>
      <c r="BL66" s="209"/>
      <c r="BM66" s="88"/>
      <c r="BN66" s="376"/>
      <c r="BO66" s="13"/>
      <c r="BP66" s="13"/>
      <c r="BQ66" s="13"/>
      <c r="BR66" s="13"/>
      <c r="BS66" s="13"/>
      <c r="BT66" s="13"/>
      <c r="BU66" s="13"/>
      <c r="BV66" s="13"/>
    </row>
    <row r="67" spans="1:74" ht="12.75">
      <c r="A67" s="3"/>
      <c r="B67" s="424"/>
      <c r="C67" s="25"/>
      <c r="D67" s="31" t="s">
        <v>152</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94">
        <v>27.12336034047919</v>
      </c>
      <c r="BC67" s="94">
        <v>30.43133838383838</v>
      </c>
      <c r="BD67" s="94">
        <v>33.02601864728192</v>
      </c>
      <c r="BE67" s="94">
        <v>26.41603331226296</v>
      </c>
      <c r="BF67" s="12">
        <v>28.97998495575221</v>
      </c>
      <c r="BG67" s="12">
        <v>27.7220808596713</v>
      </c>
      <c r="BH67" s="12" t="s">
        <v>241</v>
      </c>
      <c r="BI67" s="12" t="s">
        <v>241</v>
      </c>
      <c r="BJ67" s="12" t="s">
        <v>241</v>
      </c>
      <c r="BK67" s="21">
        <v>1.3060475474083404</v>
      </c>
      <c r="BL67" s="209">
        <v>0.04944147109331665</v>
      </c>
      <c r="BM67" s="88"/>
      <c r="BN67" s="376"/>
      <c r="BO67" s="13"/>
      <c r="BP67" s="13"/>
      <c r="BQ67" s="13"/>
      <c r="BR67" s="13"/>
      <c r="BS67" s="13"/>
      <c r="BT67" s="13"/>
      <c r="BU67" s="13"/>
      <c r="BV67" s="13"/>
    </row>
    <row r="68" spans="1:74" ht="12.75">
      <c r="A68" s="3"/>
      <c r="B68" s="424"/>
      <c r="C68" s="25"/>
      <c r="D68" s="31" t="s">
        <v>122</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79">
        <v>0.3450751660943919</v>
      </c>
      <c r="AZ68" s="378">
        <v>0.2912786027586548</v>
      </c>
      <c r="BA68" s="379">
        <v>0.2872872461114192</v>
      </c>
      <c r="BB68" s="379">
        <v>0.2342117739371139</v>
      </c>
      <c r="BC68" s="379">
        <v>0.2680078766489556</v>
      </c>
      <c r="BD68" s="379">
        <v>0.25646350950567903</v>
      </c>
      <c r="BE68" s="379">
        <v>0.2938814931255822</v>
      </c>
      <c r="BF68" s="378">
        <v>0.2910934898217668</v>
      </c>
      <c r="BG68" s="378">
        <v>0.24787175589216492</v>
      </c>
      <c r="BH68" s="12" t="s">
        <v>241</v>
      </c>
      <c r="BI68" s="12" t="s">
        <v>241</v>
      </c>
      <c r="BJ68" s="12" t="s">
        <v>241</v>
      </c>
      <c r="BK68" s="21" t="s">
        <v>3</v>
      </c>
      <c r="BL68" s="209" t="s">
        <v>3</v>
      </c>
      <c r="BM68" s="88"/>
      <c r="BN68" s="376"/>
      <c r="BO68" s="13"/>
      <c r="BP68" s="13"/>
      <c r="BQ68" s="13"/>
      <c r="BR68" s="13"/>
      <c r="BS68" s="13"/>
      <c r="BT68" s="13"/>
      <c r="BU68" s="13"/>
      <c r="BV68" s="13"/>
    </row>
    <row r="69" spans="1:74" ht="7.5" customHeight="1">
      <c r="A69" s="3"/>
      <c r="B69" s="424"/>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7"/>
      <c r="BC69" s="207"/>
      <c r="BD69" s="207"/>
      <c r="BE69" s="207"/>
      <c r="BF69" s="206"/>
      <c r="BG69" s="206"/>
      <c r="BH69" s="206"/>
      <c r="BI69" s="206"/>
      <c r="BJ69" s="206"/>
      <c r="BK69" s="21"/>
      <c r="BL69" s="48"/>
      <c r="BM69" s="88"/>
      <c r="BN69" s="376"/>
      <c r="BO69" s="13"/>
      <c r="BP69" s="13"/>
      <c r="BQ69" s="13"/>
      <c r="BR69" s="13"/>
      <c r="BS69" s="13"/>
      <c r="BT69" s="13"/>
      <c r="BU69" s="13"/>
      <c r="BV69" s="13"/>
    </row>
    <row r="70" spans="1:74" ht="12.75" customHeight="1">
      <c r="A70" s="3"/>
      <c r="B70" s="424"/>
      <c r="C70" s="25"/>
      <c r="D70" s="31" t="s">
        <v>143</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94">
        <v>901.1028010933165</v>
      </c>
      <c r="BC70" s="94">
        <v>908.1487072916669</v>
      </c>
      <c r="BD70" s="94">
        <v>910.5295320834387</v>
      </c>
      <c r="BE70" s="94">
        <v>911.1835442604298</v>
      </c>
      <c r="BF70" s="12">
        <v>911.0788549469024</v>
      </c>
      <c r="BG70" s="12">
        <v>910.4251716586599</v>
      </c>
      <c r="BH70" s="12" t="s">
        <v>241</v>
      </c>
      <c r="BI70" s="12" t="s">
        <v>241</v>
      </c>
      <c r="BJ70" s="12" t="s">
        <v>241</v>
      </c>
      <c r="BK70" s="21">
        <v>-0.7583726017699064</v>
      </c>
      <c r="BL70" s="209">
        <v>-0.0008322940054689143</v>
      </c>
      <c r="BM70" s="4"/>
      <c r="BN70" s="374"/>
      <c r="BO70" s="13"/>
      <c r="BP70" s="13"/>
      <c r="BQ70" s="13"/>
      <c r="BR70" s="13"/>
      <c r="BS70" s="13"/>
      <c r="BT70" s="13"/>
      <c r="BU70" s="13"/>
      <c r="BV70" s="13"/>
    </row>
    <row r="71" spans="1:74" ht="12.75" customHeight="1" hidden="1">
      <c r="A71" s="3"/>
      <c r="B71" s="424"/>
      <c r="C71" s="25"/>
      <c r="D71" s="31" t="s">
        <v>86</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94"/>
      <c r="BC71" s="94"/>
      <c r="BD71" s="94"/>
      <c r="BE71" s="94"/>
      <c r="BF71" s="12"/>
      <c r="BG71" s="12"/>
      <c r="BH71" s="12"/>
      <c r="BI71" s="12"/>
      <c r="BJ71" s="12"/>
      <c r="BK71" s="21" t="e">
        <v>#REF!</v>
      </c>
      <c r="BL71" s="48" t="e">
        <v>#REF!</v>
      </c>
      <c r="BM71" s="88"/>
      <c r="BN71" s="374"/>
      <c r="BO71" s="13"/>
      <c r="BP71" s="13"/>
      <c r="BQ71" s="13"/>
      <c r="BR71" s="13"/>
      <c r="BS71" s="13"/>
      <c r="BT71" s="13"/>
      <c r="BU71" s="13"/>
      <c r="BV71" s="13"/>
    </row>
    <row r="72" spans="1:74" ht="12.75" customHeight="1" hidden="1">
      <c r="A72" s="3"/>
      <c r="B72" s="424"/>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94"/>
      <c r="BC72" s="94"/>
      <c r="BD72" s="94"/>
      <c r="BE72" s="94"/>
      <c r="BF72" s="12"/>
      <c r="BG72" s="12"/>
      <c r="BH72" s="12"/>
      <c r="BI72" s="12"/>
      <c r="BJ72" s="12"/>
      <c r="BK72" s="21" t="e">
        <v>#REF!</v>
      </c>
      <c r="BL72" s="48" t="e">
        <v>#REF!</v>
      </c>
      <c r="BM72" s="88"/>
      <c r="BN72" s="374"/>
      <c r="BO72" s="13"/>
      <c r="BP72" s="13"/>
      <c r="BQ72" s="13"/>
      <c r="BR72" s="13"/>
      <c r="BS72" s="13"/>
      <c r="BT72" s="13"/>
      <c r="BU72" s="13"/>
      <c r="BV72" s="13"/>
    </row>
    <row r="73" spans="1:74" ht="12.75" customHeight="1" hidden="1">
      <c r="A73" s="3"/>
      <c r="B73" s="424"/>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94"/>
      <c r="BC73" s="94"/>
      <c r="BD73" s="94"/>
      <c r="BE73" s="94"/>
      <c r="BF73" s="12"/>
      <c r="BG73" s="12"/>
      <c r="BH73" s="12"/>
      <c r="BI73" s="12"/>
      <c r="BJ73" s="12"/>
      <c r="BK73" s="21" t="e">
        <v>#REF!</v>
      </c>
      <c r="BL73" s="48" t="e">
        <v>#REF!</v>
      </c>
      <c r="BM73" s="88"/>
      <c r="BN73" s="374"/>
      <c r="BO73" s="13"/>
      <c r="BP73" s="13"/>
      <c r="BQ73" s="13"/>
      <c r="BR73" s="13"/>
      <c r="BS73" s="13"/>
      <c r="BT73" s="13"/>
      <c r="BU73" s="13"/>
      <c r="BV73" s="13"/>
    </row>
    <row r="74" spans="1:74" ht="12.75" customHeight="1" hidden="1">
      <c r="A74" s="3"/>
      <c r="B74" s="424"/>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94"/>
      <c r="BC74" s="94"/>
      <c r="BD74" s="94"/>
      <c r="BE74" s="94"/>
      <c r="BF74" s="12"/>
      <c r="BG74" s="12"/>
      <c r="BH74" s="12"/>
      <c r="BI74" s="12"/>
      <c r="BJ74" s="12"/>
      <c r="BK74" s="21" t="e">
        <v>#REF!</v>
      </c>
      <c r="BL74" s="48" t="e">
        <v>#REF!</v>
      </c>
      <c r="BM74" s="88"/>
      <c r="BN74" s="374"/>
      <c r="BO74" s="13"/>
      <c r="BP74" s="13"/>
      <c r="BQ74" s="13"/>
      <c r="BR74" s="13"/>
      <c r="BS74" s="13"/>
      <c r="BT74" s="13"/>
      <c r="BU74" s="13"/>
      <c r="BV74" s="13"/>
    </row>
    <row r="75" spans="1:74" ht="12.75" customHeight="1" hidden="1">
      <c r="A75" s="3"/>
      <c r="B75" s="424"/>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94"/>
      <c r="BC75" s="94"/>
      <c r="BD75" s="94"/>
      <c r="BE75" s="94"/>
      <c r="BF75" s="12"/>
      <c r="BG75" s="12"/>
      <c r="BH75" s="12"/>
      <c r="BI75" s="12"/>
      <c r="BJ75" s="12"/>
      <c r="BK75" s="21" t="e">
        <v>#REF!</v>
      </c>
      <c r="BL75" s="48" t="e">
        <v>#REF!</v>
      </c>
      <c r="BM75" s="88"/>
      <c r="BN75" s="374"/>
      <c r="BO75" s="13"/>
      <c r="BP75" s="13"/>
      <c r="BQ75" s="13"/>
      <c r="BR75" s="13"/>
      <c r="BS75" s="13"/>
      <c r="BT75" s="13"/>
      <c r="BU75" s="13"/>
      <c r="BV75" s="13"/>
    </row>
    <row r="76" spans="1:74" ht="12.75" customHeight="1" hidden="1">
      <c r="A76" s="3"/>
      <c r="B76" s="424"/>
      <c r="C76" s="25"/>
      <c r="D76" s="31" t="s">
        <v>87</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94"/>
      <c r="BC76" s="94"/>
      <c r="BD76" s="94"/>
      <c r="BE76" s="94"/>
      <c r="BF76" s="12"/>
      <c r="BG76" s="12"/>
      <c r="BH76" s="12"/>
      <c r="BI76" s="12"/>
      <c r="BJ76" s="12"/>
      <c r="BK76" s="21" t="e">
        <v>#REF!</v>
      </c>
      <c r="BL76" s="48" t="e">
        <v>#REF!</v>
      </c>
      <c r="BM76" s="88"/>
      <c r="BN76" s="374"/>
      <c r="BO76" s="13"/>
      <c r="BP76" s="13"/>
      <c r="BQ76" s="13"/>
      <c r="BR76" s="13"/>
      <c r="BS76" s="13"/>
      <c r="BT76" s="13"/>
      <c r="BU76" s="13"/>
      <c r="BV76" s="13"/>
    </row>
    <row r="77" spans="1:74" ht="12.75" customHeight="1" hidden="1">
      <c r="A77" s="3"/>
      <c r="B77" s="424"/>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94"/>
      <c r="BC77" s="94"/>
      <c r="BD77" s="94"/>
      <c r="BE77" s="94"/>
      <c r="BF77" s="12"/>
      <c r="BG77" s="12"/>
      <c r="BH77" s="12"/>
      <c r="BI77" s="12"/>
      <c r="BJ77" s="12"/>
      <c r="BK77" s="21" t="e">
        <v>#REF!</v>
      </c>
      <c r="BL77" s="48" t="e">
        <v>#REF!</v>
      </c>
      <c r="BM77" s="88"/>
      <c r="BN77" s="374"/>
      <c r="BO77" s="13"/>
      <c r="BP77" s="13"/>
      <c r="BQ77" s="13"/>
      <c r="BR77" s="13"/>
      <c r="BS77" s="13"/>
      <c r="BT77" s="13"/>
      <c r="BU77" s="13"/>
      <c r="BV77" s="13"/>
    </row>
    <row r="78" spans="1:74" ht="12.75" customHeight="1" hidden="1">
      <c r="A78" s="3"/>
      <c r="B78" s="424"/>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94"/>
      <c r="BC78" s="94"/>
      <c r="BD78" s="94"/>
      <c r="BE78" s="94"/>
      <c r="BF78" s="12"/>
      <c r="BG78" s="12"/>
      <c r="BH78" s="12"/>
      <c r="BI78" s="12"/>
      <c r="BJ78" s="12"/>
      <c r="BK78" s="21" t="e">
        <v>#REF!</v>
      </c>
      <c r="BL78" s="48" t="e">
        <v>#REF!</v>
      </c>
      <c r="BM78" s="88"/>
      <c r="BN78" s="374"/>
      <c r="BO78" s="13"/>
      <c r="BP78" s="13"/>
      <c r="BQ78" s="13"/>
      <c r="BR78" s="13"/>
      <c r="BS78" s="13"/>
      <c r="BT78" s="13"/>
      <c r="BU78" s="13"/>
      <c r="BV78" s="13"/>
    </row>
    <row r="79" spans="1:74" ht="12.75" customHeight="1" hidden="1">
      <c r="A79" s="3"/>
      <c r="B79" s="424"/>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94"/>
      <c r="BC79" s="94"/>
      <c r="BD79" s="94"/>
      <c r="BE79" s="94"/>
      <c r="BF79" s="12"/>
      <c r="BG79" s="12"/>
      <c r="BH79" s="12"/>
      <c r="BI79" s="12"/>
      <c r="BJ79" s="12"/>
      <c r="BK79" s="21" t="e">
        <v>#REF!</v>
      </c>
      <c r="BL79" s="48" t="e">
        <v>#REF!</v>
      </c>
      <c r="BM79" s="88"/>
      <c r="BN79" s="374"/>
      <c r="BO79" s="13"/>
      <c r="BP79" s="13"/>
      <c r="BQ79" s="13"/>
      <c r="BR79" s="13"/>
      <c r="BS79" s="13"/>
      <c r="BT79" s="13"/>
      <c r="BU79" s="13"/>
      <c r="BV79" s="13"/>
    </row>
    <row r="80" spans="1:74" ht="12.75" customHeight="1" hidden="1">
      <c r="A80" s="3"/>
      <c r="B80" s="424"/>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94"/>
      <c r="BC80" s="94"/>
      <c r="BD80" s="94"/>
      <c r="BE80" s="94"/>
      <c r="BF80" s="12"/>
      <c r="BG80" s="12"/>
      <c r="BH80" s="12"/>
      <c r="BI80" s="12"/>
      <c r="BJ80" s="12"/>
      <c r="BK80" s="21" t="e">
        <v>#REF!</v>
      </c>
      <c r="BL80" s="48" t="e">
        <v>#REF!</v>
      </c>
      <c r="BM80" s="88"/>
      <c r="BN80" s="374"/>
      <c r="BO80" s="13"/>
      <c r="BP80" s="13"/>
      <c r="BQ80" s="13"/>
      <c r="BR80" s="13"/>
      <c r="BS80" s="13"/>
      <c r="BT80" s="13"/>
      <c r="BU80" s="13"/>
      <c r="BV80" s="13"/>
    </row>
    <row r="81" spans="1:74" ht="12.75" customHeight="1" hidden="1">
      <c r="A81" s="3"/>
      <c r="B81" s="424"/>
      <c r="C81" s="25"/>
      <c r="D81" s="31" t="s">
        <v>88</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94"/>
      <c r="BC81" s="94"/>
      <c r="BD81" s="94"/>
      <c r="BE81" s="94"/>
      <c r="BF81" s="12"/>
      <c r="BG81" s="12"/>
      <c r="BH81" s="12"/>
      <c r="BI81" s="12"/>
      <c r="BJ81" s="12"/>
      <c r="BK81" s="21" t="e">
        <v>#REF!</v>
      </c>
      <c r="BL81" s="48" t="e">
        <v>#REF!</v>
      </c>
      <c r="BM81" s="88"/>
      <c r="BN81" s="374"/>
      <c r="BO81" s="13"/>
      <c r="BP81" s="13"/>
      <c r="BQ81" s="13"/>
      <c r="BR81" s="13"/>
      <c r="BS81" s="13"/>
      <c r="BT81" s="13"/>
      <c r="BU81" s="13"/>
      <c r="BV81" s="13"/>
    </row>
    <row r="82" spans="1:74" ht="12.75" customHeight="1" hidden="1">
      <c r="A82" s="3"/>
      <c r="B82" s="424"/>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94"/>
      <c r="BC82" s="94"/>
      <c r="BD82" s="94"/>
      <c r="BE82" s="94"/>
      <c r="BF82" s="12"/>
      <c r="BG82" s="12"/>
      <c r="BH82" s="12"/>
      <c r="BI82" s="12"/>
      <c r="BJ82" s="12"/>
      <c r="BK82" s="21" t="e">
        <v>#REF!</v>
      </c>
      <c r="BL82" s="48" t="e">
        <v>#REF!</v>
      </c>
      <c r="BM82" s="88"/>
      <c r="BN82" s="374"/>
      <c r="BO82" s="13"/>
      <c r="BP82" s="13"/>
      <c r="BQ82" s="13"/>
      <c r="BR82" s="13"/>
      <c r="BS82" s="13"/>
      <c r="BT82" s="13"/>
      <c r="BU82" s="13"/>
      <c r="BV82" s="13"/>
    </row>
    <row r="83" spans="1:74" ht="12.75" customHeight="1" hidden="1">
      <c r="A83" s="3"/>
      <c r="B83" s="424"/>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94"/>
      <c r="BC83" s="94"/>
      <c r="BD83" s="94"/>
      <c r="BE83" s="94"/>
      <c r="BF83" s="12"/>
      <c r="BG83" s="12"/>
      <c r="BH83" s="12"/>
      <c r="BI83" s="12"/>
      <c r="BJ83" s="12"/>
      <c r="BK83" s="21" t="e">
        <v>#REF!</v>
      </c>
      <c r="BL83" s="48" t="e">
        <v>#REF!</v>
      </c>
      <c r="BM83" s="88"/>
      <c r="BN83" s="374"/>
      <c r="BO83" s="13"/>
      <c r="BP83" s="13"/>
      <c r="BQ83" s="13"/>
      <c r="BR83" s="13"/>
      <c r="BS83" s="13"/>
      <c r="BT83" s="13"/>
      <c r="BU83" s="13"/>
      <c r="BV83" s="13"/>
    </row>
    <row r="84" spans="1:74" ht="12.75" customHeight="1" hidden="1">
      <c r="A84" s="3"/>
      <c r="B84" s="424"/>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94"/>
      <c r="BC84" s="94"/>
      <c r="BD84" s="94"/>
      <c r="BE84" s="94"/>
      <c r="BF84" s="12"/>
      <c r="BG84" s="12"/>
      <c r="BH84" s="12"/>
      <c r="BI84" s="12"/>
      <c r="BJ84" s="12"/>
      <c r="BK84" s="21" t="e">
        <v>#REF!</v>
      </c>
      <c r="BL84" s="48" t="e">
        <v>#REF!</v>
      </c>
      <c r="BM84" s="88"/>
      <c r="BN84" s="374"/>
      <c r="BO84" s="13"/>
      <c r="BP84" s="13"/>
      <c r="BQ84" s="13"/>
      <c r="BR84" s="13"/>
      <c r="BS84" s="13"/>
      <c r="BT84" s="13"/>
      <c r="BU84" s="13"/>
      <c r="BV84" s="13"/>
    </row>
    <row r="85" spans="1:74" ht="12.75" customHeight="1" hidden="1">
      <c r="A85" s="3"/>
      <c r="B85" s="424"/>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94"/>
      <c r="BC85" s="94"/>
      <c r="BD85" s="94"/>
      <c r="BE85" s="94"/>
      <c r="BF85" s="12"/>
      <c r="BG85" s="12"/>
      <c r="BH85" s="12"/>
      <c r="BI85" s="12"/>
      <c r="BJ85" s="12"/>
      <c r="BK85" s="21" t="e">
        <v>#REF!</v>
      </c>
      <c r="BL85" s="48" t="e">
        <v>#REF!</v>
      </c>
      <c r="BM85" s="88"/>
      <c r="BN85" s="374"/>
      <c r="BO85" s="13"/>
      <c r="BP85" s="13"/>
      <c r="BQ85" s="13"/>
      <c r="BR85" s="13"/>
      <c r="BS85" s="13"/>
      <c r="BT85" s="13"/>
      <c r="BU85" s="13"/>
      <c r="BV85" s="13"/>
    </row>
    <row r="86" spans="1:74" ht="12.75" customHeight="1">
      <c r="A86" s="3"/>
      <c r="B86" s="424"/>
      <c r="C86" s="25"/>
      <c r="D86" s="31" t="s">
        <v>122</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79">
        <v>0.14395608408291696</v>
      </c>
      <c r="AZ86" s="378">
        <v>0.15095823134394531</v>
      </c>
      <c r="BA86" s="379">
        <v>0.16184433932926395</v>
      </c>
      <c r="BB86" s="379">
        <v>0.16408738545715468</v>
      </c>
      <c r="BC86" s="379">
        <v>0.1682916497480424</v>
      </c>
      <c r="BD86" s="379">
        <v>0.17008241868945664</v>
      </c>
      <c r="BE86" s="379">
        <v>0.17100611665505958</v>
      </c>
      <c r="BF86" s="378">
        <v>0.17125668534385585</v>
      </c>
      <c r="BG86" s="378">
        <v>0.17077787865142532</v>
      </c>
      <c r="BH86" s="12" t="s">
        <v>241</v>
      </c>
      <c r="BI86" s="12" t="s">
        <v>241</v>
      </c>
      <c r="BJ86" s="12" t="s">
        <v>241</v>
      </c>
      <c r="BK86" s="21" t="s">
        <v>3</v>
      </c>
      <c r="BL86" s="209" t="s">
        <v>3</v>
      </c>
      <c r="BM86" s="88"/>
      <c r="BN86" s="374"/>
      <c r="BO86" s="13"/>
      <c r="BP86" s="13"/>
      <c r="BQ86" s="13"/>
      <c r="BR86" s="13"/>
      <c r="BS86" s="13"/>
      <c r="BT86" s="13"/>
      <c r="BU86" s="13"/>
      <c r="BV86" s="13"/>
    </row>
    <row r="87" spans="1:74" ht="5.25" customHeight="1">
      <c r="A87" s="3"/>
      <c r="B87" s="424"/>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94"/>
      <c r="BC87" s="94"/>
      <c r="BD87" s="94"/>
      <c r="BE87" s="94"/>
      <c r="BF87" s="206"/>
      <c r="BG87" s="206"/>
      <c r="BH87" s="12"/>
      <c r="BI87" s="12"/>
      <c r="BJ87" s="12"/>
      <c r="BK87" s="21"/>
      <c r="BL87" s="48"/>
      <c r="BM87" s="88"/>
      <c r="BN87" s="66"/>
      <c r="BO87" s="13"/>
      <c r="BP87" s="13"/>
      <c r="BQ87" s="13"/>
      <c r="BR87" s="13"/>
      <c r="BS87" s="13"/>
      <c r="BT87" s="13"/>
      <c r="BU87" s="13"/>
      <c r="BV87" s="13"/>
    </row>
    <row r="88" spans="1:74" ht="13.5">
      <c r="A88" s="3"/>
      <c r="B88" s="424"/>
      <c r="C88" s="25"/>
      <c r="D88" s="31" t="s">
        <v>144</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94">
        <v>656.8297711789407</v>
      </c>
      <c r="BC88" s="94">
        <v>737.4261075901516</v>
      </c>
      <c r="BD88" s="94">
        <v>637.171861432364</v>
      </c>
      <c r="BE88" s="94">
        <v>612.2891391453857</v>
      </c>
      <c r="BF88" s="11">
        <v>600.8694172743363</v>
      </c>
      <c r="BG88" s="11">
        <v>592.2509606257902</v>
      </c>
      <c r="BH88" s="11">
        <v>608.8886344563844</v>
      </c>
      <c r="BI88" s="12">
        <v>594.2895194121365</v>
      </c>
      <c r="BJ88" s="12">
        <v>600.1738430530974</v>
      </c>
      <c r="BK88" s="21">
        <v>-12.115296092288304</v>
      </c>
      <c r="BL88" s="209">
        <v>-0.01978688713831911</v>
      </c>
      <c r="BM88" s="88"/>
      <c r="BN88" s="294" t="s">
        <v>189</v>
      </c>
      <c r="BO88" s="13"/>
      <c r="BP88" s="13"/>
      <c r="BQ88" s="13"/>
      <c r="BR88" s="13"/>
      <c r="BS88" s="13"/>
      <c r="BT88" s="13"/>
      <c r="BU88" s="13"/>
      <c r="BV88" s="13"/>
    </row>
    <row r="89" spans="1:74" ht="12.75">
      <c r="A89" s="3"/>
      <c r="B89" s="424"/>
      <c r="C89" s="25"/>
      <c r="D89" s="31" t="s">
        <v>109</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94">
        <v>142.99445145018916</v>
      </c>
      <c r="BC89" s="94">
        <v>195.98219696969693</v>
      </c>
      <c r="BD89" s="94">
        <v>125.897597977244</v>
      </c>
      <c r="BE89" s="94">
        <v>86.36194690265488</v>
      </c>
      <c r="BF89" s="11">
        <v>75.48558786346399</v>
      </c>
      <c r="BG89" s="11">
        <v>75.32262958280657</v>
      </c>
      <c r="BH89" s="11">
        <v>91.32920353982303</v>
      </c>
      <c r="BI89" s="12">
        <v>76.13906447534765</v>
      </c>
      <c r="BJ89" s="12">
        <v>77.3628318584071</v>
      </c>
      <c r="BK89" s="21">
        <v>-8.999115044247773</v>
      </c>
      <c r="BL89" s="209">
        <v>-0.10420231788418755</v>
      </c>
      <c r="BM89" s="88"/>
      <c r="BN89" s="294"/>
      <c r="BO89" s="13"/>
      <c r="BP89" s="13"/>
      <c r="BQ89" s="13"/>
      <c r="BR89" s="13"/>
      <c r="BS89" s="13"/>
      <c r="BT89" s="13"/>
      <c r="BU89" s="13"/>
      <c r="BV89" s="13"/>
    </row>
    <row r="90" spans="1:74" ht="12.75">
      <c r="A90" s="3"/>
      <c r="B90" s="424"/>
      <c r="C90" s="25"/>
      <c r="D90" s="31" t="s">
        <v>110</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94">
        <v>77.56717625598993</v>
      </c>
      <c r="BC90" s="94">
        <v>80.03707710984848</v>
      </c>
      <c r="BD90" s="94">
        <v>82.95065078508217</v>
      </c>
      <c r="BE90" s="94">
        <v>82.750780494311</v>
      </c>
      <c r="BF90" s="11">
        <v>82.79793599367889</v>
      </c>
      <c r="BG90" s="11">
        <v>78.50261361694058</v>
      </c>
      <c r="BH90" s="11">
        <v>78.47252512136535</v>
      </c>
      <c r="BI90" s="12">
        <v>78.48756936915296</v>
      </c>
      <c r="BJ90" s="12">
        <v>78.50236077243994</v>
      </c>
      <c r="BK90" s="21">
        <v>-4.248419721871059</v>
      </c>
      <c r="BL90" s="209">
        <v>-0.051339935363668654</v>
      </c>
      <c r="BM90" s="88"/>
      <c r="BN90" s="294"/>
      <c r="BO90" s="13"/>
      <c r="BP90" s="13"/>
      <c r="BQ90" s="13"/>
      <c r="BR90" s="13"/>
      <c r="BS90" s="13"/>
      <c r="BT90" s="13"/>
      <c r="BU90" s="13"/>
      <c r="BV90" s="13"/>
    </row>
    <row r="91" spans="1:74" ht="12.75">
      <c r="A91" s="3"/>
      <c r="B91" s="424"/>
      <c r="C91" s="25"/>
      <c r="D91" s="31" t="s">
        <v>111</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94">
        <v>99.26355611601514</v>
      </c>
      <c r="BC91" s="94">
        <v>124.58270202020202</v>
      </c>
      <c r="BD91" s="94">
        <v>86.72477876106196</v>
      </c>
      <c r="BE91" s="94">
        <v>90.03109987357777</v>
      </c>
      <c r="BF91" s="11">
        <v>89.38179519595448</v>
      </c>
      <c r="BG91" s="11">
        <v>86.11795195954488</v>
      </c>
      <c r="BH91" s="11">
        <v>86.70859671302149</v>
      </c>
      <c r="BI91" s="12">
        <v>87.22629582806573</v>
      </c>
      <c r="BJ91" s="12">
        <v>91.84462705436157</v>
      </c>
      <c r="BK91" s="21">
        <v>1.8135271807837938</v>
      </c>
      <c r="BL91" s="209">
        <v>0.020143341393477954</v>
      </c>
      <c r="BM91" s="88"/>
      <c r="BN91" s="294"/>
      <c r="BO91" s="13"/>
      <c r="BP91" s="13"/>
      <c r="BQ91" s="13"/>
      <c r="BR91" s="13"/>
      <c r="BS91" s="13"/>
      <c r="BT91" s="13"/>
      <c r="BU91" s="13"/>
      <c r="BV91" s="13"/>
    </row>
    <row r="92" spans="1:74" ht="12.75">
      <c r="A92" s="3"/>
      <c r="B92" s="424"/>
      <c r="C92" s="25"/>
      <c r="D92" s="31" t="s">
        <v>112</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94">
        <v>337.0045873567466</v>
      </c>
      <c r="BC92" s="94">
        <v>336.82413149040406</v>
      </c>
      <c r="BD92" s="94">
        <v>341.59883390897596</v>
      </c>
      <c r="BE92" s="94">
        <v>353.145311874842</v>
      </c>
      <c r="BF92" s="11">
        <v>353.20409822123895</v>
      </c>
      <c r="BG92" s="11">
        <v>352.3077654664981</v>
      </c>
      <c r="BH92" s="11">
        <v>352.3783090821745</v>
      </c>
      <c r="BI92" s="12">
        <v>352.4365897395702</v>
      </c>
      <c r="BJ92" s="12">
        <v>352.46402336788873</v>
      </c>
      <c r="BK92" s="21">
        <v>-0.6812885069532513</v>
      </c>
      <c r="BL92" s="209">
        <v>-0.001929201617703269</v>
      </c>
      <c r="BM92" s="88"/>
      <c r="BN92" s="294"/>
      <c r="BO92" s="13"/>
      <c r="BP92" s="13"/>
      <c r="BQ92" s="13"/>
      <c r="BR92" s="13"/>
      <c r="BS92" s="13"/>
      <c r="BT92" s="13"/>
      <c r="BU92" s="13"/>
      <c r="BV92" s="13"/>
    </row>
    <row r="93" spans="1:74" ht="12.75">
      <c r="A93" s="3"/>
      <c r="B93" s="424"/>
      <c r="C93" s="25"/>
      <c r="D93" s="31" t="s">
        <v>129</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94">
        <v>144.07944514501892</v>
      </c>
      <c r="BC93" s="94">
        <v>215.34608585858584</v>
      </c>
      <c r="BD93" s="94">
        <v>106.11921618204806</v>
      </c>
      <c r="BE93" s="94">
        <v>75.29506953223769</v>
      </c>
      <c r="BF93" s="11">
        <v>63.65929203539823</v>
      </c>
      <c r="BG93" s="11">
        <v>59.84614412136537</v>
      </c>
      <c r="BH93" s="11">
        <v>75.99089759797724</v>
      </c>
      <c r="BI93" s="12">
        <v>61.76902654867256</v>
      </c>
      <c r="BJ93" s="12">
        <v>66.77635903919091</v>
      </c>
      <c r="BK93" s="21">
        <v>-8.518710493046783</v>
      </c>
      <c r="BL93" s="209">
        <v>-0.1131376934235977</v>
      </c>
      <c r="BM93" s="88"/>
      <c r="BN93" s="294"/>
      <c r="BO93" s="13"/>
      <c r="BP93" s="13"/>
      <c r="BQ93" s="13"/>
      <c r="BR93" s="13"/>
      <c r="BS93" s="13"/>
      <c r="BT93" s="13"/>
      <c r="BU93" s="13"/>
      <c r="BV93" s="13"/>
    </row>
    <row r="94" spans="1:74" ht="12.75">
      <c r="A94" s="3"/>
      <c r="B94" s="424"/>
      <c r="C94" s="25"/>
      <c r="D94" s="31" t="s">
        <v>130</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94">
        <v>114.57175283732661</v>
      </c>
      <c r="BC94" s="94">
        <v>166.3938131313131</v>
      </c>
      <c r="BD94" s="94">
        <v>96.52692793931733</v>
      </c>
      <c r="BE94" s="94">
        <v>56.70417193426043</v>
      </c>
      <c r="BF94" s="11">
        <v>45.68596713021492</v>
      </c>
      <c r="BG94" s="11">
        <v>45.397471554993686</v>
      </c>
      <c r="BH94" s="11">
        <v>60.60101137800253</v>
      </c>
      <c r="BI94" s="12">
        <v>45.90733249051833</v>
      </c>
      <c r="BJ94" s="12">
        <v>46.630214917825555</v>
      </c>
      <c r="BK94" s="21">
        <v>-10.073957016434875</v>
      </c>
      <c r="BL94" s="209">
        <v>-0.1776581276614716</v>
      </c>
      <c r="BM94" s="88"/>
      <c r="BN94" s="294"/>
      <c r="BO94" s="13"/>
      <c r="BP94" s="13"/>
      <c r="BQ94" s="13"/>
      <c r="BR94" s="13"/>
      <c r="BS94" s="13"/>
      <c r="BT94" s="13"/>
      <c r="BU94" s="13"/>
      <c r="BV94" s="13"/>
    </row>
    <row r="95" spans="1:74" ht="12.75">
      <c r="A95" s="3"/>
      <c r="B95" s="424"/>
      <c r="C95" s="25"/>
      <c r="D95" s="31" t="s">
        <v>131</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94">
        <v>29.507692307692306</v>
      </c>
      <c r="BC95" s="94">
        <v>48.952272727272735</v>
      </c>
      <c r="BD95" s="94">
        <v>9.592288242730728</v>
      </c>
      <c r="BE95" s="94">
        <v>18.59089759797726</v>
      </c>
      <c r="BF95" s="11">
        <v>17.97332490518331</v>
      </c>
      <c r="BG95" s="11">
        <v>14.44867256637168</v>
      </c>
      <c r="BH95" s="11">
        <v>15.389886219974713</v>
      </c>
      <c r="BI95" s="12">
        <v>15.861694058154228</v>
      </c>
      <c r="BJ95" s="12">
        <v>20.14614412136536</v>
      </c>
      <c r="BK95" s="21">
        <v>1.5552465233880994</v>
      </c>
      <c r="BL95" s="209">
        <v>0.08365634392807997</v>
      </c>
      <c r="BM95" s="88"/>
      <c r="BN95" s="294"/>
      <c r="BO95" s="13"/>
      <c r="BP95" s="13"/>
      <c r="BQ95" s="13"/>
      <c r="BR95" s="13"/>
      <c r="BS95" s="13"/>
      <c r="BT95" s="13"/>
      <c r="BU95" s="13"/>
      <c r="BV95" s="13"/>
    </row>
    <row r="96" spans="1:74" ht="12.75">
      <c r="A96" s="3"/>
      <c r="B96" s="424"/>
      <c r="C96" s="25"/>
      <c r="D96" s="31" t="s">
        <v>168</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18">
        <v>0.011824016374248675</v>
      </c>
      <c r="BC96" s="218">
        <v>0.009646421405257441</v>
      </c>
      <c r="BD96" s="218">
        <v>0.012488795801757406</v>
      </c>
      <c r="BE96" s="218">
        <v>0.02167950761787064</v>
      </c>
      <c r="BF96" s="221">
        <v>0.020495774393465515</v>
      </c>
      <c r="BG96" s="221">
        <v>0.021958183134966267</v>
      </c>
      <c r="BH96" s="221">
        <v>0.02196243386388096</v>
      </c>
      <c r="BI96" s="221">
        <v>0.02196243386388096</v>
      </c>
      <c r="BJ96" s="221">
        <v>0.022469924878352737</v>
      </c>
      <c r="BK96" s="21" t="s">
        <v>3</v>
      </c>
      <c r="BL96" s="209" t="s">
        <v>3</v>
      </c>
      <c r="BM96" s="88"/>
      <c r="BN96" s="294"/>
      <c r="BO96" s="13"/>
      <c r="BP96" s="13"/>
      <c r="BQ96" s="13"/>
      <c r="BR96" s="13"/>
      <c r="BS96" s="13"/>
      <c r="BT96" s="13"/>
      <c r="BU96" s="13"/>
      <c r="BV96" s="13"/>
    </row>
    <row r="97" spans="1:74" ht="13.5">
      <c r="A97" s="3"/>
      <c r="B97" s="424"/>
      <c r="C97" s="27"/>
      <c r="D97" s="31" t="s">
        <v>145</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126">
        <v>3965.7029239848675</v>
      </c>
      <c r="BC97" s="94">
        <v>3958.9315239848684</v>
      </c>
      <c r="BD97" s="94">
        <v>3955.998853984868</v>
      </c>
      <c r="BE97" s="94">
        <v>3962.334413984868</v>
      </c>
      <c r="BF97" s="97">
        <v>3960.459003984868</v>
      </c>
      <c r="BG97" s="97">
        <v>3970.5175639848676</v>
      </c>
      <c r="BH97" s="12" t="s">
        <v>241</v>
      </c>
      <c r="BI97" s="12" t="s">
        <v>241</v>
      </c>
      <c r="BJ97" s="12" t="s">
        <v>241</v>
      </c>
      <c r="BK97" s="21">
        <v>8.183149999999387</v>
      </c>
      <c r="BL97" s="209">
        <v>0.002065234567561358</v>
      </c>
      <c r="BM97" s="3"/>
      <c r="BN97" s="293" t="s">
        <v>188</v>
      </c>
      <c r="BO97" s="13"/>
      <c r="BP97" s="13"/>
      <c r="BQ97" s="13"/>
      <c r="BR97" s="13"/>
      <c r="BS97" s="13"/>
      <c r="BT97" s="13"/>
      <c r="BU97" s="13"/>
      <c r="BV97" s="13"/>
    </row>
    <row r="98" spans="1:74" ht="12.75">
      <c r="A98" s="3"/>
      <c r="B98" s="424"/>
      <c r="C98" s="27"/>
      <c r="D98" s="31" t="s">
        <v>122</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79">
        <v>0.11839081079923151</v>
      </c>
      <c r="AZ98" s="378">
        <v>0.12606278730701245</v>
      </c>
      <c r="BA98" s="239">
        <v>0.13107753593264812</v>
      </c>
      <c r="BB98" s="239">
        <v>0.13103295167525666</v>
      </c>
      <c r="BC98" s="379">
        <v>0.13103922422843814</v>
      </c>
      <c r="BD98" s="379">
        <v>0.13106321078944858</v>
      </c>
      <c r="BE98" s="379">
        <v>0.13101562091677674</v>
      </c>
      <c r="BF98" s="241">
        <v>0.13097414674709626</v>
      </c>
      <c r="BG98" s="241">
        <v>0.13099144272840668</v>
      </c>
      <c r="BH98" s="12" t="s">
        <v>241</v>
      </c>
      <c r="BI98" s="12" t="s">
        <v>241</v>
      </c>
      <c r="BJ98" s="12" t="s">
        <v>241</v>
      </c>
      <c r="BK98" s="21" t="s">
        <v>3</v>
      </c>
      <c r="BL98" s="209" t="s">
        <v>3</v>
      </c>
      <c r="BM98" s="3"/>
      <c r="BN98" s="293"/>
      <c r="BO98" s="13"/>
      <c r="BP98" s="13"/>
      <c r="BQ98" s="13"/>
      <c r="BR98" s="13"/>
      <c r="BS98" s="13"/>
      <c r="BT98" s="13"/>
      <c r="BU98" s="13"/>
      <c r="BV98" s="13"/>
    </row>
    <row r="99" spans="1:74" ht="12.75">
      <c r="A99" s="3"/>
      <c r="B99" s="424"/>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126">
        <v>3119.532819407314</v>
      </c>
      <c r="BC99" s="94">
        <v>3114.5789394073145</v>
      </c>
      <c r="BD99" s="94">
        <v>3112.5678094073146</v>
      </c>
      <c r="BE99" s="94">
        <v>3114.9402994073143</v>
      </c>
      <c r="BF99" s="97">
        <v>3111.9124794073145</v>
      </c>
      <c r="BG99" s="97">
        <v>3120.846619407314</v>
      </c>
      <c r="BH99" s="12" t="s">
        <v>241</v>
      </c>
      <c r="BI99" s="12" t="s">
        <v>241</v>
      </c>
      <c r="BJ99" s="12" t="s">
        <v>241</v>
      </c>
      <c r="BK99" s="21">
        <v>5.906319999999596</v>
      </c>
      <c r="BL99" s="209">
        <v>0.001896126227884265</v>
      </c>
      <c r="BM99" s="88"/>
      <c r="BN99" s="293"/>
      <c r="BO99" s="13"/>
      <c r="BP99" s="13"/>
      <c r="BQ99" s="13"/>
      <c r="BR99" s="13"/>
      <c r="BS99" s="13"/>
      <c r="BT99" s="13"/>
      <c r="BU99" s="13"/>
      <c r="BV99" s="13"/>
    </row>
    <row r="100" spans="1:74" ht="12.75">
      <c r="A100" s="3"/>
      <c r="B100" s="424"/>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126">
        <v>846.1701045775536</v>
      </c>
      <c r="BC100" s="94">
        <v>844.3525845775537</v>
      </c>
      <c r="BD100" s="94">
        <v>843.4310445775537</v>
      </c>
      <c r="BE100" s="94">
        <v>847.3941145775538</v>
      </c>
      <c r="BF100" s="97">
        <v>848.5465245775537</v>
      </c>
      <c r="BG100" s="97">
        <v>849.6709445775537</v>
      </c>
      <c r="BH100" s="12" t="s">
        <v>241</v>
      </c>
      <c r="BI100" s="12" t="s">
        <v>241</v>
      </c>
      <c r="BJ100" s="12" t="s">
        <v>241</v>
      </c>
      <c r="BK100" s="21">
        <v>2.2768299999999044</v>
      </c>
      <c r="BL100" s="209">
        <v>0.0026868607662384747</v>
      </c>
      <c r="BM100" s="88"/>
      <c r="BN100" s="291"/>
      <c r="BO100" s="13"/>
      <c r="BP100" s="13"/>
      <c r="BQ100" s="13"/>
      <c r="BR100" s="13"/>
      <c r="BS100" s="13"/>
      <c r="BT100" s="13"/>
      <c r="BU100" s="13"/>
      <c r="BV100" s="13"/>
    </row>
    <row r="101" spans="1:74" ht="12.75" hidden="1">
      <c r="A101" s="3"/>
      <c r="B101" s="17"/>
      <c r="C101" s="27"/>
      <c r="D101" s="238" t="s">
        <v>89</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94"/>
      <c r="BC101" s="94"/>
      <c r="BD101" s="94"/>
      <c r="BE101" s="94"/>
      <c r="BF101" s="12">
        <v>801.3976334170854</v>
      </c>
      <c r="BG101" s="12"/>
      <c r="BH101" s="12">
        <v>817.2307022490568</v>
      </c>
      <c r="BI101" s="12"/>
      <c r="BJ101" s="12"/>
      <c r="BK101" s="21"/>
      <c r="BL101" s="48"/>
      <c r="BM101" s="3"/>
      <c r="BN101" s="13"/>
      <c r="BO101" s="13"/>
      <c r="BP101" s="13"/>
      <c r="BQ101" s="13"/>
      <c r="BR101" s="13"/>
      <c r="BS101" s="13"/>
      <c r="BT101" s="13"/>
      <c r="BU101" s="13"/>
      <c r="BV101" s="13"/>
    </row>
    <row r="102" spans="1:74" ht="12.75" hidden="1">
      <c r="A102" s="3"/>
      <c r="B102" s="17"/>
      <c r="C102" s="27"/>
      <c r="D102" s="238" t="s">
        <v>90</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94"/>
      <c r="BC102" s="94"/>
      <c r="BD102" s="94"/>
      <c r="BE102" s="94"/>
      <c r="BF102" s="12"/>
      <c r="BG102" s="12"/>
      <c r="BH102" s="12"/>
      <c r="BI102" s="12"/>
      <c r="BJ102" s="12"/>
      <c r="BK102" s="21"/>
      <c r="BL102" s="48"/>
      <c r="BM102" s="3"/>
      <c r="BN102" s="13"/>
      <c r="BO102" s="13"/>
      <c r="BP102" s="13"/>
      <c r="BQ102" s="13"/>
      <c r="BR102" s="13"/>
      <c r="BS102" s="13"/>
      <c r="BT102" s="13"/>
      <c r="BU102" s="13"/>
      <c r="BV102" s="13"/>
    </row>
    <row r="103" spans="1:74" ht="13.5" hidden="1">
      <c r="A103" s="3"/>
      <c r="B103" s="17"/>
      <c r="C103" s="27"/>
      <c r="D103" s="31" t="s">
        <v>91</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94"/>
      <c r="BC103" s="94"/>
      <c r="BD103" s="94"/>
      <c r="BE103" s="94"/>
      <c r="BF103" s="12"/>
      <c r="BG103" s="12"/>
      <c r="BH103" s="12"/>
      <c r="BI103" s="12"/>
      <c r="BJ103" s="12"/>
      <c r="BK103" s="21"/>
      <c r="BL103" s="48"/>
      <c r="BM103" s="3"/>
      <c r="BN103" s="13"/>
      <c r="BO103" s="13"/>
      <c r="BP103" s="13"/>
      <c r="BQ103" s="13"/>
      <c r="BR103" s="13"/>
      <c r="BS103" s="13"/>
      <c r="BT103" s="13"/>
      <c r="BU103" s="13"/>
      <c r="BV103" s="13"/>
    </row>
    <row r="104" spans="1:74" ht="12.75">
      <c r="A104" s="3"/>
      <c r="B104" s="17"/>
      <c r="C104" s="35" t="s">
        <v>127</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104">
        <v>8.06</v>
      </c>
      <c r="BC104" s="104">
        <v>8.06</v>
      </c>
      <c r="BD104" s="104">
        <v>8.06</v>
      </c>
      <c r="BE104" s="104">
        <v>8.06</v>
      </c>
      <c r="BF104" s="53">
        <v>8.06</v>
      </c>
      <c r="BG104" s="53">
        <v>8.06</v>
      </c>
      <c r="BH104" s="53">
        <v>8.06</v>
      </c>
      <c r="BI104" s="53">
        <v>8.06</v>
      </c>
      <c r="BJ104" s="53">
        <v>8.06</v>
      </c>
      <c r="BK104" s="194"/>
      <c r="BL104" s="54"/>
      <c r="BM104" s="3"/>
      <c r="BN104" s="13"/>
      <c r="BO104" s="13"/>
      <c r="BP104" s="13"/>
      <c r="BQ104" s="13"/>
      <c r="BR104" s="13"/>
      <c r="BS104" s="13"/>
      <c r="BT104" s="13"/>
      <c r="BU104" s="13"/>
      <c r="BV104" s="13"/>
    </row>
    <row r="105" spans="1:74" ht="12.75">
      <c r="A105" s="3"/>
      <c r="B105" s="17"/>
      <c r="C105" s="27"/>
      <c r="D105" s="31" t="s">
        <v>128</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105">
        <v>8.03</v>
      </c>
      <c r="BC105" s="105">
        <v>8.02</v>
      </c>
      <c r="BD105" s="105">
        <v>8.01</v>
      </c>
      <c r="BE105" s="105">
        <v>8.01</v>
      </c>
      <c r="BF105" s="22">
        <v>8.01</v>
      </c>
      <c r="BG105" s="22">
        <v>8.01</v>
      </c>
      <c r="BH105" s="22">
        <v>8.01</v>
      </c>
      <c r="BI105" s="22">
        <v>8.01</v>
      </c>
      <c r="BJ105" s="22">
        <v>8.01</v>
      </c>
      <c r="BK105" s="21" t="s">
        <v>3</v>
      </c>
      <c r="BL105" s="209" t="s">
        <v>3</v>
      </c>
      <c r="BM105" s="3"/>
      <c r="BN105" s="291" t="s">
        <v>187</v>
      </c>
      <c r="BO105" s="13"/>
      <c r="BP105" s="13"/>
      <c r="BQ105" s="13"/>
      <c r="BR105" s="13"/>
      <c r="BS105" s="13"/>
      <c r="BT105" s="13"/>
      <c r="BU105" s="13"/>
      <c r="BV105" s="13"/>
    </row>
    <row r="106" spans="1:74" ht="12.75" hidden="1">
      <c r="A106" s="3"/>
      <c r="B106" s="17"/>
      <c r="C106" s="27"/>
      <c r="D106" s="31" t="s">
        <v>52</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105"/>
      <c r="BC106" s="105"/>
      <c r="BD106" s="105"/>
      <c r="BE106" s="105"/>
      <c r="BF106" s="22"/>
      <c r="BG106" s="22"/>
      <c r="BH106" s="22"/>
      <c r="BI106" s="22"/>
      <c r="BJ106" s="22"/>
      <c r="BK106" s="21">
        <v>0</v>
      </c>
      <c r="BL106" s="209" t="e">
        <v>#DIV/0!</v>
      </c>
      <c r="BM106" s="3"/>
      <c r="BN106" s="291"/>
      <c r="BO106" s="13"/>
      <c r="BP106" s="13"/>
      <c r="BQ106" s="13"/>
      <c r="BR106" s="13"/>
      <c r="BS106" s="13"/>
      <c r="BT106" s="13"/>
      <c r="BU106" s="13"/>
      <c r="BV106" s="13"/>
    </row>
    <row r="107" spans="1:74" ht="12.75" hidden="1">
      <c r="A107" s="3"/>
      <c r="B107" s="17"/>
      <c r="C107" s="27"/>
      <c r="D107" s="31" t="s">
        <v>53</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105"/>
      <c r="BC107" s="105"/>
      <c r="BD107" s="105"/>
      <c r="BE107" s="105"/>
      <c r="BF107" s="22"/>
      <c r="BG107" s="22"/>
      <c r="BH107" s="22"/>
      <c r="BI107" s="22"/>
      <c r="BJ107" s="22"/>
      <c r="BK107" s="21">
        <v>0</v>
      </c>
      <c r="BL107" s="209" t="e">
        <v>#DIV/0!</v>
      </c>
      <c r="BM107" s="3"/>
      <c r="BN107" s="292"/>
      <c r="BO107" s="13"/>
      <c r="BP107" s="13"/>
      <c r="BQ107" s="13"/>
      <c r="BR107" s="13"/>
      <c r="BS107" s="13"/>
      <c r="BT107" s="13"/>
      <c r="BU107" s="13"/>
      <c r="BV107" s="13"/>
    </row>
    <row r="108" spans="1:74" ht="12.75">
      <c r="A108" s="3"/>
      <c r="B108" s="17"/>
      <c r="C108" s="27"/>
      <c r="D108" s="31" t="s">
        <v>113</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105">
        <v>7.93</v>
      </c>
      <c r="BC108" s="105">
        <v>7.92</v>
      </c>
      <c r="BD108" s="105">
        <v>7.91</v>
      </c>
      <c r="BE108" s="105">
        <v>7.91</v>
      </c>
      <c r="BF108" s="22">
        <v>7.91</v>
      </c>
      <c r="BG108" s="22">
        <v>7.91</v>
      </c>
      <c r="BH108" s="22">
        <v>7.91</v>
      </c>
      <c r="BI108" s="22">
        <v>7.91</v>
      </c>
      <c r="BJ108" s="22">
        <v>7.91</v>
      </c>
      <c r="BK108" s="21" t="s">
        <v>3</v>
      </c>
      <c r="BL108" s="209" t="s">
        <v>3</v>
      </c>
      <c r="BM108" s="3"/>
      <c r="BN108" s="292"/>
      <c r="BO108" s="13"/>
      <c r="BP108" s="13"/>
      <c r="BQ108" s="13"/>
      <c r="BR108" s="13"/>
      <c r="BS108" s="13"/>
      <c r="BT108" s="13"/>
      <c r="BU108" s="13"/>
      <c r="BV108" s="13"/>
    </row>
    <row r="109" spans="1:74" ht="14.25" thickBot="1">
      <c r="A109" s="3"/>
      <c r="B109" s="17"/>
      <c r="C109" s="27"/>
      <c r="D109" s="31" t="s">
        <v>134</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7.97777703798462</v>
      </c>
      <c r="BB109" s="329">
        <v>7.9478836393241306</v>
      </c>
      <c r="BC109" s="329">
        <v>7.953017372287753</v>
      </c>
      <c r="BD109" s="329">
        <v>7.934152846574527</v>
      </c>
      <c r="BE109" s="329">
        <v>7.9373440882814705</v>
      </c>
      <c r="BF109" s="381">
        <v>7.935837430340375</v>
      </c>
      <c r="BG109" s="301">
        <v>7.934908953437359</v>
      </c>
      <c r="BH109" s="301">
        <v>7.93825941133124</v>
      </c>
      <c r="BI109" s="301" t="s">
        <v>241</v>
      </c>
      <c r="BJ109" s="301" t="s">
        <v>241</v>
      </c>
      <c r="BK109" s="21">
        <v>0.0009153230497691567</v>
      </c>
      <c r="BL109" s="209">
        <v>0.00011531855487034726</v>
      </c>
      <c r="BM109" s="3"/>
      <c r="BN109" s="292"/>
      <c r="BO109" s="13"/>
      <c r="BP109" s="13"/>
      <c r="BQ109" s="13"/>
      <c r="BR109" s="13"/>
      <c r="BS109" s="13"/>
      <c r="BT109" s="13"/>
      <c r="BU109" s="13"/>
      <c r="BV109" s="13"/>
    </row>
    <row r="110" spans="1:74" ht="13.5" thickBot="1">
      <c r="A110" s="3"/>
      <c r="B110" s="17"/>
      <c r="C110" s="27"/>
      <c r="D110" s="31" t="s">
        <v>124</v>
      </c>
      <c r="E110" s="105"/>
      <c r="F110" s="105"/>
      <c r="G110" s="105"/>
      <c r="H110" s="105"/>
      <c r="I110" s="105"/>
      <c r="J110" s="113"/>
      <c r="K110" s="105"/>
      <c r="L110" s="105"/>
      <c r="M110" s="105"/>
      <c r="N110" s="105"/>
      <c r="O110" s="105"/>
      <c r="P110" s="20"/>
      <c r="Q110" s="105">
        <v>105.0278215193451</v>
      </c>
      <c r="R110" s="105">
        <v>1.04378</v>
      </c>
      <c r="S110" s="105">
        <v>1.04716</v>
      </c>
      <c r="T110" s="169">
        <v>1.05126</v>
      </c>
      <c r="U110" s="105">
        <v>1.05497</v>
      </c>
      <c r="V110" s="105">
        <v>1.05842</v>
      </c>
      <c r="W110" s="105">
        <v>104.26194970327045</v>
      </c>
      <c r="X110" s="105"/>
      <c r="Y110" s="22"/>
      <c r="Z110" s="105">
        <v>107.6614705629824</v>
      </c>
      <c r="AA110" s="169"/>
      <c r="AB110" s="105"/>
      <c r="AC110" s="105">
        <v>112.0737312460171</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111.17622642072868</v>
      </c>
      <c r="AP110" s="167">
        <v>113.14207556267101</v>
      </c>
      <c r="AQ110" s="167">
        <v>113.63642958533944</v>
      </c>
      <c r="AR110" s="167">
        <v>113.6489447813897</v>
      </c>
      <c r="AS110" s="167">
        <v>115.89799455105485</v>
      </c>
      <c r="AT110" s="167">
        <v>112.61125449701245</v>
      </c>
      <c r="AU110" s="179">
        <v>113.28276761591634</v>
      </c>
      <c r="AV110" s="167">
        <v>113.55663379200583</v>
      </c>
      <c r="AW110" s="179">
        <v>114.02565729706006</v>
      </c>
      <c r="AX110" s="167">
        <v>113.91475086097147</v>
      </c>
      <c r="AY110" s="167">
        <v>114.14592797175146</v>
      </c>
      <c r="AZ110" s="179">
        <v>114.0034027360489</v>
      </c>
      <c r="BA110" s="167" t="s">
        <v>241</v>
      </c>
      <c r="BB110" s="330"/>
      <c r="BC110" s="330"/>
      <c r="BD110" s="330"/>
      <c r="BE110" s="330"/>
      <c r="BF110" s="228"/>
      <c r="BG110" s="228"/>
      <c r="BH110" s="228"/>
      <c r="BI110" s="228"/>
      <c r="BJ110" s="228"/>
      <c r="BK110" s="21"/>
      <c r="BL110" s="48"/>
      <c r="BM110" s="3"/>
      <c r="BN110" s="69"/>
      <c r="BO110" s="13"/>
      <c r="BP110" s="13"/>
      <c r="BQ110" s="13"/>
      <c r="BR110" s="13"/>
      <c r="BS110" s="13"/>
      <c r="BT110" s="13"/>
      <c r="BU110" s="13"/>
      <c r="BV110" s="13"/>
    </row>
    <row r="111" spans="1:74" ht="13.5" thickBot="1">
      <c r="A111" s="3"/>
      <c r="B111" s="17"/>
      <c r="C111" s="27"/>
      <c r="D111" s="31" t="s">
        <v>252</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334">
        <v>1.19401</v>
      </c>
      <c r="BC111" s="334">
        <v>1.19508</v>
      </c>
      <c r="BD111" s="334">
        <v>1.19617</v>
      </c>
      <c r="BE111" s="334">
        <v>1.19726</v>
      </c>
      <c r="BF111" s="332">
        <v>1.19772</v>
      </c>
      <c r="BG111" s="332">
        <v>1.19788</v>
      </c>
      <c r="BH111" s="332">
        <v>1.19804</v>
      </c>
      <c r="BI111" s="332">
        <v>1.19821</v>
      </c>
      <c r="BJ111" s="332">
        <v>1.19838</v>
      </c>
      <c r="BK111" s="21">
        <v>0.0011200000000000099</v>
      </c>
      <c r="BL111" s="209">
        <v>0.000935469321617699</v>
      </c>
      <c r="BM111" s="3"/>
      <c r="BN111" s="13"/>
      <c r="BO111" s="13"/>
      <c r="BP111" s="13"/>
      <c r="BQ111" s="13"/>
      <c r="BR111" s="13"/>
      <c r="BS111" s="13"/>
      <c r="BT111" s="13"/>
      <c r="BU111" s="13"/>
      <c r="BV111" s="13"/>
    </row>
    <row r="112" spans="1:74" ht="13.5" thickBot="1">
      <c r="A112" s="3"/>
      <c r="B112" s="17"/>
      <c r="C112" s="27"/>
      <c r="D112" s="31" t="s">
        <v>251</v>
      </c>
      <c r="E112" s="387"/>
      <c r="F112" s="387"/>
      <c r="G112" s="387"/>
      <c r="H112" s="387"/>
      <c r="I112" s="387"/>
      <c r="J112" s="388"/>
      <c r="K112" s="387"/>
      <c r="L112" s="387"/>
      <c r="M112" s="387"/>
      <c r="N112" s="387"/>
      <c r="O112" s="387"/>
      <c r="P112" s="389"/>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330"/>
      <c r="BC112" s="330"/>
      <c r="BD112" s="330"/>
      <c r="BE112" s="330"/>
      <c r="BF112" s="228"/>
      <c r="BG112" s="228"/>
      <c r="BH112" s="228"/>
      <c r="BI112" s="228"/>
      <c r="BJ112" s="228"/>
      <c r="BK112" s="21"/>
      <c r="BL112" s="209"/>
      <c r="BM112" s="3"/>
      <c r="BN112" s="13"/>
      <c r="BO112" s="13"/>
      <c r="BP112" s="13"/>
      <c r="BQ112" s="13"/>
      <c r="BR112" s="13"/>
      <c r="BS112" s="13"/>
      <c r="BT112" s="13"/>
      <c r="BU112" s="13"/>
      <c r="BV112" s="13"/>
    </row>
    <row r="113" spans="1:74" ht="12.75">
      <c r="A113" s="3"/>
      <c r="B113" s="18"/>
      <c r="C113" s="35" t="s">
        <v>114</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102"/>
      <c r="BC113" s="102"/>
      <c r="BD113" s="102"/>
      <c r="BE113" s="102"/>
      <c r="BF113" s="50"/>
      <c r="BG113" s="50"/>
      <c r="BH113" s="50"/>
      <c r="BI113" s="50"/>
      <c r="BJ113" s="50"/>
      <c r="BK113" s="193"/>
      <c r="BL113" s="51"/>
      <c r="BM113" s="3"/>
      <c r="BN113" s="13"/>
      <c r="BO113" s="13"/>
      <c r="BP113" s="13"/>
      <c r="BQ113" s="13"/>
      <c r="BR113" s="13"/>
      <c r="BS113" s="13"/>
      <c r="BT113" s="13"/>
      <c r="BU113" s="13"/>
      <c r="BV113" s="13"/>
    </row>
    <row r="114" spans="1:74" ht="12.75">
      <c r="A114" s="3"/>
      <c r="B114" s="423" t="s">
        <v>3</v>
      </c>
      <c r="C114" s="32"/>
      <c r="D114" s="219" t="s">
        <v>125</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94">
        <v>3240.89724836</v>
      </c>
      <c r="BC114" s="94">
        <v>3239.30397015</v>
      </c>
      <c r="BD114" s="94">
        <v>3236.59319706</v>
      </c>
      <c r="BE114" s="94">
        <v>3226.91188272</v>
      </c>
      <c r="BF114" s="12">
        <v>3225.1008021</v>
      </c>
      <c r="BG114" s="12">
        <v>3226.5686869600004</v>
      </c>
      <c r="BH114" s="12">
        <v>3228.75891119</v>
      </c>
      <c r="BI114" s="12">
        <v>3230.28457773</v>
      </c>
      <c r="BJ114" s="12">
        <v>3231.7901725799998</v>
      </c>
      <c r="BK114" s="21">
        <v>4.878289859999768</v>
      </c>
      <c r="BL114" s="209">
        <v>0.0015117518039842182</v>
      </c>
      <c r="BM114" s="3"/>
      <c r="BN114" s="291" t="s">
        <v>186</v>
      </c>
      <c r="BO114" s="13"/>
      <c r="BP114" s="13"/>
      <c r="BQ114" s="13"/>
      <c r="BR114" s="13"/>
      <c r="BS114" s="13"/>
      <c r="BT114" s="13"/>
      <c r="BU114" s="13"/>
      <c r="BV114" s="13"/>
    </row>
    <row r="115" spans="1:74" ht="12.75">
      <c r="A115" s="3"/>
      <c r="B115" s="423"/>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94">
        <v>2833.54358362</v>
      </c>
      <c r="BC115" s="94">
        <v>2833.16335337</v>
      </c>
      <c r="BD115" s="94">
        <v>2830.0467318299998</v>
      </c>
      <c r="BE115" s="94">
        <v>2822.92809266</v>
      </c>
      <c r="BF115" s="12">
        <v>2821.2484335699996</v>
      </c>
      <c r="BG115" s="12">
        <v>2822.49634258</v>
      </c>
      <c r="BH115" s="12">
        <v>2822.63795136</v>
      </c>
      <c r="BI115" s="12">
        <v>2823.73300232</v>
      </c>
      <c r="BJ115" s="12">
        <v>2825.3206953199997</v>
      </c>
      <c r="BK115" s="21">
        <v>2.3926026599997385</v>
      </c>
      <c r="BL115" s="209">
        <v>0.0008475606113456102</v>
      </c>
      <c r="BM115" s="3"/>
      <c r="BN115" s="291" t="s">
        <v>236</v>
      </c>
      <c r="BO115" s="13"/>
      <c r="BP115" s="13"/>
      <c r="BQ115" s="13"/>
      <c r="BR115" s="13"/>
      <c r="BS115" s="13"/>
      <c r="BT115" s="13"/>
      <c r="BU115" s="13"/>
      <c r="BV115" s="13"/>
    </row>
    <row r="116" spans="1:74" ht="12.75">
      <c r="A116" s="3"/>
      <c r="B116" s="423"/>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94">
        <v>407.3037177</v>
      </c>
      <c r="BC116" s="94">
        <v>406.09066974</v>
      </c>
      <c r="BD116" s="94">
        <v>406.49651819</v>
      </c>
      <c r="BE116" s="94">
        <v>403.94036447</v>
      </c>
      <c r="BF116" s="12">
        <v>403.80894294</v>
      </c>
      <c r="BG116" s="12">
        <v>404.02891879000003</v>
      </c>
      <c r="BH116" s="12">
        <v>406.07753424000003</v>
      </c>
      <c r="BI116" s="12">
        <v>406.50814981999997</v>
      </c>
      <c r="BJ116" s="12">
        <v>406.41953022</v>
      </c>
      <c r="BK116" s="21">
        <v>2.479165749999993</v>
      </c>
      <c r="BL116" s="209">
        <v>0.006137454852408242</v>
      </c>
      <c r="BM116" s="3"/>
      <c r="BN116" s="291"/>
      <c r="BO116" s="13"/>
      <c r="BP116" s="13"/>
      <c r="BQ116" s="13"/>
      <c r="BR116" s="13"/>
      <c r="BS116" s="13"/>
      <c r="BT116" s="13"/>
      <c r="BU116" s="13"/>
      <c r="BV116" s="13"/>
    </row>
    <row r="117" spans="1:74" ht="13.5" thickBot="1">
      <c r="A117" s="3"/>
      <c r="B117" s="423"/>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94">
        <v>0.04994704</v>
      </c>
      <c r="BC117" s="94">
        <v>0.04994704</v>
      </c>
      <c r="BD117" s="94">
        <v>0.04994704</v>
      </c>
      <c r="BE117" s="94">
        <v>0.04342558999999999</v>
      </c>
      <c r="BF117" s="12">
        <v>0.04342558999999999</v>
      </c>
      <c r="BG117" s="12">
        <v>0.04342558999999999</v>
      </c>
      <c r="BH117" s="12">
        <v>0.04342558999999999</v>
      </c>
      <c r="BI117" s="12">
        <v>0.04342558999999999</v>
      </c>
      <c r="BJ117" s="12">
        <v>0.04994704</v>
      </c>
      <c r="BK117" s="21">
        <v>0.006521450000000005</v>
      </c>
      <c r="BL117" s="209">
        <v>0.15017527683561704</v>
      </c>
      <c r="BM117" s="3"/>
      <c r="BN117" s="291"/>
      <c r="BO117" s="13"/>
      <c r="BP117" s="13"/>
      <c r="BQ117" s="13"/>
      <c r="BR117" s="13"/>
      <c r="BS117" s="13"/>
      <c r="BT117" s="13"/>
      <c r="BU117" s="13"/>
      <c r="BV117" s="13"/>
    </row>
    <row r="118" spans="1:74" ht="12.75">
      <c r="A118" s="3"/>
      <c r="B118" s="423"/>
      <c r="C118" s="32"/>
      <c r="D118" s="219" t="s">
        <v>135</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126">
        <v>2700.8156109854176</v>
      </c>
      <c r="BC118" s="126">
        <v>2721.635969245131</v>
      </c>
      <c r="BD118" s="126">
        <v>2747.5584895465804</v>
      </c>
      <c r="BE118" s="126">
        <v>2768.1736540561037</v>
      </c>
      <c r="BF118" s="97">
        <v>2768.1736540561037</v>
      </c>
      <c r="BG118" s="97">
        <v>2768.1736540561037</v>
      </c>
      <c r="BH118" s="97">
        <v>2768.1736540561037</v>
      </c>
      <c r="BI118" s="97">
        <v>2768.1736540561037</v>
      </c>
      <c r="BJ118" s="97">
        <v>2792.979309629965</v>
      </c>
      <c r="BK118" s="21">
        <v>24.80565557386126</v>
      </c>
      <c r="BL118" s="209">
        <v>0.008961018589825231</v>
      </c>
      <c r="BM118" s="88"/>
      <c r="BN118" s="375" t="s">
        <v>237</v>
      </c>
      <c r="BO118" s="13"/>
      <c r="BP118" s="13"/>
      <c r="BQ118" s="13"/>
      <c r="BR118" s="13"/>
      <c r="BS118" s="13"/>
      <c r="BT118" s="13"/>
      <c r="BU118" s="13"/>
      <c r="BV118" s="13"/>
    </row>
    <row r="119" spans="1:74" ht="13.5">
      <c r="A119" s="3"/>
      <c r="B119" s="423"/>
      <c r="C119" s="32"/>
      <c r="D119" s="31" t="s">
        <v>146</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126">
        <v>2364.7202487922063</v>
      </c>
      <c r="BC119" s="126">
        <v>2369.1721372207976</v>
      </c>
      <c r="BD119" s="126">
        <v>2376.883420131353</v>
      </c>
      <c r="BE119" s="126">
        <v>2382.881853862695</v>
      </c>
      <c r="BF119" s="97">
        <v>2382.881853862695</v>
      </c>
      <c r="BG119" s="97">
        <v>2382.881853862695</v>
      </c>
      <c r="BH119" s="97">
        <v>2382.881853862695</v>
      </c>
      <c r="BI119" s="97">
        <v>2382.881853862695</v>
      </c>
      <c r="BJ119" s="97">
        <v>2396.4902868197823</v>
      </c>
      <c r="BK119" s="21">
        <v>13.608432957087189</v>
      </c>
      <c r="BL119" s="209">
        <v>0.005710913839487075</v>
      </c>
      <c r="BM119" s="3"/>
      <c r="BN119" s="375" t="s">
        <v>235</v>
      </c>
      <c r="BO119" s="13"/>
      <c r="BP119" s="13"/>
      <c r="BQ119" s="13"/>
      <c r="BR119" s="13"/>
      <c r="BS119" s="13"/>
      <c r="BT119" s="13"/>
      <c r="BU119" s="13"/>
      <c r="BV119" s="13"/>
    </row>
    <row r="120" spans="1:74" ht="12.75">
      <c r="A120" s="3"/>
      <c r="B120" s="423"/>
      <c r="C120" s="32"/>
      <c r="D120" s="31" t="s">
        <v>118</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126">
        <v>1389.0277490542244</v>
      </c>
      <c r="BC120" s="126">
        <v>1390.3302272727274</v>
      </c>
      <c r="BD120" s="126">
        <v>1391.6461251580279</v>
      </c>
      <c r="BE120" s="126">
        <v>1392.1980151706698</v>
      </c>
      <c r="BF120" s="97">
        <v>1392.1980151706698</v>
      </c>
      <c r="BG120" s="97">
        <v>1392.1980151706698</v>
      </c>
      <c r="BH120" s="97">
        <v>1392.1980151706698</v>
      </c>
      <c r="BI120" s="97">
        <v>1392.1980151706698</v>
      </c>
      <c r="BJ120" s="97">
        <v>1404.1277370417192</v>
      </c>
      <c r="BK120" s="21">
        <v>11.929721871049423</v>
      </c>
      <c r="BL120" s="209">
        <v>0.00856898353614377</v>
      </c>
      <c r="BM120" s="3"/>
      <c r="BN120" s="375"/>
      <c r="BO120" s="13"/>
      <c r="BP120" s="13"/>
      <c r="BQ120" s="13"/>
      <c r="BR120" s="13"/>
      <c r="BS120" s="13"/>
      <c r="BT120" s="13"/>
      <c r="BU120" s="13"/>
      <c r="BV120" s="13"/>
    </row>
    <row r="121" spans="1:74" ht="13.5" thickBot="1">
      <c r="A121" s="3"/>
      <c r="B121" s="423"/>
      <c r="C121" s="32"/>
      <c r="D121" s="31" t="s">
        <v>119</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137">
        <v>336.0953621932113</v>
      </c>
      <c r="BC121" s="137">
        <v>352.46383202433356</v>
      </c>
      <c r="BD121" s="137">
        <v>370.67506941522754</v>
      </c>
      <c r="BE121" s="137">
        <v>385.2918001934084</v>
      </c>
      <c r="BF121" s="244">
        <v>385.2918001934084</v>
      </c>
      <c r="BG121" s="244">
        <v>385.2918001934084</v>
      </c>
      <c r="BH121" s="244">
        <v>385.2918001934084</v>
      </c>
      <c r="BI121" s="244">
        <v>385.2918001934084</v>
      </c>
      <c r="BJ121" s="244">
        <v>396.4890228101828</v>
      </c>
      <c r="BK121" s="21">
        <v>11.197222616774411</v>
      </c>
      <c r="BL121" s="209">
        <v>0.02906166861364201</v>
      </c>
      <c r="BM121" s="3"/>
      <c r="BN121" s="375"/>
      <c r="BO121" s="13"/>
      <c r="BP121" s="13"/>
      <c r="BQ121" s="13"/>
      <c r="BR121" s="13"/>
      <c r="BS121" s="13"/>
      <c r="BT121" s="13"/>
      <c r="BU121" s="13"/>
      <c r="BV121" s="13"/>
    </row>
    <row r="122" spans="1:74" ht="12.75">
      <c r="A122" s="3"/>
      <c r="B122" s="423"/>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95"/>
      <c r="BC122" s="195"/>
      <c r="BD122" s="195"/>
      <c r="BE122" s="195"/>
      <c r="BF122" s="195"/>
      <c r="BG122" s="195"/>
      <c r="BH122" s="109"/>
      <c r="BI122" s="195"/>
      <c r="BJ122" s="195"/>
      <c r="BK122" s="196"/>
      <c r="BL122" s="199"/>
      <c r="BM122" s="3"/>
      <c r="BN122" s="13"/>
      <c r="BO122" s="13"/>
      <c r="BP122" s="13"/>
      <c r="BQ122" s="13"/>
      <c r="BR122" s="13"/>
      <c r="BS122" s="13"/>
      <c r="BT122" s="13"/>
      <c r="BU122" s="13"/>
      <c r="BV122" s="13"/>
    </row>
    <row r="123" spans="1:74" ht="12.75" customHeight="1">
      <c r="A123" s="3"/>
      <c r="B123" s="423"/>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62"/>
      <c r="BC123" s="62"/>
      <c r="BD123" s="62"/>
      <c r="BE123" s="62"/>
      <c r="BF123" s="62"/>
      <c r="BG123" s="62"/>
      <c r="BH123" s="167">
        <v>250.04</v>
      </c>
      <c r="BI123" s="62"/>
      <c r="BJ123" s="62"/>
      <c r="BK123" s="197"/>
      <c r="BL123" s="116"/>
      <c r="BM123" s="98"/>
      <c r="BN123" s="14"/>
      <c r="BO123" s="69"/>
      <c r="BP123" s="14"/>
      <c r="BQ123" s="14"/>
      <c r="BR123" s="14"/>
      <c r="BS123" s="14"/>
      <c r="BT123" s="13"/>
      <c r="BU123" s="13"/>
      <c r="BV123" s="13"/>
    </row>
    <row r="124" spans="1:74" ht="12.75">
      <c r="A124" s="3"/>
      <c r="B124" s="423"/>
      <c r="C124" s="25"/>
      <c r="D124" s="238" t="s">
        <v>169</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62"/>
      <c r="BC124" s="62"/>
      <c r="BD124" s="62"/>
      <c r="BE124" s="62"/>
      <c r="BF124" s="62"/>
      <c r="BG124" s="62"/>
      <c r="BH124" s="207">
        <v>0.0143</v>
      </c>
      <c r="BI124" s="62"/>
      <c r="BJ124" s="62"/>
      <c r="BK124" s="197"/>
      <c r="BL124" s="116"/>
      <c r="BM124" s="4"/>
      <c r="BN124" s="14"/>
      <c r="BO124" s="14"/>
      <c r="BP124" s="14"/>
      <c r="BQ124" s="14"/>
      <c r="BR124" s="14"/>
      <c r="BS124" s="14"/>
      <c r="BT124" s="13"/>
      <c r="BU124" s="13"/>
      <c r="BV124" s="13"/>
    </row>
    <row r="125" spans="1:74" ht="12.75">
      <c r="A125" s="3"/>
      <c r="B125" s="423"/>
      <c r="C125" s="25"/>
      <c r="D125" s="238" t="s">
        <v>170</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62"/>
      <c r="BC125" s="62"/>
      <c r="BD125" s="62"/>
      <c r="BE125" s="62"/>
      <c r="BF125" s="62"/>
      <c r="BG125" s="62"/>
      <c r="BH125" s="207">
        <v>0.0143</v>
      </c>
      <c r="BI125" s="62"/>
      <c r="BJ125" s="62"/>
      <c r="BK125" s="197"/>
      <c r="BL125" s="116"/>
      <c r="BM125" s="98"/>
      <c r="BN125" s="14"/>
      <c r="BO125" s="14"/>
      <c r="BP125" s="144"/>
      <c r="BQ125" s="14"/>
      <c r="BR125" s="14"/>
      <c r="BS125" s="14"/>
      <c r="BT125" s="13"/>
      <c r="BU125" s="13"/>
      <c r="BV125" s="13"/>
    </row>
    <row r="126" spans="1:74" ht="12.75">
      <c r="A126" s="3"/>
      <c r="B126" s="423"/>
      <c r="C126" s="25"/>
      <c r="D126" s="238" t="s">
        <v>171</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62"/>
      <c r="BC126" s="62"/>
      <c r="BD126" s="62"/>
      <c r="BE126" s="62"/>
      <c r="BF126" s="62"/>
      <c r="BG126" s="62"/>
      <c r="BH126" s="207">
        <v>0.0602</v>
      </c>
      <c r="BI126" s="62"/>
      <c r="BJ126" s="62"/>
      <c r="BK126" s="197"/>
      <c r="BL126" s="116"/>
      <c r="BM126" s="4"/>
      <c r="BN126" s="14"/>
      <c r="BO126" s="14"/>
      <c r="BP126" s="14"/>
      <c r="BQ126" s="14"/>
      <c r="BR126" s="14"/>
      <c r="BS126" s="14"/>
      <c r="BT126" s="13"/>
      <c r="BU126" s="13"/>
      <c r="BV126" s="13"/>
    </row>
    <row r="127" spans="1:74" ht="12.75">
      <c r="A127" s="3"/>
      <c r="B127" s="423"/>
      <c r="C127" s="25" t="s">
        <v>3</v>
      </c>
      <c r="D127" s="238" t="s">
        <v>147</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62"/>
      <c r="BC127" s="62"/>
      <c r="BD127" s="62"/>
      <c r="BE127" s="62"/>
      <c r="BF127" s="62"/>
      <c r="BG127" s="62"/>
      <c r="BH127" s="167" t="s">
        <v>241</v>
      </c>
      <c r="BI127" s="62"/>
      <c r="BJ127" s="62"/>
      <c r="BK127" s="197"/>
      <c r="BL127" s="116"/>
      <c r="BM127" s="98"/>
      <c r="BN127" s="14"/>
      <c r="BO127" s="14"/>
      <c r="BP127" s="14"/>
      <c r="BQ127" s="14"/>
      <c r="BR127" s="14"/>
      <c r="BS127" s="14"/>
      <c r="BT127" s="13"/>
      <c r="BU127" s="13"/>
      <c r="BV127" s="13"/>
    </row>
    <row r="128" spans="1:74" ht="12.75">
      <c r="A128" s="3"/>
      <c r="B128" s="423"/>
      <c r="C128" s="25"/>
      <c r="D128" s="238" t="s">
        <v>169</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62"/>
      <c r="BC128" s="62"/>
      <c r="BD128" s="62"/>
      <c r="BE128" s="62"/>
      <c r="BF128" s="62"/>
      <c r="BG128" s="62"/>
      <c r="BH128" s="207" t="s">
        <v>241</v>
      </c>
      <c r="BI128" s="62"/>
      <c r="BJ128" s="62"/>
      <c r="BK128" s="197"/>
      <c r="BL128" s="116"/>
      <c r="BM128" s="4"/>
      <c r="BN128" s="14"/>
      <c r="BO128" s="14"/>
      <c r="BP128" s="14"/>
      <c r="BQ128" s="14"/>
      <c r="BR128" s="14"/>
      <c r="BS128" s="14"/>
      <c r="BT128" s="13"/>
      <c r="BU128" s="13"/>
      <c r="BV128" s="13"/>
    </row>
    <row r="129" spans="1:74" ht="12.75">
      <c r="A129" s="3"/>
      <c r="B129" s="423"/>
      <c r="C129" s="25"/>
      <c r="D129" s="238" t="s">
        <v>172</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62"/>
      <c r="BC129" s="62"/>
      <c r="BD129" s="62"/>
      <c r="BE129" s="62"/>
      <c r="BF129" s="62"/>
      <c r="BG129" s="62"/>
      <c r="BH129" s="207" t="s">
        <v>241</v>
      </c>
      <c r="BI129" s="62"/>
      <c r="BJ129" s="62"/>
      <c r="BK129" s="197"/>
      <c r="BL129" s="116"/>
      <c r="BM129" s="4"/>
      <c r="BN129" s="14"/>
      <c r="BO129" s="14"/>
      <c r="BP129" s="14"/>
      <c r="BQ129" s="14"/>
      <c r="BR129" s="14"/>
      <c r="BS129" s="14"/>
      <c r="BT129" s="13"/>
      <c r="BU129" s="13"/>
      <c r="BV129" s="13"/>
    </row>
    <row r="130" spans="1:74" ht="12.75">
      <c r="A130" s="3"/>
      <c r="B130" s="423"/>
      <c r="C130" s="25"/>
      <c r="D130" s="238" t="s">
        <v>171</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62"/>
      <c r="BC130" s="62"/>
      <c r="BD130" s="62"/>
      <c r="BE130" s="62"/>
      <c r="BF130" s="62"/>
      <c r="BG130" s="62"/>
      <c r="BH130" s="207" t="s">
        <v>241</v>
      </c>
      <c r="BI130" s="62"/>
      <c r="BJ130" s="62"/>
      <c r="BK130" s="197"/>
      <c r="BL130" s="116"/>
      <c r="BM130" s="4"/>
      <c r="BN130" s="14"/>
      <c r="BO130" s="14"/>
      <c r="BP130" s="14"/>
      <c r="BQ130" s="14"/>
      <c r="BR130" s="14"/>
      <c r="BS130" s="14"/>
      <c r="BT130" s="13"/>
      <c r="BU130" s="13"/>
      <c r="BV130" s="13"/>
    </row>
    <row r="131" spans="1:74" ht="12.75">
      <c r="A131" s="3"/>
      <c r="B131" s="65"/>
      <c r="C131" s="25"/>
      <c r="D131" s="248" t="s">
        <v>173</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62"/>
      <c r="BC131" s="62"/>
      <c r="BD131" s="62"/>
      <c r="BE131" s="62"/>
      <c r="BF131" s="62"/>
      <c r="BG131" s="62"/>
      <c r="BH131" s="207" t="s">
        <v>241</v>
      </c>
      <c r="BI131" s="62"/>
      <c r="BJ131" s="62"/>
      <c r="BK131" s="197"/>
      <c r="BL131" s="116"/>
      <c r="BM131" s="4"/>
      <c r="BN131" s="14"/>
      <c r="BO131" s="14"/>
      <c r="BP131" s="14"/>
      <c r="BQ131" s="14"/>
      <c r="BR131" s="14"/>
      <c r="BS131" s="14"/>
      <c r="BT131" s="13"/>
      <c r="BU131" s="13"/>
      <c r="BV131" s="13"/>
    </row>
    <row r="132" spans="1:74" ht="13.5">
      <c r="A132" s="3"/>
      <c r="B132" s="65"/>
      <c r="C132" s="25"/>
      <c r="D132" s="248" t="s">
        <v>157</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62"/>
      <c r="BC132" s="62"/>
      <c r="BD132" s="62"/>
      <c r="BE132" s="62"/>
      <c r="BF132" s="62"/>
      <c r="BG132" s="62"/>
      <c r="BH132" s="207" t="s">
        <v>241</v>
      </c>
      <c r="BI132" s="62"/>
      <c r="BJ132" s="62"/>
      <c r="BK132" s="197"/>
      <c r="BL132" s="116"/>
      <c r="BM132" s="4"/>
      <c r="BN132" s="14"/>
      <c r="BO132" s="14"/>
      <c r="BP132" s="14"/>
      <c r="BQ132" s="14"/>
      <c r="BR132" s="14"/>
      <c r="BS132" s="14"/>
      <c r="BT132" s="13"/>
      <c r="BU132" s="13"/>
      <c r="BV132" s="13"/>
    </row>
    <row r="133" spans="1:74"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62"/>
      <c r="BC133" s="62"/>
      <c r="BD133" s="62"/>
      <c r="BE133" s="62"/>
      <c r="BF133" s="62"/>
      <c r="BG133" s="62"/>
      <c r="BH133" s="167"/>
      <c r="BI133" s="62"/>
      <c r="BJ133" s="62"/>
      <c r="BK133" s="197"/>
      <c r="BL133" s="116"/>
      <c r="BM133" s="4"/>
      <c r="BN133" s="14"/>
      <c r="BO133" s="14"/>
      <c r="BP133" s="14"/>
      <c r="BQ133" s="14"/>
      <c r="BR133" s="14"/>
      <c r="BS133" s="14"/>
      <c r="BT133" s="13"/>
      <c r="BU133" s="13"/>
      <c r="BV133" s="13"/>
    </row>
    <row r="134" spans="1:74" ht="12.75">
      <c r="A134" s="3"/>
      <c r="B134" s="65"/>
      <c r="C134" s="25"/>
      <c r="D134" s="248" t="s">
        <v>174</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62"/>
      <c r="BC134" s="62"/>
      <c r="BD134" s="62"/>
      <c r="BE134" s="62"/>
      <c r="BF134" s="62"/>
      <c r="BG134" s="62"/>
      <c r="BH134" s="207" t="s">
        <v>241</v>
      </c>
      <c r="BI134" s="62"/>
      <c r="BJ134" s="62"/>
      <c r="BK134" s="197"/>
      <c r="BL134" s="116"/>
      <c r="BM134" s="4"/>
      <c r="BN134" s="14"/>
      <c r="BO134" s="14"/>
      <c r="BP134" s="14"/>
      <c r="BQ134" s="14"/>
      <c r="BR134" s="14"/>
      <c r="BS134" s="14"/>
      <c r="BT134" s="13"/>
      <c r="BU134" s="13"/>
      <c r="BV134" s="13"/>
    </row>
    <row r="135" spans="1:74" ht="14.25" thickBot="1">
      <c r="A135" s="3"/>
      <c r="B135" s="65"/>
      <c r="C135" s="25"/>
      <c r="D135" s="248" t="s">
        <v>158</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117"/>
      <c r="BC135" s="62"/>
      <c r="BD135" s="62"/>
      <c r="BE135" s="62"/>
      <c r="BF135" s="62"/>
      <c r="BG135" s="62"/>
      <c r="BH135" s="207" t="s">
        <v>241</v>
      </c>
      <c r="BI135" s="62"/>
      <c r="BJ135" s="62"/>
      <c r="BK135" s="197"/>
      <c r="BL135" s="116"/>
      <c r="BM135" s="4"/>
      <c r="BN135" s="14"/>
      <c r="BO135" s="14"/>
      <c r="BP135" s="14"/>
      <c r="BQ135" s="14"/>
      <c r="BR135" s="14"/>
      <c r="BS135" s="14"/>
      <c r="BT135" s="13"/>
      <c r="BU135" s="13"/>
      <c r="BV135" s="13"/>
    </row>
    <row r="136" spans="1:74" ht="13.5" thickBot="1">
      <c r="A136" s="3"/>
      <c r="B136" s="65"/>
      <c r="C136" s="25"/>
      <c r="D136" s="31" t="s">
        <v>48</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97"/>
      <c r="BC136" s="249"/>
      <c r="BD136" s="249"/>
      <c r="BE136" s="249"/>
      <c r="BF136" s="256"/>
      <c r="BG136" s="256"/>
      <c r="BH136" s="256"/>
      <c r="BI136" s="256"/>
      <c r="BJ136" s="256"/>
      <c r="BK136" s="201"/>
      <c r="BL136" s="84"/>
      <c r="BM136" s="4"/>
      <c r="BN136" s="14"/>
      <c r="BO136" s="14"/>
      <c r="BP136" s="14"/>
      <c r="BQ136" s="14"/>
      <c r="BR136" s="14"/>
      <c r="BS136" s="14"/>
      <c r="BT136" s="13"/>
      <c r="BU136" s="13"/>
      <c r="BV136" s="13"/>
    </row>
    <row r="137" spans="1:74" ht="12.75">
      <c r="A137" s="3"/>
      <c r="B137" s="65"/>
      <c r="C137" s="25"/>
      <c r="D137" s="30" t="s">
        <v>46</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2">
        <v>0.0525</v>
      </c>
      <c r="BC137" s="226">
        <v>0.0525</v>
      </c>
      <c r="BD137" s="226">
        <v>0.0525</v>
      </c>
      <c r="BE137" s="226">
        <v>0.0525</v>
      </c>
      <c r="BF137" s="263">
        <v>0.0525</v>
      </c>
      <c r="BG137" s="263">
        <v>0.0525</v>
      </c>
      <c r="BH137" s="263">
        <v>0.0525</v>
      </c>
      <c r="BI137" s="263">
        <v>0.0525</v>
      </c>
      <c r="BJ137" s="263">
        <v>0.0525</v>
      </c>
      <c r="BK137" s="21" t="s">
        <v>3</v>
      </c>
      <c r="BL137" s="209" t="s">
        <v>3</v>
      </c>
      <c r="BM137" s="4"/>
      <c r="BN137" s="14"/>
      <c r="BO137" s="14"/>
      <c r="BP137" s="14"/>
      <c r="BQ137" s="14"/>
      <c r="BR137" s="14"/>
      <c r="BS137" s="14"/>
      <c r="BT137" s="13"/>
      <c r="BU137" s="13"/>
      <c r="BV137" s="13"/>
    </row>
    <row r="138" spans="1:74" ht="13.5" thickBot="1">
      <c r="A138" s="3"/>
      <c r="B138" s="65"/>
      <c r="C138" s="37"/>
      <c r="D138" s="38" t="s">
        <v>47</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5">
        <v>0.0725</v>
      </c>
      <c r="BC138" s="260">
        <v>0.0725</v>
      </c>
      <c r="BD138" s="260">
        <v>0.0725</v>
      </c>
      <c r="BE138" s="260">
        <v>0.0725</v>
      </c>
      <c r="BF138" s="266">
        <v>0.0725</v>
      </c>
      <c r="BG138" s="266">
        <v>0.0725</v>
      </c>
      <c r="BH138" s="266">
        <v>0.0725</v>
      </c>
      <c r="BI138" s="266">
        <v>0.0725</v>
      </c>
      <c r="BJ138" s="266">
        <v>0.0725</v>
      </c>
      <c r="BK138" s="129" t="s">
        <v>3</v>
      </c>
      <c r="BL138" s="284" t="s">
        <v>3</v>
      </c>
      <c r="BM138" s="4"/>
      <c r="BN138" s="14"/>
      <c r="BO138" s="14"/>
      <c r="BP138" s="14"/>
      <c r="BQ138" s="14"/>
      <c r="BR138" s="14"/>
      <c r="BS138" s="14"/>
      <c r="BT138" s="13"/>
      <c r="BU138" s="13"/>
      <c r="BV138" s="13"/>
    </row>
    <row r="139" spans="1:74" ht="12.75" customHeight="1" hidden="1">
      <c r="A139" s="3"/>
      <c r="B139" s="64" t="s">
        <v>3</v>
      </c>
      <c r="C139" s="25"/>
      <c r="D139" s="30" t="s">
        <v>61</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197"/>
      <c r="BL139" s="116"/>
      <c r="BM139" s="3"/>
      <c r="BN139" s="13"/>
      <c r="BO139" s="13"/>
      <c r="BP139" s="13"/>
      <c r="BQ139" s="13"/>
      <c r="BR139" s="13"/>
      <c r="BS139" s="13"/>
      <c r="BT139" s="13"/>
      <c r="BU139" s="13"/>
      <c r="BV139" s="13"/>
    </row>
    <row r="140" spans="1:74" ht="12.75" customHeight="1" hidden="1">
      <c r="A140" s="3"/>
      <c r="B140" s="422" t="s">
        <v>3</v>
      </c>
      <c r="C140" s="25"/>
      <c r="D140" s="30" t="s">
        <v>62</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197"/>
      <c r="BL140" s="116"/>
      <c r="BM140" s="3"/>
      <c r="BN140" s="13"/>
      <c r="BO140" s="13"/>
      <c r="BP140" s="13"/>
      <c r="BQ140" s="13"/>
      <c r="BR140" s="13"/>
      <c r="BS140" s="13"/>
      <c r="BT140" s="13"/>
      <c r="BU140" s="13"/>
      <c r="BV140" s="13"/>
    </row>
    <row r="141" spans="1:74" ht="12.75" customHeight="1" hidden="1">
      <c r="A141" s="3"/>
      <c r="B141" s="422"/>
      <c r="C141" s="25"/>
      <c r="D141" s="30" t="s">
        <v>49</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197"/>
      <c r="BL141" s="116"/>
      <c r="BM141" s="3"/>
      <c r="BN141" s="13"/>
      <c r="BO141" s="13"/>
      <c r="BP141" s="13"/>
      <c r="BQ141" s="13"/>
      <c r="BR141" s="13"/>
      <c r="BS141" s="13"/>
      <c r="BT141" s="13"/>
      <c r="BU141" s="13"/>
      <c r="BV141" s="13"/>
    </row>
    <row r="142" spans="1:74" ht="12.75" customHeight="1" hidden="1">
      <c r="A142" s="3"/>
      <c r="B142" s="422"/>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197"/>
      <c r="BL142" s="116"/>
      <c r="BM142" s="3"/>
      <c r="BN142" s="13"/>
      <c r="BO142" s="13"/>
      <c r="BP142" s="13"/>
      <c r="BQ142" s="13"/>
      <c r="BR142" s="13"/>
      <c r="BS142" s="13"/>
      <c r="BT142" s="13"/>
      <c r="BU142" s="13"/>
      <c r="BV142" s="13"/>
    </row>
    <row r="143" spans="1:74" ht="12.75" customHeight="1" hidden="1">
      <c r="A143" s="3"/>
      <c r="B143" s="422"/>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197"/>
      <c r="BL143" s="116"/>
      <c r="BM143" s="3"/>
      <c r="BN143" s="13"/>
      <c r="BO143" s="13"/>
      <c r="BP143" s="13"/>
      <c r="BQ143" s="13"/>
      <c r="BR143" s="13"/>
      <c r="BS143" s="13"/>
      <c r="BT143" s="13"/>
      <c r="BU143" s="13"/>
      <c r="BV143" s="13"/>
    </row>
    <row r="144" spans="1:74" ht="12.75" customHeight="1" hidden="1">
      <c r="A144" s="3"/>
      <c r="B144" s="422"/>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197"/>
      <c r="BL144" s="116"/>
      <c r="BM144" s="3"/>
      <c r="BN144" s="13"/>
      <c r="BO144" s="13"/>
      <c r="BP144" s="13"/>
      <c r="BQ144" s="13"/>
      <c r="BR144" s="13"/>
      <c r="BS144" s="13"/>
      <c r="BT144" s="13"/>
      <c r="BU144" s="13"/>
      <c r="BV144" s="13"/>
    </row>
    <row r="145" spans="1:74" ht="14.25" customHeight="1" hidden="1" thickBot="1">
      <c r="A145" s="3"/>
      <c r="B145" s="422"/>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98"/>
      <c r="BL145" s="120"/>
      <c r="BM145" s="3"/>
      <c r="BN145" s="13"/>
      <c r="BO145" s="13"/>
      <c r="BP145" s="13"/>
      <c r="BQ145" s="13"/>
      <c r="BR145" s="13"/>
      <c r="BS145" s="13"/>
      <c r="BT145" s="13"/>
      <c r="BU145" s="13"/>
      <c r="BV145" s="13"/>
    </row>
    <row r="146" spans="4:74"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5"/>
      <c r="BL146" s="5"/>
      <c r="BN146" s="13"/>
      <c r="BO146" s="13"/>
      <c r="BP146" s="13"/>
      <c r="BQ146" s="13"/>
      <c r="BR146" s="13"/>
      <c r="BS146" s="13"/>
      <c r="BT146" s="13"/>
      <c r="BU146" s="13"/>
      <c r="BV146" s="13"/>
    </row>
    <row r="147" spans="3:74" ht="14.25" customHeight="1">
      <c r="C147" s="8" t="s">
        <v>4</v>
      </c>
      <c r="D147" s="1" t="s">
        <v>175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v>7.94</v>
      </c>
      <c r="BD147" s="148">
        <v>7.93</v>
      </c>
      <c r="BE147" s="148">
        <v>7.93</v>
      </c>
      <c r="BF147" s="148">
        <v>7.93</v>
      </c>
      <c r="BG147" s="148">
        <v>7.93</v>
      </c>
      <c r="BH147" s="148">
        <v>7.93</v>
      </c>
      <c r="BI147" s="148">
        <v>7.93</v>
      </c>
      <c r="BJ147" s="148">
        <v>7.93</v>
      </c>
      <c r="BK147" s="416">
        <v>39119.51219780093</v>
      </c>
      <c r="BL147" s="416"/>
      <c r="BN147" s="13"/>
      <c r="BO147" s="13"/>
      <c r="BP147" s="13"/>
      <c r="BQ147" s="13"/>
      <c r="BR147" s="13"/>
      <c r="BS147" s="13"/>
      <c r="BT147" s="13"/>
      <c r="BU147" s="13"/>
      <c r="BV147" s="13"/>
    </row>
    <row r="148" spans="3:74" ht="14.25" customHeight="1">
      <c r="C148" s="78" t="s">
        <v>55</v>
      </c>
      <c r="D148" s="1" t="s">
        <v>56</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44"/>
      <c r="BL148" s="73"/>
      <c r="BN148" s="13"/>
      <c r="BO148" s="13"/>
      <c r="BP148" s="13"/>
      <c r="BQ148" s="13"/>
      <c r="BR148" s="13"/>
      <c r="BS148" s="13"/>
      <c r="BT148" s="13"/>
      <c r="BU148" s="13"/>
      <c r="BV148" s="13"/>
    </row>
    <row r="149" spans="3:74" ht="14.25" customHeight="1">
      <c r="C149" s="323" t="s">
        <v>193</v>
      </c>
      <c r="D149" s="1" t="s">
        <v>254</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44"/>
      <c r="BL149" s="73"/>
      <c r="BN149" s="13"/>
      <c r="BO149" s="13"/>
      <c r="BP149" s="13"/>
      <c r="BQ149" s="13"/>
      <c r="BR149" s="13"/>
      <c r="BS149" s="13"/>
      <c r="BT149" s="13"/>
      <c r="BU149" s="13"/>
      <c r="BV149" s="13"/>
    </row>
    <row r="150" spans="3:74" ht="14.25" customHeight="1">
      <c r="C150" s="323"/>
      <c r="D150" s="327" t="s">
        <v>196</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44"/>
      <c r="BL150" s="73"/>
      <c r="BN150" s="13"/>
      <c r="BO150" s="13"/>
      <c r="BP150" s="13"/>
      <c r="BQ150" s="13"/>
      <c r="BR150" s="13"/>
      <c r="BS150" s="13"/>
      <c r="BT150" s="13"/>
      <c r="BU150" s="13"/>
      <c r="BV150" s="13"/>
    </row>
    <row r="151" spans="3:74" ht="14.25" customHeight="1">
      <c r="C151" s="78" t="s">
        <v>253</v>
      </c>
      <c r="D151" s="1" t="s">
        <v>256</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44"/>
      <c r="BL151" s="73"/>
      <c r="BN151" s="13"/>
      <c r="BO151" s="13"/>
      <c r="BP151" s="13"/>
      <c r="BQ151" s="13"/>
      <c r="BR151" s="13"/>
      <c r="BS151" s="13"/>
      <c r="BT151" s="13"/>
      <c r="BU151" s="13"/>
      <c r="BV151" s="13"/>
    </row>
    <row r="152" spans="3:74"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4"/>
      <c r="BL152" s="5"/>
      <c r="BN152" s="13"/>
      <c r="BO152" s="13"/>
      <c r="BP152" s="13"/>
      <c r="BQ152" s="13"/>
      <c r="BR152" s="13"/>
      <c r="BS152" s="13"/>
      <c r="BT152" s="13"/>
      <c r="BU152" s="13"/>
      <c r="BV152" s="13"/>
    </row>
    <row r="153" spans="3:74" ht="14.25">
      <c r="C153" s="7">
        <v>1</v>
      </c>
      <c r="D153" s="1" t="s">
        <v>26</v>
      </c>
      <c r="E153" s="6"/>
      <c r="F153" s="6"/>
      <c r="G153" s="6"/>
      <c r="H153" s="6"/>
      <c r="I153" s="6"/>
      <c r="J153" s="6"/>
      <c r="K153" s="6"/>
      <c r="L153" s="5"/>
      <c r="M153" s="5"/>
      <c r="N153" s="5"/>
      <c r="O153" s="5"/>
      <c r="P153" s="5"/>
      <c r="Q153" s="5"/>
      <c r="R153" s="5"/>
      <c r="S153" s="5"/>
      <c r="X153" s="5"/>
      <c r="BK153" s="5"/>
      <c r="BL153" s="5"/>
      <c r="BN153" s="13"/>
      <c r="BO153" s="13"/>
      <c r="BP153" s="13"/>
      <c r="BQ153" s="13"/>
      <c r="BR153" s="13"/>
      <c r="BS153" s="13"/>
      <c r="BT153" s="13"/>
      <c r="BU153" s="13"/>
      <c r="BV153" s="13"/>
    </row>
    <row r="154" spans="3:74" ht="14.25">
      <c r="C154" s="7">
        <v>2</v>
      </c>
      <c r="D154" s="1" t="s">
        <v>79</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N154" s="13"/>
      <c r="BO154" s="13"/>
      <c r="BP154" s="13"/>
      <c r="BQ154" s="13"/>
      <c r="BR154" s="13"/>
      <c r="BS154" s="13"/>
      <c r="BT154" s="13"/>
      <c r="BU154" s="13"/>
      <c r="BV154" s="13"/>
    </row>
    <row r="155" spans="3:74" ht="14.25">
      <c r="C155" s="7">
        <v>3</v>
      </c>
      <c r="D155" s="1" t="s">
        <v>159</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N155" s="13"/>
      <c r="BO155" s="13"/>
      <c r="BP155" s="13"/>
      <c r="BQ155" s="13"/>
      <c r="BR155" s="13"/>
      <c r="BS155" s="13"/>
      <c r="BT155" s="13"/>
      <c r="BU155" s="13"/>
      <c r="BV155" s="13"/>
    </row>
    <row r="156" spans="3:74" ht="14.25">
      <c r="C156" s="7"/>
      <c r="D156" s="1" t="s">
        <v>160</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N156" s="13"/>
      <c r="BO156" s="13"/>
      <c r="BP156" s="13"/>
      <c r="BQ156" s="13"/>
      <c r="BR156" s="13"/>
      <c r="BS156" s="13"/>
      <c r="BT156" s="13"/>
      <c r="BU156" s="13"/>
      <c r="BV156" s="13"/>
    </row>
    <row r="157" spans="3:74" ht="14.25">
      <c r="C157" s="7">
        <v>4</v>
      </c>
      <c r="D157" s="1" t="s">
        <v>176</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N157" s="13"/>
      <c r="BO157" s="13"/>
      <c r="BP157" s="13"/>
      <c r="BQ157" s="13"/>
      <c r="BR157" s="13"/>
      <c r="BS157" s="13"/>
      <c r="BT157" s="13"/>
      <c r="BU157" s="13"/>
      <c r="BV157" s="13"/>
    </row>
    <row r="158" spans="3:74" ht="14.25">
      <c r="C158" s="7">
        <v>5</v>
      </c>
      <c r="D158" s="1" t="s">
        <v>153</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N158" s="13"/>
      <c r="BO158" s="13"/>
      <c r="BP158" s="13"/>
      <c r="BQ158" s="13"/>
      <c r="BR158" s="13"/>
      <c r="BS158" s="13"/>
      <c r="BT158" s="13"/>
      <c r="BU158" s="13"/>
      <c r="BV158" s="13"/>
    </row>
    <row r="159" spans="3:74" ht="14.25">
      <c r="C159" s="7">
        <v>6</v>
      </c>
      <c r="D159" s="1" t="s">
        <v>154</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N159" s="13"/>
      <c r="BO159" s="13"/>
      <c r="BP159" s="13"/>
      <c r="BQ159" s="13"/>
      <c r="BR159" s="13"/>
      <c r="BS159" s="13"/>
      <c r="BT159" s="13"/>
      <c r="BU159" s="13"/>
      <c r="BV159" s="13"/>
    </row>
    <row r="160" spans="3:74" ht="14.25">
      <c r="C160" s="7">
        <v>7</v>
      </c>
      <c r="D160" s="1" t="s">
        <v>97</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N160" s="13"/>
      <c r="BO160" s="13"/>
      <c r="BP160" s="13"/>
      <c r="BQ160" s="13"/>
      <c r="BR160" s="13"/>
      <c r="BS160" s="13"/>
      <c r="BT160" s="13"/>
      <c r="BU160" s="13"/>
      <c r="BV160" s="13"/>
    </row>
    <row r="161" spans="3:74" ht="14.25">
      <c r="C161" s="7">
        <v>8</v>
      </c>
      <c r="D161" s="1" t="s">
        <v>184</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N161" s="13"/>
      <c r="BO161" s="13"/>
      <c r="BP161" s="13"/>
      <c r="BQ161" s="13"/>
      <c r="BR161" s="13"/>
      <c r="BS161" s="13"/>
      <c r="BT161" s="13"/>
      <c r="BU161" s="13"/>
      <c r="BV161" s="13"/>
    </row>
    <row r="162" spans="3:74" ht="14.25">
      <c r="C162" s="7">
        <v>9</v>
      </c>
      <c r="D162" s="1" t="s">
        <v>178</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N162" s="13"/>
      <c r="BO162" s="13"/>
      <c r="BP162" s="13"/>
      <c r="BQ162" s="13"/>
      <c r="BR162" s="13"/>
      <c r="BS162" s="13"/>
      <c r="BT162" s="13"/>
      <c r="BU162" s="13"/>
      <c r="BV162" s="13"/>
    </row>
    <row r="163" spans="3:74" ht="14.25">
      <c r="C163" s="7">
        <v>10</v>
      </c>
      <c r="D163" s="1" t="s">
        <v>136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N163" s="13"/>
      <c r="BO163" s="13"/>
      <c r="BP163" s="13"/>
      <c r="BQ163" s="13"/>
      <c r="BR163" s="13"/>
      <c r="BS163" s="13"/>
      <c r="BT163" s="13"/>
      <c r="BU163" s="13"/>
      <c r="BV163" s="13"/>
    </row>
    <row r="164" spans="3:74" ht="14.25">
      <c r="C164" s="7">
        <v>11</v>
      </c>
      <c r="D164" s="1" t="s">
        <v>132</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N164" s="13"/>
      <c r="BO164" s="13"/>
      <c r="BP164" s="13"/>
      <c r="BQ164" s="13"/>
      <c r="BR164" s="13"/>
      <c r="BS164" s="13"/>
      <c r="BT164" s="13"/>
      <c r="BU164" s="13"/>
      <c r="BV164" s="13"/>
    </row>
    <row r="165" spans="3:74" ht="14.25" hidden="1">
      <c r="C165" s="7">
        <v>12</v>
      </c>
      <c r="D165" s="1" t="s">
        <v>120</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N165" s="13"/>
      <c r="BO165" s="13"/>
      <c r="BP165" s="13"/>
      <c r="BQ165" s="13"/>
      <c r="BR165" s="13"/>
      <c r="BS165" s="13"/>
      <c r="BT165" s="13"/>
      <c r="BU165" s="13"/>
      <c r="BV165" s="13"/>
    </row>
    <row r="166" spans="3:74" ht="14.25" hidden="1">
      <c r="C166" s="7">
        <v>13</v>
      </c>
      <c r="D166" s="1" t="s">
        <v>121</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N166" s="13"/>
      <c r="BO166" s="13"/>
      <c r="BP166" s="13"/>
      <c r="BQ166" s="13"/>
      <c r="BR166" s="13"/>
      <c r="BS166" s="13"/>
      <c r="BT166" s="13"/>
      <c r="BU166" s="13"/>
      <c r="BV166" s="13"/>
    </row>
    <row r="167" spans="3:74" ht="14.25">
      <c r="C167" s="7">
        <v>12</v>
      </c>
      <c r="D167" s="1" t="s">
        <v>155</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N167" s="13"/>
      <c r="BO167" s="13"/>
      <c r="BP167" s="13"/>
      <c r="BQ167" s="13"/>
      <c r="BR167" s="13"/>
      <c r="BS167" s="13"/>
      <c r="BT167" s="13"/>
      <c r="BU167" s="13"/>
      <c r="BV167" s="13"/>
    </row>
    <row r="168" spans="3:74" ht="14.25">
      <c r="C168" s="7">
        <v>13</v>
      </c>
      <c r="D168" s="1" t="s">
        <v>156</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N168" s="13"/>
      <c r="BO168" s="13"/>
      <c r="BP168" s="13"/>
      <c r="BQ168" s="13"/>
      <c r="BR168" s="13"/>
      <c r="BS168" s="13"/>
      <c r="BT168" s="13"/>
      <c r="BU168" s="13"/>
      <c r="BV168" s="13"/>
    </row>
    <row r="169" spans="3:74" ht="14.25">
      <c r="C169" s="326"/>
      <c r="D169" s="1"/>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N169" s="13"/>
      <c r="BO169" s="13"/>
      <c r="BP169" s="13"/>
      <c r="BQ169" s="13"/>
      <c r="BR169" s="13"/>
      <c r="BS169" s="13"/>
      <c r="BT169" s="13"/>
      <c r="BU169" s="13"/>
      <c r="BV169" s="13"/>
    </row>
    <row r="170" spans="3:74"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N170" s="13"/>
      <c r="BO170" s="13"/>
      <c r="BP170" s="13"/>
      <c r="BQ170" s="13"/>
      <c r="BR170" s="13"/>
      <c r="BS170" s="13"/>
      <c r="BT170" s="13"/>
      <c r="BU170" s="13"/>
      <c r="BV170" s="13"/>
    </row>
    <row r="171" spans="3:74"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N171" s="13"/>
      <c r="BO171" s="13"/>
      <c r="BP171" s="13"/>
      <c r="BQ171" s="13"/>
      <c r="BR171" s="13"/>
      <c r="BS171" s="13"/>
      <c r="BT171" s="13"/>
      <c r="BU171" s="13"/>
      <c r="BV171" s="13"/>
    </row>
    <row r="172" spans="3:74"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N172" s="13"/>
      <c r="BO172" s="13"/>
      <c r="BP172" s="13"/>
      <c r="BQ172" s="13"/>
      <c r="BR172" s="13"/>
      <c r="BS172" s="13"/>
      <c r="BT172" s="13"/>
      <c r="BU172" s="13"/>
      <c r="BV172" s="13"/>
    </row>
    <row r="173" spans="3:74"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N173" s="13"/>
      <c r="BO173" s="13"/>
      <c r="BP173" s="13"/>
      <c r="BQ173" s="13"/>
      <c r="BR173" s="13"/>
      <c r="BS173" s="13"/>
      <c r="BT173" s="13"/>
      <c r="BU173" s="13"/>
      <c r="BV173" s="13"/>
    </row>
    <row r="174" spans="1:74"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3"/>
      <c r="BN174" s="13"/>
      <c r="BO174" s="13"/>
      <c r="BP174" s="13"/>
      <c r="BQ174" s="13"/>
      <c r="BR174" s="13"/>
      <c r="BS174" s="13"/>
      <c r="BT174" s="13"/>
      <c r="BU174" s="13"/>
      <c r="BV174" s="13"/>
    </row>
    <row r="175" spans="1:74"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3"/>
      <c r="BN175" s="13"/>
      <c r="BO175" s="13"/>
      <c r="BP175" s="13"/>
      <c r="BQ175" s="13"/>
      <c r="BR175" s="13"/>
      <c r="BS175" s="13"/>
      <c r="BT175" s="13"/>
      <c r="BU175" s="13"/>
      <c r="BV175" s="13"/>
    </row>
    <row r="176" spans="1:74"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3"/>
      <c r="BN176" s="13"/>
      <c r="BO176" s="13"/>
      <c r="BP176" s="13"/>
      <c r="BQ176" s="13"/>
      <c r="BR176" s="13"/>
      <c r="BS176" s="13"/>
      <c r="BT176" s="13"/>
      <c r="BU176" s="13"/>
      <c r="BV176" s="13"/>
    </row>
    <row r="177" spans="1:74"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3"/>
      <c r="BN177" s="13"/>
      <c r="BO177" s="13"/>
      <c r="BP177" s="13"/>
      <c r="BQ177" s="13"/>
      <c r="BR177" s="13"/>
      <c r="BS177" s="13"/>
      <c r="BT177" s="13"/>
      <c r="BU177" s="13"/>
      <c r="BV177" s="13"/>
    </row>
    <row r="178" spans="1:74"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3"/>
      <c r="BN178" s="13"/>
      <c r="BO178" s="13"/>
      <c r="BP178" s="13"/>
      <c r="BQ178" s="13"/>
      <c r="BR178" s="13"/>
      <c r="BS178" s="13"/>
      <c r="BT178" s="13"/>
      <c r="BU178" s="13"/>
      <c r="BV178" s="13"/>
    </row>
    <row r="179" spans="1:74"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3"/>
      <c r="BN179" s="13"/>
      <c r="BO179" s="13"/>
      <c r="BP179" s="13"/>
      <c r="BQ179" s="13"/>
      <c r="BR179" s="13"/>
      <c r="BS179" s="13"/>
      <c r="BT179" s="13"/>
      <c r="BU179" s="13"/>
      <c r="BV179" s="13"/>
    </row>
    <row r="180" spans="1:74"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3"/>
      <c r="BN180" s="13"/>
      <c r="BO180" s="13"/>
      <c r="BP180" s="13"/>
      <c r="BQ180" s="13"/>
      <c r="BR180" s="13"/>
      <c r="BS180" s="13"/>
      <c r="BT180" s="13"/>
      <c r="BU180" s="13"/>
      <c r="BV180" s="13"/>
    </row>
    <row r="181" spans="1:74"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3"/>
      <c r="BN181" s="13"/>
      <c r="BO181" s="13"/>
      <c r="BP181" s="13"/>
      <c r="BQ181" s="13"/>
      <c r="BR181" s="13"/>
      <c r="BS181" s="13"/>
      <c r="BT181" s="13"/>
      <c r="BU181" s="13"/>
      <c r="BV181" s="13"/>
    </row>
    <row r="182" spans="1:74"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3"/>
      <c r="BN182" s="13"/>
      <c r="BO182" s="13"/>
      <c r="BP182" s="13"/>
      <c r="BQ182" s="13"/>
      <c r="BR182" s="13"/>
      <c r="BS182" s="13"/>
      <c r="BT182" s="13"/>
      <c r="BU182" s="13"/>
      <c r="BV182" s="13"/>
    </row>
    <row r="183" spans="1:74"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3"/>
      <c r="BN183" s="13"/>
      <c r="BO183" s="13"/>
      <c r="BP183" s="13"/>
      <c r="BQ183" s="13"/>
      <c r="BR183" s="13"/>
      <c r="BS183" s="13"/>
      <c r="BT183" s="13"/>
      <c r="BU183" s="13"/>
      <c r="BV183" s="13"/>
    </row>
    <row r="184" spans="1:74"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3"/>
      <c r="BN184" s="13"/>
      <c r="BO184" s="13"/>
      <c r="BP184" s="13"/>
      <c r="BQ184" s="13"/>
      <c r="BR184" s="13"/>
      <c r="BS184" s="13"/>
      <c r="BT184" s="13"/>
      <c r="BU184" s="13"/>
      <c r="BV184" s="13"/>
    </row>
    <row r="185" spans="1:74"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3"/>
      <c r="BN185" s="13"/>
      <c r="BO185" s="13"/>
      <c r="BP185" s="13"/>
      <c r="BQ185" s="13"/>
      <c r="BR185" s="13"/>
      <c r="BS185" s="13"/>
      <c r="BT185" s="13"/>
      <c r="BU185" s="13"/>
      <c r="BV185" s="13"/>
    </row>
    <row r="186" spans="1:74"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3"/>
      <c r="BN186" s="13"/>
      <c r="BO186" s="13"/>
      <c r="BP186" s="13"/>
      <c r="BQ186" s="13"/>
      <c r="BR186" s="13"/>
      <c r="BS186" s="13"/>
      <c r="BT186" s="13"/>
      <c r="BU186" s="13"/>
      <c r="BV186" s="13"/>
    </row>
    <row r="187" spans="1:74"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3"/>
      <c r="BN187" s="13"/>
      <c r="BO187" s="13"/>
      <c r="BP187" s="13"/>
      <c r="BQ187" s="13"/>
      <c r="BR187" s="13"/>
      <c r="BS187" s="13"/>
      <c r="BT187" s="13"/>
      <c r="BU187" s="13"/>
      <c r="BV187" s="13"/>
    </row>
    <row r="188" spans="1:74"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3"/>
      <c r="BN188" s="13"/>
      <c r="BO188" s="13"/>
      <c r="BP188" s="13"/>
      <c r="BQ188" s="13"/>
      <c r="BR188" s="13"/>
      <c r="BS188" s="13"/>
      <c r="BT188" s="13"/>
      <c r="BU188" s="13"/>
      <c r="BV188" s="13"/>
    </row>
    <row r="189" spans="1:74"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3"/>
      <c r="BN189" s="13"/>
      <c r="BO189" s="13"/>
      <c r="BP189" s="13"/>
      <c r="BQ189" s="13"/>
      <c r="BR189" s="13"/>
      <c r="BS189" s="13"/>
      <c r="BT189" s="13"/>
      <c r="BU189" s="13"/>
      <c r="BV189" s="13"/>
    </row>
    <row r="190" spans="1:74"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3"/>
      <c r="BN190" s="13"/>
      <c r="BO190" s="13"/>
      <c r="BP190" s="13"/>
      <c r="BQ190" s="13"/>
      <c r="BR190" s="13"/>
      <c r="BS190" s="13"/>
      <c r="BT190" s="13"/>
      <c r="BU190" s="13"/>
      <c r="BV190" s="13"/>
    </row>
    <row r="191" spans="1:74"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3"/>
      <c r="BN191" s="13"/>
      <c r="BO191" s="13"/>
      <c r="BP191" s="13"/>
      <c r="BQ191" s="13"/>
      <c r="BR191" s="13"/>
      <c r="BS191" s="13"/>
      <c r="BT191" s="13"/>
      <c r="BU191" s="13"/>
      <c r="BV191" s="13"/>
    </row>
    <row r="192" spans="1:74"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3"/>
      <c r="BN192" s="13"/>
      <c r="BO192" s="13"/>
      <c r="BP192" s="13"/>
      <c r="BQ192" s="13"/>
      <c r="BR192" s="13"/>
      <c r="BS192" s="13"/>
      <c r="BT192" s="13"/>
      <c r="BU192" s="13"/>
      <c r="BV192" s="13"/>
    </row>
    <row r="193" spans="1:74"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3"/>
      <c r="BN193" s="13"/>
      <c r="BO193" s="13"/>
      <c r="BP193" s="13"/>
      <c r="BQ193" s="13"/>
      <c r="BR193" s="13"/>
      <c r="BS193" s="13"/>
      <c r="BT193" s="13"/>
      <c r="BU193" s="13"/>
      <c r="BV193" s="13"/>
    </row>
    <row r="194" spans="1:74"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3"/>
      <c r="BN194" s="13"/>
      <c r="BO194" s="13"/>
      <c r="BP194" s="13"/>
      <c r="BQ194" s="13"/>
      <c r="BR194" s="13"/>
      <c r="BS194" s="13"/>
      <c r="BT194" s="13"/>
      <c r="BU194" s="13"/>
      <c r="BV194" s="13"/>
    </row>
    <row r="195" spans="1:74"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3"/>
      <c r="BN195" s="13"/>
      <c r="BO195" s="13"/>
      <c r="BP195" s="13"/>
      <c r="BQ195" s="13"/>
      <c r="BR195" s="13"/>
      <c r="BS195" s="13"/>
      <c r="BT195" s="13"/>
      <c r="BU195" s="13"/>
      <c r="BV195" s="13"/>
    </row>
    <row r="196" spans="1:74"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3"/>
      <c r="BN196" s="13"/>
      <c r="BO196" s="13"/>
      <c r="BP196" s="13"/>
      <c r="BQ196" s="13"/>
      <c r="BR196" s="13"/>
      <c r="BS196" s="13"/>
      <c r="BT196" s="13"/>
      <c r="BU196" s="13"/>
      <c r="BV196" s="13"/>
    </row>
    <row r="197" spans="1:74"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3"/>
      <c r="BN197" s="13"/>
      <c r="BO197" s="13"/>
      <c r="BP197" s="13"/>
      <c r="BQ197" s="13"/>
      <c r="BR197" s="13"/>
      <c r="BS197" s="13"/>
      <c r="BT197" s="13"/>
      <c r="BU197" s="13"/>
      <c r="BV197" s="13"/>
    </row>
    <row r="198" spans="1:74"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3"/>
      <c r="BN198" s="13"/>
      <c r="BO198" s="13"/>
      <c r="BP198" s="13"/>
      <c r="BQ198" s="13"/>
      <c r="BR198" s="13"/>
      <c r="BS198" s="13"/>
      <c r="BT198" s="13"/>
      <c r="BU198" s="13"/>
      <c r="BV198" s="13"/>
    </row>
    <row r="199" spans="1:74"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3"/>
      <c r="BN199" s="13"/>
      <c r="BO199" s="13"/>
      <c r="BP199" s="13"/>
      <c r="BQ199" s="13"/>
      <c r="BR199" s="13"/>
      <c r="BS199" s="13"/>
      <c r="BT199" s="13"/>
      <c r="BU199" s="13"/>
      <c r="BV199" s="13"/>
    </row>
    <row r="200" spans="1:74"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3"/>
      <c r="BN200" s="13"/>
      <c r="BO200" s="13"/>
      <c r="BP200" s="13"/>
      <c r="BQ200" s="13"/>
      <c r="BR200" s="13"/>
      <c r="BS200" s="13"/>
      <c r="BT200" s="13"/>
      <c r="BU200" s="13"/>
      <c r="BV200" s="13"/>
    </row>
    <row r="201" spans="1:74"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3"/>
      <c r="BN201" s="13"/>
      <c r="BO201" s="13"/>
      <c r="BP201" s="13"/>
      <c r="BQ201" s="13"/>
      <c r="BR201" s="13"/>
      <c r="BS201" s="13"/>
      <c r="BT201" s="13"/>
      <c r="BU201" s="13"/>
      <c r="BV201" s="13"/>
    </row>
    <row r="202" spans="1:74"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3"/>
      <c r="BN202" s="13"/>
      <c r="BO202" s="13"/>
      <c r="BP202" s="13"/>
      <c r="BQ202" s="13"/>
      <c r="BR202" s="13"/>
      <c r="BS202" s="13"/>
      <c r="BT202" s="13"/>
      <c r="BU202" s="13"/>
      <c r="BV202" s="13"/>
    </row>
    <row r="203" spans="1:74"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3"/>
      <c r="BN203" s="13"/>
      <c r="BO203" s="13"/>
      <c r="BP203" s="13"/>
      <c r="BQ203" s="13"/>
      <c r="BR203" s="13"/>
      <c r="BS203" s="13"/>
      <c r="BT203" s="13"/>
      <c r="BU203" s="13"/>
      <c r="BV203" s="13"/>
    </row>
    <row r="204" spans="1:74"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3"/>
      <c r="BN204" s="13"/>
      <c r="BO204" s="13"/>
      <c r="BP204" s="13"/>
      <c r="BQ204" s="13"/>
      <c r="BR204" s="13"/>
      <c r="BS204" s="13"/>
      <c r="BT204" s="13"/>
      <c r="BU204" s="13"/>
      <c r="BV204" s="13"/>
    </row>
    <row r="205" spans="1:74"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3"/>
      <c r="BN205" s="13"/>
      <c r="BO205" s="13"/>
      <c r="BP205" s="13"/>
      <c r="BQ205" s="13"/>
      <c r="BR205" s="13"/>
      <c r="BS205" s="13"/>
      <c r="BT205" s="13"/>
      <c r="BU205" s="13"/>
      <c r="BV205" s="13"/>
    </row>
    <row r="206" spans="1:74"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3"/>
      <c r="BN206" s="13"/>
      <c r="BO206" s="13"/>
      <c r="BP206" s="13"/>
      <c r="BQ206" s="13"/>
      <c r="BR206" s="13"/>
      <c r="BS206" s="13"/>
      <c r="BT206" s="13"/>
      <c r="BU206" s="13"/>
      <c r="BV206" s="13"/>
    </row>
    <row r="207" spans="1:74"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3"/>
      <c r="BN207" s="13"/>
      <c r="BO207" s="13"/>
      <c r="BP207" s="13"/>
      <c r="BQ207" s="13"/>
      <c r="BR207" s="13"/>
      <c r="BS207" s="13"/>
      <c r="BT207" s="13"/>
      <c r="BU207" s="13"/>
      <c r="BV207" s="13"/>
    </row>
    <row r="208" spans="1:74"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3"/>
      <c r="BN208" s="13"/>
      <c r="BO208" s="13"/>
      <c r="BP208" s="13"/>
      <c r="BQ208" s="13"/>
      <c r="BR208" s="13"/>
      <c r="BS208" s="13"/>
      <c r="BT208" s="13"/>
      <c r="BU208" s="13"/>
      <c r="BV208" s="13"/>
    </row>
    <row r="209" spans="1:74"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3"/>
      <c r="BN209" s="13"/>
      <c r="BO209" s="13"/>
      <c r="BP209" s="13"/>
      <c r="BQ209" s="13"/>
      <c r="BR209" s="13"/>
      <c r="BS209" s="13"/>
      <c r="BT209" s="13"/>
      <c r="BU209" s="13"/>
      <c r="BV209" s="13"/>
    </row>
    <row r="210" spans="1:74"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3"/>
      <c r="BN210" s="13"/>
      <c r="BO210" s="13"/>
      <c r="BP210" s="13"/>
      <c r="BQ210" s="13"/>
      <c r="BR210" s="13"/>
      <c r="BS210" s="13"/>
      <c r="BT210" s="13"/>
      <c r="BU210" s="13"/>
      <c r="BV210" s="13"/>
    </row>
    <row r="211" spans="1:74"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3"/>
      <c r="BN211" s="13"/>
      <c r="BO211" s="13"/>
      <c r="BP211" s="13"/>
      <c r="BQ211" s="13"/>
      <c r="BR211" s="13"/>
      <c r="BS211" s="13"/>
      <c r="BT211" s="13"/>
      <c r="BU211" s="13"/>
      <c r="BV211" s="13"/>
    </row>
    <row r="212" spans="1:74"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3"/>
      <c r="BN212" s="13"/>
      <c r="BO212" s="13"/>
      <c r="BP212" s="13"/>
      <c r="BQ212" s="13"/>
      <c r="BR212" s="13"/>
      <c r="BS212" s="13"/>
      <c r="BT212" s="13"/>
      <c r="BU212" s="13"/>
      <c r="BV212" s="13"/>
    </row>
    <row r="213" spans="1:74"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3"/>
      <c r="BN213" s="13"/>
      <c r="BO213" s="13"/>
      <c r="BP213" s="13"/>
      <c r="BQ213" s="13"/>
      <c r="BR213" s="13"/>
      <c r="BS213" s="13"/>
      <c r="BT213" s="13"/>
      <c r="BU213" s="13"/>
      <c r="BV213" s="13"/>
    </row>
    <row r="214" spans="1:74"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3"/>
      <c r="BN214" s="13"/>
      <c r="BO214" s="13"/>
      <c r="BP214" s="13"/>
      <c r="BQ214" s="13"/>
      <c r="BR214" s="13"/>
      <c r="BS214" s="13"/>
      <c r="BT214" s="13"/>
      <c r="BU214" s="13"/>
      <c r="BV214" s="13"/>
    </row>
    <row r="215" spans="1:74"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3"/>
      <c r="BN215" s="13"/>
      <c r="BO215" s="13"/>
      <c r="BP215" s="13"/>
      <c r="BQ215" s="13"/>
      <c r="BR215" s="13"/>
      <c r="BS215" s="13"/>
      <c r="BT215" s="13"/>
      <c r="BU215" s="13"/>
      <c r="BV215" s="13"/>
    </row>
    <row r="216" spans="1:74"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3"/>
      <c r="BN216" s="13"/>
      <c r="BO216" s="13"/>
      <c r="BP216" s="13"/>
      <c r="BQ216" s="13"/>
      <c r="BR216" s="13"/>
      <c r="BS216" s="13"/>
      <c r="BT216" s="13"/>
      <c r="BU216" s="13"/>
      <c r="BV216" s="13"/>
    </row>
    <row r="217" spans="1:74"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3"/>
      <c r="BN217" s="13"/>
      <c r="BO217" s="13"/>
      <c r="BP217" s="13"/>
      <c r="BQ217" s="13"/>
      <c r="BR217" s="13"/>
      <c r="BS217" s="13"/>
      <c r="BT217" s="13"/>
      <c r="BU217" s="13"/>
      <c r="BV217" s="13"/>
    </row>
    <row r="218" spans="1:74"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3"/>
      <c r="BN218" s="13"/>
      <c r="BO218" s="13"/>
      <c r="BP218" s="13"/>
      <c r="BQ218" s="13"/>
      <c r="BR218" s="13"/>
      <c r="BS218" s="13"/>
      <c r="BT218" s="13"/>
      <c r="BU218" s="13"/>
      <c r="BV218" s="13"/>
    </row>
    <row r="219" spans="1:74"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3"/>
      <c r="BN219" s="13"/>
      <c r="BO219" s="13"/>
      <c r="BP219" s="13"/>
      <c r="BQ219" s="13"/>
      <c r="BR219" s="13"/>
      <c r="BS219" s="13"/>
      <c r="BT219" s="13"/>
      <c r="BU219" s="13"/>
      <c r="BV219" s="13"/>
    </row>
    <row r="220" spans="1:74"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3"/>
      <c r="BN220" s="13"/>
      <c r="BO220" s="13"/>
      <c r="BP220" s="13"/>
      <c r="BQ220" s="13"/>
      <c r="BR220" s="13"/>
      <c r="BS220" s="13"/>
      <c r="BT220" s="13"/>
      <c r="BU220" s="13"/>
      <c r="BV220" s="13"/>
    </row>
    <row r="221" spans="1:74"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3"/>
      <c r="BN221" s="13"/>
      <c r="BO221" s="13"/>
      <c r="BP221" s="13"/>
      <c r="BQ221" s="13"/>
      <c r="BR221" s="13"/>
      <c r="BS221" s="13"/>
      <c r="BT221" s="13"/>
      <c r="BU221" s="13"/>
      <c r="BV221" s="13"/>
    </row>
    <row r="222" spans="1:74"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3"/>
      <c r="BN222" s="13"/>
      <c r="BO222" s="13"/>
      <c r="BP222" s="13"/>
      <c r="BQ222" s="13"/>
      <c r="BR222" s="13"/>
      <c r="BS222" s="13"/>
      <c r="BT222" s="13"/>
      <c r="BU222" s="13"/>
      <c r="BV222" s="13"/>
    </row>
    <row r="223" spans="1:74"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3"/>
      <c r="BN223" s="13"/>
      <c r="BO223" s="13"/>
      <c r="BP223" s="13"/>
      <c r="BQ223" s="13"/>
      <c r="BR223" s="13"/>
      <c r="BS223" s="13"/>
      <c r="BT223" s="13"/>
      <c r="BU223" s="13"/>
      <c r="BV223" s="13"/>
    </row>
    <row r="224" spans="1:74"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3"/>
      <c r="BN224" s="13"/>
      <c r="BO224" s="13"/>
      <c r="BP224" s="13"/>
      <c r="BQ224" s="13"/>
      <c r="BR224" s="13"/>
      <c r="BS224" s="13"/>
      <c r="BT224" s="13"/>
      <c r="BU224" s="13"/>
      <c r="BV224" s="13"/>
    </row>
    <row r="225" spans="1:74"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3"/>
      <c r="BN225" s="13"/>
      <c r="BO225" s="13"/>
      <c r="BP225" s="13"/>
      <c r="BQ225" s="13"/>
      <c r="BR225" s="13"/>
      <c r="BS225" s="13"/>
      <c r="BT225" s="13"/>
      <c r="BU225" s="13"/>
      <c r="BV225" s="13"/>
    </row>
    <row r="226" spans="1:74"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3"/>
      <c r="BN226" s="13"/>
      <c r="BO226" s="13"/>
      <c r="BP226" s="13"/>
      <c r="BQ226" s="13"/>
      <c r="BR226" s="13"/>
      <c r="BS226" s="13"/>
      <c r="BT226" s="13"/>
      <c r="BU226" s="13"/>
      <c r="BV226" s="13"/>
    </row>
    <row r="227" spans="1:74"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3"/>
      <c r="BN227" s="13"/>
      <c r="BO227" s="13"/>
      <c r="BP227" s="13"/>
      <c r="BQ227" s="13"/>
      <c r="BR227" s="13"/>
      <c r="BS227" s="13"/>
      <c r="BT227" s="13"/>
      <c r="BU227" s="13"/>
      <c r="BV227" s="13"/>
    </row>
    <row r="228" spans="1:74"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3"/>
      <c r="BN228" s="13"/>
      <c r="BO228" s="13"/>
      <c r="BP228" s="13"/>
      <c r="BQ228" s="13"/>
      <c r="BR228" s="13"/>
      <c r="BS228" s="13"/>
      <c r="BT228" s="13"/>
      <c r="BU228" s="13"/>
      <c r="BV228" s="13"/>
    </row>
    <row r="229" spans="1:74"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3"/>
      <c r="BN229" s="13"/>
      <c r="BO229" s="13"/>
      <c r="BP229" s="13"/>
      <c r="BQ229" s="13"/>
      <c r="BR229" s="13"/>
      <c r="BS229" s="13"/>
      <c r="BT229" s="13"/>
      <c r="BU229" s="13"/>
      <c r="BV229" s="13"/>
    </row>
    <row r="230" spans="1:74"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3"/>
      <c r="BN230" s="13"/>
      <c r="BO230" s="13"/>
      <c r="BP230" s="13"/>
      <c r="BQ230" s="13"/>
      <c r="BR230" s="13"/>
      <c r="BS230" s="13"/>
      <c r="BT230" s="13"/>
      <c r="BU230" s="13"/>
      <c r="BV230" s="13"/>
    </row>
    <row r="231" spans="3:64"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row>
    <row r="232" spans="3:64"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row>
    <row r="233" spans="3:64"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row>
    <row r="234" spans="3:64"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row>
    <row r="235" spans="3:64"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row>
    <row r="236" spans="3:64"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row>
    <row r="237" spans="3:64"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row>
    <row r="238" spans="3:64"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row>
    <row r="239" spans="3:64"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row>
    <row r="240" spans="3:64"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row>
    <row r="241" spans="3:64"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row>
    <row r="242" spans="3:64"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3" spans="3:64"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4" spans="3:64"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row>
    <row r="245" spans="3:64"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row>
    <row r="246" spans="3:64"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row>
    <row r="247" spans="3:64"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row>
    <row r="248" spans="3:64"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49" spans="3:64"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row>
    <row r="250" spans="3:64"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row>
    <row r="251" spans="3:64"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2" spans="3:64"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row>
    <row r="253" spans="3:64"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row>
    <row r="254" spans="3:64"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row>
    <row r="255" spans="3:64"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row>
    <row r="256" spans="3:64"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row>
    <row r="257" spans="3:64"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row>
    <row r="258" spans="3:64"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row>
    <row r="259" spans="3:64"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row>
    <row r="260" spans="3:64"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row>
    <row r="261" spans="3:64"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row>
    <row r="262" spans="3:64"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row>
    <row r="263" spans="3:64"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row>
    <row r="264" spans="3:64"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row>
    <row r="265" spans="3:64"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row>
    <row r="266" spans="3:64"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row>
    <row r="267" spans="3:64"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row>
    <row r="268" spans="3:64"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row>
    <row r="269" spans="3:64"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row>
    <row r="270" spans="3:64"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row>
    <row r="271" spans="3:64"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row>
    <row r="272" spans="3:64"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row>
    <row r="273" spans="3:64"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row>
    <row r="274" spans="3:64"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row>
    <row r="275" spans="3:64"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row>
    <row r="276" spans="3:64"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row>
    <row r="277" spans="3:64"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row>
    <row r="278" spans="3:64"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row>
    <row r="279" spans="3:64"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row>
    <row r="280" spans="3:64"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row>
    <row r="281" spans="3:64"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row>
    <row r="282" spans="3:64"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row>
    <row r="283" spans="3:64"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row>
    <row r="284" spans="3:64"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row>
    <row r="285" spans="3:64"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row>
    <row r="286" spans="3:64"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row>
    <row r="287" spans="3:64"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row>
    <row r="288" spans="3:64"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row>
    <row r="289" spans="3:64"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row>
    <row r="290" spans="3:64"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row>
    <row r="291" spans="3:64"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row>
    <row r="292" spans="3:64"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row>
    <row r="293" spans="3:64"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row>
    <row r="294" spans="3:64"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row>
    <row r="295" spans="3:64"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row>
    <row r="296" spans="3:64"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row>
    <row r="297" spans="3:64"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row>
    <row r="298" spans="3:64"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row>
    <row r="299" spans="3:64"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row>
    <row r="300" spans="3:64"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row>
    <row r="301" spans="3:64"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row>
    <row r="302" spans="3:64"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row>
    <row r="303" spans="3:64"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row>
    <row r="304" spans="3:64"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row>
    <row r="305" spans="3:64"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row>
    <row r="306" spans="3:64"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row>
    <row r="307" spans="3:64"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row>
    <row r="308" spans="3:64"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row>
    <row r="309" spans="3:64"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row>
    <row r="310" spans="3:64"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row>
    <row r="311" spans="3:64"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row>
    <row r="312" spans="3:64"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row>
    <row r="313" spans="3:64"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row>
    <row r="314" spans="3:64"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row>
    <row r="315" spans="3:64"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row>
    <row r="316" spans="3:64"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row>
    <row r="317" spans="3:64"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row>
  </sheetData>
  <mergeCells count="60">
    <mergeCell ref="D1:BL1"/>
    <mergeCell ref="Y3:Y4"/>
    <mergeCell ref="Q3:Q4"/>
    <mergeCell ref="K3:K4"/>
    <mergeCell ref="O3:O4"/>
    <mergeCell ref="X3:X4"/>
    <mergeCell ref="T3:T4"/>
    <mergeCell ref="W3:W4"/>
    <mergeCell ref="S3:S4"/>
    <mergeCell ref="R3:R4"/>
    <mergeCell ref="V3:V4"/>
    <mergeCell ref="F3:F4"/>
    <mergeCell ref="G3:G4"/>
    <mergeCell ref="AA3:AA4"/>
    <mergeCell ref="AB3:AB4"/>
    <mergeCell ref="D3:D4"/>
    <mergeCell ref="AC3:AC4"/>
    <mergeCell ref="U3:U4"/>
    <mergeCell ref="AK3:AK4"/>
    <mergeCell ref="AG3:AG4"/>
    <mergeCell ref="B21:B29"/>
    <mergeCell ref="P3:P4"/>
    <mergeCell ref="L3:L4"/>
    <mergeCell ref="J3:J4"/>
    <mergeCell ref="E3:E4"/>
    <mergeCell ref="I3:I4"/>
    <mergeCell ref="H3:H4"/>
    <mergeCell ref="N3:N4"/>
    <mergeCell ref="M3:M4"/>
    <mergeCell ref="BN37:BN43"/>
    <mergeCell ref="AX3:AX4"/>
    <mergeCell ref="AW3:AW4"/>
    <mergeCell ref="AT3:AT4"/>
    <mergeCell ref="AY3:AY4"/>
    <mergeCell ref="AZ3:AZ4"/>
    <mergeCell ref="BA3:BA4"/>
    <mergeCell ref="B140:B145"/>
    <mergeCell ref="B114:B130"/>
    <mergeCell ref="B54:B100"/>
    <mergeCell ref="B37:B52"/>
    <mergeCell ref="BK147:BL147"/>
    <mergeCell ref="BK3:BL3"/>
    <mergeCell ref="BF3:BJ3"/>
    <mergeCell ref="AO3:AO4"/>
    <mergeCell ref="AP3:AP4"/>
    <mergeCell ref="AQ3:AQ4"/>
    <mergeCell ref="AR3:AR4"/>
    <mergeCell ref="AU3:AU4"/>
    <mergeCell ref="AV3:AV4"/>
    <mergeCell ref="AS3:AS4"/>
    <mergeCell ref="AL3:AL4"/>
    <mergeCell ref="AN3:AN4"/>
    <mergeCell ref="AH3:AH4"/>
    <mergeCell ref="Z3:Z4"/>
    <mergeCell ref="AF3:AF4"/>
    <mergeCell ref="AD3:AD4"/>
    <mergeCell ref="AE3:AE4"/>
    <mergeCell ref="AJ3:AJ4"/>
    <mergeCell ref="AM3:AM4"/>
    <mergeCell ref="AI3:AI4"/>
  </mergeCells>
  <printOptions horizontalCentered="1" verticalCentered="1"/>
  <pageMargins left="0.17" right="0.21" top="0.1968503937007874" bottom="1" header="0.15748031496062992" footer="0"/>
  <pageSetup horizontalDpi="600" verticalDpi="600" orientation="portrait" scale="35" r:id="rId1"/>
</worksheet>
</file>

<file path=xl/worksheets/sheet3.xml><?xml version="1.0" encoding="utf-8"?>
<worksheet xmlns="http://schemas.openxmlformats.org/spreadsheetml/2006/main" xmlns:r="http://schemas.openxmlformats.org/officeDocument/2006/relationships">
  <sheetPr codeName="Hoja2"/>
  <dimension ref="A1:BW172"/>
  <sheetViews>
    <sheetView zoomScale="75" zoomScaleNormal="75" workbookViewId="0" topLeftCell="AU1">
      <selection activeCell="BH8" sqref="BH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7" width="8.8515625" style="0" customWidth="1"/>
    <col min="58" max="58" width="9.421875" style="0" customWidth="1"/>
    <col min="59" max="60" width="9.421875" style="0" bestFit="1" customWidth="1"/>
    <col min="61" max="61" width="9.28125" style="0" customWidth="1"/>
    <col min="62" max="62" width="8.8515625" style="0" customWidth="1"/>
    <col min="63" max="63" width="8.28125" style="0" customWidth="1"/>
    <col min="64" max="64" width="9.00390625" style="0" customWidth="1"/>
  </cols>
  <sheetData>
    <row r="1" spans="4:75"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428" t="str">
        <f>+entero!D3</f>
        <v>V   A   R   I   A   B   L   E   S     c /</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4"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300" t="s">
        <v>240</v>
      </c>
      <c r="BC3" s="300" t="str">
        <f>+entero!BC3</f>
        <v>semana 2*</v>
      </c>
      <c r="BD3" s="300" t="str">
        <f>+entero!BD3</f>
        <v>semana 3*</v>
      </c>
      <c r="BE3" s="300" t="str">
        <f>+entero!BE3</f>
        <v>semana 4*</v>
      </c>
      <c r="BF3" s="402" t="str">
        <f>+entero!BF3</f>
        <v>   semana 5*</v>
      </c>
      <c r="BG3" s="403"/>
      <c r="BH3" s="403"/>
      <c r="BI3" s="403"/>
      <c r="BJ3" s="404"/>
      <c r="BK3" s="432" t="s">
        <v>54</v>
      </c>
      <c r="BL3" s="398"/>
      <c r="BN3" s="13"/>
      <c r="BO3" s="13"/>
      <c r="BP3" s="13"/>
      <c r="BQ3" s="13"/>
      <c r="BR3" s="13"/>
      <c r="BS3" s="13"/>
      <c r="BT3" s="13"/>
      <c r="BU3" s="13"/>
      <c r="BV3" s="13"/>
      <c r="BW3" s="13"/>
    </row>
    <row r="4" spans="3:75" ht="23.25" customHeight="1" thickBot="1">
      <c r="C4" s="29"/>
      <c r="D4" s="399"/>
      <c r="E4" s="401"/>
      <c r="F4" s="430"/>
      <c r="G4" s="430"/>
      <c r="H4" s="430"/>
      <c r="I4" s="430"/>
      <c r="J4" s="430"/>
      <c r="K4" s="430"/>
      <c r="L4" s="430"/>
      <c r="M4" s="430"/>
      <c r="N4" s="430"/>
      <c r="O4" s="430"/>
      <c r="P4" s="431"/>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311">
        <f>+entero!BB4</f>
        <v>39087.503171296295</v>
      </c>
      <c r="BC4" s="311">
        <f>+entero!BC4</f>
        <v>39094.503171296295</v>
      </c>
      <c r="BD4" s="311">
        <f>+entero!BD4</f>
        <v>38736.503171296295</v>
      </c>
      <c r="BE4" s="311">
        <f>+entero!BE4</f>
        <v>39077.503171296295</v>
      </c>
      <c r="BF4" s="188">
        <f>+entero!BF4</f>
        <v>39111.503171296295</v>
      </c>
      <c r="BG4" s="163">
        <f>+entero!BG4</f>
        <v>39112.503171296295</v>
      </c>
      <c r="BH4" s="163">
        <f>+entero!BH4</f>
        <v>39113.503171296295</v>
      </c>
      <c r="BI4" s="163">
        <f>+entero!BI4</f>
        <v>39114.503171296295</v>
      </c>
      <c r="BJ4" s="164">
        <f>+entero!BJ4</f>
        <v>39115.503171296295</v>
      </c>
      <c r="BK4" s="200" t="s">
        <v>28</v>
      </c>
      <c r="BL4" s="271" t="s">
        <v>177</v>
      </c>
      <c r="BN4" s="13"/>
      <c r="BO4" s="13"/>
      <c r="BP4" s="13"/>
      <c r="BQ4" s="13"/>
      <c r="BR4" s="13"/>
      <c r="BS4" s="13"/>
      <c r="BT4" s="13"/>
      <c r="BU4" s="13"/>
      <c r="BV4" s="13"/>
      <c r="BW4" s="13"/>
    </row>
    <row r="5" spans="3:75" ht="13.5">
      <c r="C5" s="33" t="s">
        <v>50</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135"/>
      <c r="BG5" s="135"/>
      <c r="BH5" s="135"/>
      <c r="BI5" s="135"/>
      <c r="BJ5" s="135"/>
      <c r="BK5" s="189"/>
      <c r="BL5" s="190"/>
      <c r="BN5" s="13"/>
      <c r="BO5" s="13"/>
      <c r="BP5" s="13"/>
      <c r="BQ5" s="13"/>
      <c r="BR5" s="13"/>
      <c r="BS5" s="13"/>
      <c r="BT5" s="13"/>
      <c r="BU5" s="13"/>
      <c r="BV5" s="13"/>
      <c r="BW5" s="13"/>
    </row>
    <row r="6" spans="3:75"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3193.93393275</v>
      </c>
      <c r="BB6" s="91">
        <f>+entero!BB7</f>
        <v>3177.9065303400002</v>
      </c>
      <c r="BC6" s="91">
        <f>+entero!BC7</f>
        <v>3195.0620677199995</v>
      </c>
      <c r="BD6" s="91">
        <f>+entero!BD7</f>
        <v>3205.1047731499993</v>
      </c>
      <c r="BE6" s="91">
        <f>+entero!BE7</f>
        <v>3247.68303046</v>
      </c>
      <c r="BF6" s="91">
        <f>+entero!BF7</f>
        <v>3236.33635154</v>
      </c>
      <c r="BG6" s="91">
        <f>+entero!BG7</f>
        <v>3238.65258887</v>
      </c>
      <c r="BH6" s="91">
        <f>+entero!BH7</f>
        <v>3254.8164189599997</v>
      </c>
      <c r="BI6" s="91">
        <f>+entero!BI7</f>
        <v>3260.6845163299995</v>
      </c>
      <c r="BJ6" s="91">
        <f>+entero!BJ7</f>
        <v>3269.80131548</v>
      </c>
      <c r="BK6" s="142">
        <f>+entero!BK7</f>
        <v>22.118285020000258</v>
      </c>
      <c r="BL6" s="280">
        <f>+entero!BL7</f>
        <v>0.006810481445557626</v>
      </c>
      <c r="BN6" s="13"/>
      <c r="BO6" s="13"/>
      <c r="BP6" s="13"/>
      <c r="BQ6" s="13"/>
      <c r="BR6" s="13"/>
      <c r="BS6" s="13"/>
      <c r="BT6" s="13"/>
      <c r="BU6" s="13"/>
      <c r="BV6" s="13"/>
      <c r="BW6" s="13"/>
    </row>
    <row r="7" spans="3:75" ht="12.75">
      <c r="C7" s="33"/>
      <c r="D7" s="390" t="s">
        <v>258</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2562.5269298800004</v>
      </c>
      <c r="BB7" s="91">
        <f>+entero!BB8</f>
        <v>2557.9215867400003</v>
      </c>
      <c r="BC7" s="91">
        <f>+entero!BC8</f>
        <v>2584.23972406</v>
      </c>
      <c r="BD7" s="91">
        <f>+entero!BD8</f>
        <v>2579.56413678</v>
      </c>
      <c r="BE7" s="91">
        <f>+entero!BE8</f>
        <v>2605.00074951</v>
      </c>
      <c r="BF7" s="91">
        <f>+entero!BF8</f>
        <v>2593.67378334</v>
      </c>
      <c r="BG7" s="91">
        <f>+entero!BG8</f>
        <v>2599.4683499099997</v>
      </c>
      <c r="BH7" s="91">
        <f>+entero!BH8</f>
        <v>2611.17216254</v>
      </c>
      <c r="BI7" s="91">
        <f>+entero!BI8</f>
        <v>2612.17394207</v>
      </c>
      <c r="BJ7" s="91">
        <f>+entero!BJ8</f>
        <v>2616.8164429599997</v>
      </c>
      <c r="BK7" s="142">
        <f>+entero!BK8</f>
        <v>11.815693449999799</v>
      </c>
      <c r="BL7" s="280">
        <f>+entero!BL8</f>
        <v>0.004535773531820331</v>
      </c>
      <c r="BN7" s="13"/>
      <c r="BO7" s="13"/>
      <c r="BP7" s="13"/>
      <c r="BQ7" s="13"/>
      <c r="BR7" s="13"/>
      <c r="BS7" s="13"/>
      <c r="BT7" s="13"/>
      <c r="BU7" s="13"/>
      <c r="BV7" s="13"/>
      <c r="BW7" s="13"/>
    </row>
    <row r="8" spans="3:75" ht="12.75">
      <c r="C8" s="33"/>
      <c r="D8" s="390" t="s">
        <v>259</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40.36583282</v>
      </c>
      <c r="BC8" s="91">
        <f>+entero!BC9</f>
        <v>40.15552679</v>
      </c>
      <c r="BD8" s="91">
        <f>+entero!BD9</f>
        <v>40.17599191</v>
      </c>
      <c r="BE8" s="91">
        <f>+entero!BE9</f>
        <v>40.254621050000004</v>
      </c>
      <c r="BF8" s="91">
        <f>+entero!BF9</f>
        <v>40.102748319999996</v>
      </c>
      <c r="BG8" s="91">
        <f>+entero!BG9</f>
        <v>40.107595329999995</v>
      </c>
      <c r="BH8" s="91">
        <f>+entero!BH9</f>
        <v>40.30712293</v>
      </c>
      <c r="BI8" s="91">
        <f>+entero!BI9</f>
        <v>40.26686012</v>
      </c>
      <c r="BJ8" s="91">
        <f>+entero!BJ9</f>
        <v>40.428722009999994</v>
      </c>
      <c r="BK8" s="142">
        <f>+entero!BK9</f>
        <v>0.17410095999998987</v>
      </c>
      <c r="BL8" s="280">
        <f>+entero!BL9</f>
        <v>0.004324993142619249</v>
      </c>
      <c r="BN8" s="13"/>
      <c r="BO8" s="13"/>
      <c r="BP8" s="13"/>
      <c r="BQ8" s="13"/>
      <c r="BR8" s="13"/>
      <c r="BS8" s="13"/>
      <c r="BT8" s="13"/>
      <c r="BU8" s="13"/>
      <c r="BV8" s="13"/>
      <c r="BW8" s="13"/>
    </row>
    <row r="9" spans="3:75" ht="12.75">
      <c r="C9" s="33"/>
      <c r="D9" s="390" t="s">
        <v>260</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566.31513078</v>
      </c>
      <c r="BC9" s="91">
        <f>+entero!BC10</f>
        <v>557.43215062</v>
      </c>
      <c r="BD9" s="91">
        <f>+entero!BD10</f>
        <v>572.12323321</v>
      </c>
      <c r="BE9" s="91">
        <f>+entero!BE10</f>
        <v>589.1603336500001</v>
      </c>
      <c r="BF9" s="91">
        <f>+entero!BF10</f>
        <v>589.34254863</v>
      </c>
      <c r="BG9" s="91">
        <f>+entero!BG10</f>
        <v>585.8577748800001</v>
      </c>
      <c r="BH9" s="91">
        <f>+entero!BH10</f>
        <v>590.09882849</v>
      </c>
      <c r="BI9" s="91">
        <f>+entero!BI10</f>
        <v>595.01863289</v>
      </c>
      <c r="BJ9" s="91">
        <f>+entero!BJ10</f>
        <v>599.27790801</v>
      </c>
      <c r="BK9" s="142">
        <f>+entero!BK10</f>
        <v>10.117574359999935</v>
      </c>
      <c r="BL9" s="280">
        <f>+entero!BL10</f>
        <v>0.017172870918378047</v>
      </c>
      <c r="BN9" s="13"/>
      <c r="BO9" s="13"/>
      <c r="BP9" s="13"/>
      <c r="BQ9" s="13"/>
      <c r="BR9" s="13"/>
      <c r="BS9" s="13"/>
      <c r="BT9" s="13"/>
      <c r="BU9" s="13"/>
      <c r="BV9" s="13"/>
      <c r="BW9" s="13"/>
    </row>
    <row r="10" spans="3:75" ht="12.75">
      <c r="C10" s="33"/>
      <c r="D10" s="390" t="s">
        <v>261</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13.340544999999793</v>
      </c>
      <c r="BB10" s="91">
        <f>+entero!BB11</f>
        <v>13.30397999999991</v>
      </c>
      <c r="BC10" s="91">
        <f>+entero!BC11</f>
        <v>13.234666249999691</v>
      </c>
      <c r="BD10" s="91">
        <f>+entero!BD11</f>
        <v>13.241411249999487</v>
      </c>
      <c r="BE10" s="91">
        <f>+entero!BE11</f>
        <v>13.267326249999883</v>
      </c>
      <c r="BF10" s="91">
        <f>+entero!BF11</f>
        <v>13.21727124999984</v>
      </c>
      <c r="BG10" s="91">
        <f>+entero!BG11</f>
        <v>13.21886875000007</v>
      </c>
      <c r="BH10" s="91">
        <f>+entero!BH11</f>
        <v>13.238304999999741</v>
      </c>
      <c r="BI10" s="91">
        <f>+entero!BI11</f>
        <v>13.225081249999334</v>
      </c>
      <c r="BJ10" s="91">
        <f>+entero!BJ11</f>
        <v>13.278242500000374</v>
      </c>
      <c r="BK10" s="142">
        <f>+entero!BK11</f>
        <v>0.010916250000491345</v>
      </c>
      <c r="BL10" s="280">
        <f>+entero!BL11</f>
        <v>0.0008227920075827289</v>
      </c>
      <c r="BN10" s="13"/>
      <c r="BO10" s="13"/>
      <c r="BP10" s="13"/>
      <c r="BQ10" s="13"/>
      <c r="BR10" s="13"/>
      <c r="BS10" s="13"/>
      <c r="BT10" s="13"/>
      <c r="BU10" s="13"/>
      <c r="BV10" s="13"/>
      <c r="BW10" s="13"/>
    </row>
    <row r="11" spans="3:75"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3163.99094488</v>
      </c>
      <c r="BC11" s="91">
        <f>+entero!BC12</f>
        <v>3180.43955698</v>
      </c>
      <c r="BD11" s="91">
        <f>+entero!BD12</f>
        <v>3193.0675893300004</v>
      </c>
      <c r="BE11" s="91">
        <f>+entero!BE12</f>
        <v>3232.985358329999</v>
      </c>
      <c r="BF11" s="142">
        <f>+entero!BF12</f>
        <v>3222.06425152</v>
      </c>
      <c r="BG11" s="142">
        <f>+entero!BG12</f>
        <v>3224.4918660800004</v>
      </c>
      <c r="BH11" s="142">
        <f>+entero!BH12</f>
        <v>3239.76237549</v>
      </c>
      <c r="BI11" s="142">
        <f>+entero!BI12</f>
        <v>3245.6343112199997</v>
      </c>
      <c r="BJ11" s="142">
        <f>+entero!BJ12</f>
        <v>3254.59427393</v>
      </c>
      <c r="BK11" s="142">
        <f>+entero!BK12</f>
        <v>21.608915600000728</v>
      </c>
      <c r="BL11" s="280">
        <f>+entero!BL12</f>
        <v>0.0066838891009277646</v>
      </c>
      <c r="BM11" s="143"/>
      <c r="BN11" s="13"/>
      <c r="BO11" s="13"/>
      <c r="BP11" s="13"/>
      <c r="BQ11" s="13"/>
      <c r="BR11" s="13"/>
      <c r="BS11" s="13"/>
      <c r="BT11" s="13"/>
      <c r="BU11" s="13"/>
      <c r="BV11" s="13"/>
      <c r="BW11" s="13"/>
    </row>
    <row r="12" spans="3:75"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833.0107850246596</v>
      </c>
      <c r="BC12" s="94">
        <f>+entero!BC13</f>
        <v>877.2967070287693</v>
      </c>
      <c r="BD12" s="94">
        <f>+entero!BD13</f>
        <v>889.853801202812</v>
      </c>
      <c r="BE12" s="94">
        <f>+entero!BE13</f>
        <v>904.2177239145694</v>
      </c>
      <c r="BF12" s="142">
        <f>+entero!BF13</f>
        <v>900.8655371939626</v>
      </c>
      <c r="BG12" s="142">
        <f>+entero!BG13</f>
        <v>906.351507167414</v>
      </c>
      <c r="BH12" s="142" t="str">
        <f>+entero!BH13</f>
        <v>n.d</v>
      </c>
      <c r="BI12" s="142" t="str">
        <f>+entero!BI13</f>
        <v>n.d</v>
      </c>
      <c r="BJ12" s="142" t="str">
        <f>+entero!BJ13</f>
        <v>n.d</v>
      </c>
      <c r="BK12" s="142">
        <f>+entero!BK13</f>
        <v>2.1337832528445233</v>
      </c>
      <c r="BL12" s="280">
        <f>+entero!BL13</f>
        <v>0.0023598113556178024</v>
      </c>
      <c r="BN12" s="13"/>
      <c r="BO12" s="13"/>
      <c r="BP12" s="13"/>
      <c r="BQ12" s="13"/>
      <c r="BR12" s="13"/>
      <c r="BS12" s="13"/>
      <c r="BT12" s="13"/>
      <c r="BU12" s="13"/>
      <c r="BV12" s="13"/>
      <c r="BW12" s="13"/>
    </row>
    <row r="13" spans="3:75"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107.228341633039</v>
      </c>
      <c r="BC13" s="94">
        <f>+entero!BC14</f>
        <v>104.755587453283</v>
      </c>
      <c r="BD13" s="94">
        <f>+entero!BD14</f>
        <v>105.269354078382</v>
      </c>
      <c r="BE13" s="94">
        <f>+entero!BE14</f>
        <v>108.756055396966</v>
      </c>
      <c r="BF13" s="142">
        <f>+entero!BF14</f>
        <v>107.683902376738</v>
      </c>
      <c r="BG13" s="142">
        <f>+entero!BG14</f>
        <v>107.561549716814</v>
      </c>
      <c r="BH13" s="142" t="str">
        <f>+entero!BH14</f>
        <v>n.d</v>
      </c>
      <c r="BI13" s="142" t="str">
        <f>+entero!BI14</f>
        <v>n.d</v>
      </c>
      <c r="BJ13" s="142" t="str">
        <f>+entero!BJ14</f>
        <v>n.d</v>
      </c>
      <c r="BK13" s="142">
        <f>+entero!BK14</f>
        <v>-1.1945056801520053</v>
      </c>
      <c r="BL13" s="280">
        <f>+entero!BL14</f>
        <v>-0.01098334870451112</v>
      </c>
      <c r="BN13" s="13"/>
      <c r="BO13" s="13"/>
      <c r="BP13" s="13"/>
      <c r="BQ13" s="13"/>
      <c r="BR13" s="13"/>
      <c r="BS13" s="13"/>
      <c r="BT13" s="13"/>
      <c r="BU13" s="13"/>
      <c r="BV13" s="13"/>
      <c r="BW13" s="13"/>
    </row>
    <row r="14" spans="3:75"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4104.230071537699</v>
      </c>
      <c r="BC14" s="94">
        <f>+entero!BC15</f>
        <v>4162.491851462052</v>
      </c>
      <c r="BD14" s="94">
        <f>+entero!BD15</f>
        <v>4188.1907446111945</v>
      </c>
      <c r="BE14" s="94">
        <f>+entero!BE15</f>
        <v>4245.959137641535</v>
      </c>
      <c r="BF14" s="142">
        <f>+entero!BF15</f>
        <v>4230.613691090701</v>
      </c>
      <c r="BG14" s="142">
        <f>+entero!BG15</f>
        <v>4238.404922964228</v>
      </c>
      <c r="BH14" s="142" t="str">
        <f>+entero!BH15</f>
        <v>n.d</v>
      </c>
      <c r="BI14" s="142" t="str">
        <f>+entero!BI15</f>
        <v>n.d</v>
      </c>
      <c r="BJ14" s="142" t="str">
        <f>+entero!BJ15</f>
        <v>n.d</v>
      </c>
      <c r="BK14" s="142">
        <f>+entero!BK15</f>
        <v>-7.554214677306845</v>
      </c>
      <c r="BL14" s="280">
        <f>+entero!BL15</f>
        <v>-0.0017791538807655494</v>
      </c>
      <c r="BN14" s="13"/>
      <c r="BO14" s="13"/>
      <c r="BP14" s="13"/>
      <c r="BQ14" s="13"/>
      <c r="BR14" s="13"/>
      <c r="BS14" s="13"/>
      <c r="BT14" s="13"/>
      <c r="BU14" s="13"/>
      <c r="BV14" s="13"/>
      <c r="BW14" s="13"/>
    </row>
    <row r="15" spans="2:75" ht="13.5">
      <c r="B15" s="61"/>
      <c r="C15" s="34"/>
      <c r="D15" s="229" t="s">
        <v>137</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42">
        <f>+entero!BF16</f>
        <v>0</v>
      </c>
      <c r="BG15" s="142">
        <f>+entero!BG16</f>
        <v>0</v>
      </c>
      <c r="BH15" s="142">
        <f>+entero!BH16</f>
        <v>0</v>
      </c>
      <c r="BI15" s="142">
        <f>+entero!BI16</f>
        <v>0</v>
      </c>
      <c r="BJ15" s="142">
        <f>+entero!BJ16</f>
        <v>0</v>
      </c>
      <c r="BK15" s="142" t="str">
        <f>+entero!BK16</f>
        <v> </v>
      </c>
      <c r="BL15" s="280" t="str">
        <f>+entero!BL16</f>
        <v> </v>
      </c>
      <c r="BN15" s="66"/>
      <c r="BO15" s="13"/>
      <c r="BP15" s="13"/>
      <c r="BQ15" s="13"/>
      <c r="BR15" s="13"/>
      <c r="BS15" s="13"/>
      <c r="BT15" s="13"/>
      <c r="BU15" s="13"/>
      <c r="BV15" s="13"/>
      <c r="BW15" s="13"/>
    </row>
    <row r="16" spans="2:75" ht="12.75">
      <c r="B16" s="61"/>
      <c r="C16" s="34"/>
      <c r="D16" s="229" t="s">
        <v>126</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31.299346129999996</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65.46605031</v>
      </c>
      <c r="BA16" s="100">
        <f>+entero!BA17</f>
        <v>82.517573</v>
      </c>
      <c r="BB16" s="100">
        <f>+entero!BB17</f>
        <v>0</v>
      </c>
      <c r="BC16" s="100">
        <f>+entero!BC17</f>
        <v>0</v>
      </c>
      <c r="BD16" s="100">
        <f>+entero!BD17</f>
        <v>0</v>
      </c>
      <c r="BE16" s="100">
        <f>+entero!BE17</f>
        <v>35.94</v>
      </c>
      <c r="BF16" s="142">
        <f>+entero!BF17</f>
        <v>1</v>
      </c>
      <c r="BG16" s="142">
        <f>+entero!BG17</f>
        <v>4.4</v>
      </c>
      <c r="BH16" s="142">
        <f>+entero!BH17</f>
        <v>2.9</v>
      </c>
      <c r="BI16" s="142">
        <f>+entero!BI17</f>
        <v>0.08</v>
      </c>
      <c r="BJ16" s="142">
        <f>+entero!BJ17</f>
        <v>0</v>
      </c>
      <c r="BK16" s="142">
        <f>+entero!BK17</f>
        <v>-27.56</v>
      </c>
      <c r="BL16" s="280">
        <f>+entero!BL17</f>
        <v>-0.7668336115748469</v>
      </c>
      <c r="BN16" s="66"/>
      <c r="BO16" s="13"/>
      <c r="BP16" s="13"/>
      <c r="BQ16" s="13"/>
      <c r="BR16" s="13"/>
      <c r="BS16" s="13"/>
      <c r="BT16" s="13"/>
      <c r="BU16" s="13"/>
      <c r="BV16" s="13"/>
      <c r="BW16" s="13"/>
    </row>
    <row r="17" spans="2:75" ht="12.75">
      <c r="B17" s="61"/>
      <c r="C17" s="34"/>
      <c r="D17" s="229" t="s">
        <v>116</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71.5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10.2</v>
      </c>
      <c r="BC17" s="100">
        <f>+entero!BC18</f>
        <v>33.6</v>
      </c>
      <c r="BD17" s="100">
        <f>+entero!BD18</f>
        <v>21.3</v>
      </c>
      <c r="BE17" s="100">
        <f>+entero!BE18</f>
        <v>45.1</v>
      </c>
      <c r="BF17" s="142">
        <f>+entero!BF18</f>
        <v>0</v>
      </c>
      <c r="BG17" s="142">
        <f>+entero!BG18</f>
        <v>0</v>
      </c>
      <c r="BH17" s="142">
        <f>+entero!BH18</f>
        <v>5</v>
      </c>
      <c r="BI17" s="142">
        <f>+entero!BI18</f>
        <v>2.5</v>
      </c>
      <c r="BJ17" s="142">
        <f>+entero!BJ18</f>
        <v>2</v>
      </c>
      <c r="BK17" s="142">
        <f>+entero!BK18</f>
        <v>-35.6</v>
      </c>
      <c r="BL17" s="280">
        <f>+entero!BL18</f>
        <v>-0.7893569844789357</v>
      </c>
      <c r="BN17" s="66"/>
      <c r="BO17" s="13"/>
      <c r="BP17" s="13"/>
      <c r="BQ17" s="13"/>
      <c r="BR17" s="13"/>
      <c r="BS17" s="13"/>
      <c r="BT17" s="13"/>
      <c r="BU17" s="13"/>
      <c r="BV17" s="13"/>
      <c r="BW17" s="13"/>
    </row>
    <row r="18" spans="2:75" ht="13.5" thickBot="1">
      <c r="B18" s="61"/>
      <c r="C18" s="76"/>
      <c r="D18" s="230" t="s">
        <v>117</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187">
        <f>+entero!BF19</f>
        <v>0</v>
      </c>
      <c r="BG18" s="187">
        <f>+entero!BG19</f>
        <v>0</v>
      </c>
      <c r="BH18" s="187">
        <f>+entero!BH19</f>
        <v>0</v>
      </c>
      <c r="BI18" s="187">
        <f>+entero!BI19</f>
        <v>0</v>
      </c>
      <c r="BJ18" s="187">
        <f>+entero!BJ19</f>
        <v>0</v>
      </c>
      <c r="BK18" s="187" t="str">
        <f>+entero!BK19</f>
        <v> </v>
      </c>
      <c r="BL18" s="281" t="str">
        <f>+entero!BL19</f>
        <v> </v>
      </c>
      <c r="BN18" s="66"/>
      <c r="BO18" s="13"/>
      <c r="BP18" s="13"/>
      <c r="BQ18" s="13"/>
      <c r="BR18" s="13"/>
      <c r="BS18" s="13"/>
      <c r="BT18" s="13"/>
      <c r="BU18" s="13"/>
      <c r="BV18" s="13"/>
      <c r="BW18" s="13"/>
    </row>
    <row r="19" spans="2:75"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5"/>
      <c r="BG19" s="5"/>
      <c r="BH19" s="5"/>
      <c r="BI19" s="5"/>
      <c r="BJ19" s="5"/>
      <c r="BK19" s="5"/>
      <c r="BL19" s="5"/>
      <c r="BN19" s="13"/>
      <c r="BO19" s="13"/>
      <c r="BP19" s="13"/>
      <c r="BQ19" s="13"/>
      <c r="BR19" s="13"/>
      <c r="BS19" s="13"/>
      <c r="BT19" s="13"/>
      <c r="BU19" s="13"/>
      <c r="BV19" s="13"/>
      <c r="BW19" s="13"/>
    </row>
    <row r="20" spans="3:75"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v>7.29</v>
      </c>
      <c r="BG20" s="43">
        <v>7.29</v>
      </c>
      <c r="BH20" s="43"/>
      <c r="BI20" s="43"/>
      <c r="BJ20" s="43"/>
      <c r="BK20" s="44"/>
      <c r="BL20" s="77">
        <f ca="1">NOW()</f>
        <v>39119.51502222222</v>
      </c>
      <c r="BN20" s="13"/>
      <c r="BO20" s="13"/>
      <c r="BP20" s="13"/>
      <c r="BQ20" s="13"/>
      <c r="BR20" s="13"/>
      <c r="BS20" s="13"/>
      <c r="BT20" s="13"/>
      <c r="BU20" s="13"/>
      <c r="BV20" s="13"/>
      <c r="BW20" s="13"/>
    </row>
    <row r="21" spans="3:75" ht="14.25" customHeight="1">
      <c r="C21" s="78" t="s">
        <v>55</v>
      </c>
      <c r="D21" s="1" t="s">
        <v>56</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4"/>
      <c r="BL21" s="73"/>
      <c r="BN21" s="13"/>
      <c r="BO21" s="13"/>
      <c r="BP21" s="13"/>
      <c r="BQ21" s="13"/>
      <c r="BR21" s="13"/>
      <c r="BS21" s="13"/>
      <c r="BT21" s="13"/>
      <c r="BU21" s="13"/>
      <c r="BV21" s="13"/>
      <c r="BW21" s="13"/>
    </row>
    <row r="22" spans="3:75" ht="14.25" customHeight="1">
      <c r="C22" s="323" t="s">
        <v>193</v>
      </c>
      <c r="D22" s="1" t="s">
        <v>195</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4"/>
      <c r="BL22" s="73"/>
      <c r="BN22" s="13"/>
      <c r="BO22" s="13"/>
      <c r="BP22" s="13"/>
      <c r="BQ22" s="13"/>
      <c r="BR22" s="13"/>
      <c r="BS22" s="13"/>
      <c r="BT22" s="13"/>
      <c r="BU22" s="13"/>
      <c r="BV22" s="13"/>
      <c r="BW22" s="13"/>
    </row>
    <row r="23" spans="3:75" ht="14.25" customHeight="1">
      <c r="C23" s="323"/>
      <c r="D23" s="327" t="s">
        <v>196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4"/>
      <c r="BL23" s="73"/>
      <c r="BN23" s="13"/>
      <c r="BO23" s="13"/>
      <c r="BP23" s="13"/>
      <c r="BQ23" s="13"/>
      <c r="BR23" s="13"/>
      <c r="BS23" s="13"/>
      <c r="BT23" s="13"/>
      <c r="BU23" s="13"/>
      <c r="BV23" s="13"/>
      <c r="BW23" s="13"/>
    </row>
    <row r="24" spans="3:75" ht="14.25" customHeight="1">
      <c r="C24" s="78" t="s">
        <v>253</v>
      </c>
      <c r="D24" s="1" t="s">
        <v>256</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4"/>
      <c r="BL24" s="73"/>
      <c r="BN24" s="13"/>
      <c r="BO24" s="13"/>
      <c r="BP24" s="13"/>
      <c r="BQ24" s="13"/>
      <c r="BR24" s="13"/>
      <c r="BS24" s="13"/>
      <c r="BT24" s="13"/>
      <c r="BU24" s="13"/>
      <c r="BV24" s="13"/>
      <c r="BW24" s="13"/>
    </row>
    <row r="25" spans="3:75"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4"/>
      <c r="BL25" s="73"/>
      <c r="BN25" s="13"/>
      <c r="BO25" s="13"/>
      <c r="BP25" s="13"/>
      <c r="BQ25" s="13"/>
      <c r="BR25" s="13"/>
      <c r="BS25" s="13"/>
      <c r="BT25" s="13"/>
      <c r="BU25" s="13"/>
      <c r="BV25" s="13"/>
      <c r="BW25" s="13"/>
    </row>
    <row r="26" spans="3:75"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4"/>
      <c r="BL26" s="5"/>
      <c r="BN26" s="13"/>
      <c r="BO26" s="13"/>
      <c r="BP26" s="13"/>
      <c r="BQ26" s="13"/>
      <c r="BR26" s="13"/>
      <c r="BS26" s="13"/>
      <c r="BT26" s="13"/>
      <c r="BU26" s="13"/>
      <c r="BV26" s="13"/>
      <c r="BW26" s="13"/>
    </row>
    <row r="27" spans="3:75" ht="14.25">
      <c r="C27" s="7">
        <v>2</v>
      </c>
      <c r="D27" s="1" t="s">
        <v>79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K27" s="5"/>
      <c r="BL27" s="5"/>
      <c r="BN27" s="13"/>
      <c r="BO27" s="13"/>
      <c r="BP27" s="13"/>
      <c r="BQ27" s="13"/>
      <c r="BR27" s="13"/>
      <c r="BS27" s="13"/>
      <c r="BT27" s="13"/>
      <c r="BU27" s="13"/>
      <c r="BV27" s="13"/>
      <c r="BW27" s="13"/>
    </row>
    <row r="28" spans="3:75"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3"/>
      <c r="BN75" s="13"/>
      <c r="BO75" s="13"/>
      <c r="BP75" s="13"/>
      <c r="BQ75" s="13"/>
      <c r="BR75" s="13"/>
      <c r="BS75" s="13"/>
      <c r="BT75" s="13"/>
      <c r="BU75" s="13"/>
      <c r="BV75" s="13"/>
      <c r="BW75" s="13"/>
    </row>
    <row r="76" spans="1:7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3"/>
      <c r="BN76" s="13"/>
      <c r="BO76" s="13"/>
      <c r="BP76" s="13"/>
      <c r="BQ76" s="13"/>
      <c r="BR76" s="13"/>
      <c r="BS76" s="13"/>
      <c r="BT76" s="13"/>
      <c r="BU76" s="13"/>
      <c r="BV76" s="13"/>
      <c r="BW76" s="13"/>
    </row>
    <row r="77" spans="1:7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3"/>
      <c r="BN77" s="13"/>
      <c r="BO77" s="13"/>
      <c r="BP77" s="13"/>
      <c r="BQ77" s="13"/>
      <c r="BR77" s="13"/>
      <c r="BS77" s="13"/>
      <c r="BT77" s="13"/>
      <c r="BU77" s="13"/>
      <c r="BV77" s="13"/>
      <c r="BW77" s="13"/>
    </row>
    <row r="78" spans="1:7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3"/>
      <c r="BN78" s="13"/>
      <c r="BO78" s="13"/>
      <c r="BP78" s="13"/>
      <c r="BQ78" s="13"/>
      <c r="BR78" s="13"/>
      <c r="BS78" s="13"/>
      <c r="BT78" s="13"/>
      <c r="BU78" s="13"/>
      <c r="BV78" s="13"/>
      <c r="BW78" s="13"/>
    </row>
    <row r="79" spans="1:7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3"/>
      <c r="BN79" s="13"/>
      <c r="BO79" s="13"/>
      <c r="BP79" s="13"/>
      <c r="BQ79" s="13"/>
      <c r="BR79" s="13"/>
      <c r="BS79" s="13"/>
      <c r="BT79" s="13"/>
      <c r="BU79" s="13"/>
      <c r="BV79" s="13"/>
      <c r="BW79" s="13"/>
    </row>
    <row r="80" spans="1:7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3"/>
      <c r="BN80" s="13"/>
      <c r="BO80" s="13"/>
      <c r="BP80" s="13"/>
      <c r="BQ80" s="13"/>
      <c r="BR80" s="13"/>
      <c r="BS80" s="13"/>
      <c r="BT80" s="13"/>
      <c r="BU80" s="13"/>
      <c r="BV80" s="13"/>
      <c r="BW80" s="13"/>
    </row>
    <row r="81" spans="1:7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3"/>
      <c r="BN81" s="13"/>
      <c r="BO81" s="13"/>
      <c r="BP81" s="13"/>
      <c r="BQ81" s="13"/>
      <c r="BR81" s="13"/>
      <c r="BS81" s="13"/>
      <c r="BT81" s="13"/>
      <c r="BU81" s="13"/>
      <c r="BV81" s="13"/>
      <c r="BW81" s="13"/>
    </row>
    <row r="82" spans="1:7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3"/>
      <c r="BN82" s="13"/>
      <c r="BO82" s="13"/>
      <c r="BP82" s="13"/>
      <c r="BQ82" s="13"/>
      <c r="BR82" s="13"/>
      <c r="BS82" s="13"/>
      <c r="BT82" s="13"/>
      <c r="BU82" s="13"/>
      <c r="BV82" s="13"/>
      <c r="BW82" s="13"/>
    </row>
    <row r="83" spans="1:7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3"/>
      <c r="BN83" s="13"/>
      <c r="BO83" s="13"/>
      <c r="BP83" s="13"/>
      <c r="BQ83" s="13"/>
      <c r="BR83" s="13"/>
      <c r="BS83" s="13"/>
      <c r="BT83" s="13"/>
      <c r="BU83" s="13"/>
      <c r="BV83" s="13"/>
      <c r="BW83" s="13"/>
    </row>
    <row r="84" spans="1:7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3"/>
      <c r="BN84" s="13"/>
      <c r="BO84" s="13"/>
      <c r="BP84" s="13"/>
      <c r="BQ84" s="13"/>
      <c r="BR84" s="13"/>
      <c r="BS84" s="13"/>
      <c r="BT84" s="13"/>
      <c r="BU84" s="13"/>
      <c r="BV84" s="13"/>
      <c r="BW84" s="13"/>
    </row>
    <row r="85" spans="1:7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3"/>
      <c r="BN85" s="13"/>
      <c r="BO85" s="13"/>
      <c r="BP85" s="13"/>
      <c r="BQ85" s="13"/>
      <c r="BR85" s="13"/>
      <c r="BS85" s="13"/>
      <c r="BT85" s="13"/>
      <c r="BU85" s="13"/>
      <c r="BV85" s="13"/>
      <c r="BW85" s="13"/>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3:6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sheetData>
  <mergeCells count="53">
    <mergeCell ref="AF3:AF4"/>
    <mergeCell ref="AG3:AG4"/>
    <mergeCell ref="AT3:AT4"/>
    <mergeCell ref="AL3:AL4"/>
    <mergeCell ref="AR3:AR4"/>
    <mergeCell ref="L3:L4"/>
    <mergeCell ref="AP3:AP4"/>
    <mergeCell ref="AK3:AK4"/>
    <mergeCell ref="X3:X4"/>
    <mergeCell ref="AE3:AE4"/>
    <mergeCell ref="AH3:AH4"/>
    <mergeCell ref="AJ3:AJ4"/>
    <mergeCell ref="AI3:AI4"/>
    <mergeCell ref="AC3:AC4"/>
    <mergeCell ref="R3:R4"/>
    <mergeCell ref="I3:I4"/>
    <mergeCell ref="AB3:AB4"/>
    <mergeCell ref="Z3:Z4"/>
    <mergeCell ref="Y3:Y4"/>
    <mergeCell ref="AA3:AA4"/>
    <mergeCell ref="J3:J4"/>
    <mergeCell ref="N3:N4"/>
    <mergeCell ref="K3:K4"/>
    <mergeCell ref="V3:V4"/>
    <mergeCell ref="W3:W4"/>
    <mergeCell ref="D1:BJ1"/>
    <mergeCell ref="D3:D4"/>
    <mergeCell ref="E3:E4"/>
    <mergeCell ref="BF3:BJ3"/>
    <mergeCell ref="F3:F4"/>
    <mergeCell ref="G3:G4"/>
    <mergeCell ref="H3:H4"/>
    <mergeCell ref="AS3:AS4"/>
    <mergeCell ref="AU3:AU4"/>
    <mergeCell ref="T3:T4"/>
    <mergeCell ref="AY3:AY4"/>
    <mergeCell ref="BK3:BL3"/>
    <mergeCell ref="AQ3:AQ4"/>
    <mergeCell ref="AX3:AX4"/>
    <mergeCell ref="AW3:AW4"/>
    <mergeCell ref="AV3:AV4"/>
    <mergeCell ref="AZ3:AZ4"/>
    <mergeCell ref="BA3:BA4"/>
    <mergeCell ref="S3:S4"/>
    <mergeCell ref="AO3:AO4"/>
    <mergeCell ref="M3:M4"/>
    <mergeCell ref="O3:O4"/>
    <mergeCell ref="P3:P4"/>
    <mergeCell ref="Q3:Q4"/>
    <mergeCell ref="U3:U4"/>
    <mergeCell ref="AD3:AD4"/>
    <mergeCell ref="AM3:AM4"/>
    <mergeCell ref="AN3:AN4"/>
  </mergeCells>
  <printOptions horizontalCentered="1"/>
  <pageMargins left="0.29" right="0.75" top="2.08" bottom="1" header="1.84" footer="0"/>
  <pageSetup horizontalDpi="600" verticalDpi="600" orientation="landscape" scale="48" r:id="rId1"/>
</worksheet>
</file>

<file path=xl/worksheets/sheet4.xml><?xml version="1.0" encoding="utf-8"?>
<worksheet xmlns="http://schemas.openxmlformats.org/spreadsheetml/2006/main" xmlns:r="http://schemas.openxmlformats.org/officeDocument/2006/relationships">
  <sheetPr codeName="Hoja3"/>
  <dimension ref="A1:BW182"/>
  <sheetViews>
    <sheetView zoomScale="75" zoomScaleNormal="75" workbookViewId="0" topLeftCell="AS1">
      <selection activeCell="BF6" sqref="BF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9" width="7.28125" style="0" hidden="1" customWidth="1"/>
    <col min="40" max="40" width="8.7109375" style="0" hidden="1" customWidth="1"/>
    <col min="41" max="41" width="8.7109375" style="0" customWidth="1"/>
    <col min="42" max="43" width="8.7109375" style="0" hidden="1" customWidth="1"/>
    <col min="44" max="56" width="8.7109375" style="0" customWidth="1"/>
    <col min="57" max="57" width="9.28125" style="0" customWidth="1"/>
    <col min="58" max="60" width="9.140625" style="0" customWidth="1"/>
    <col min="61" max="61" width="9.421875" style="0" bestFit="1" customWidth="1"/>
    <col min="62" max="62" width="8.8515625" style="0" customWidth="1"/>
    <col min="63" max="63" width="8.7109375" style="0" customWidth="1"/>
    <col min="64" max="64" width="8.8515625" style="0" customWidth="1"/>
  </cols>
  <sheetData>
    <row r="1" spans="4:75"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405" t="s">
        <v>35</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152" t="str">
        <f>+entero!BB3</f>
        <v>semana 1*</v>
      </c>
      <c r="BC3" s="152" t="str">
        <f>+entero!BC3</f>
        <v>semana 2*</v>
      </c>
      <c r="BD3" s="152" t="str">
        <f>+entero!BD3</f>
        <v>semana 3*</v>
      </c>
      <c r="BE3" s="152" t="str">
        <f>+entero!BE3</f>
        <v>semana 4*</v>
      </c>
      <c r="BF3" s="402" t="str">
        <f>+entero!BF3</f>
        <v>   semana 5*</v>
      </c>
      <c r="BG3" s="403"/>
      <c r="BH3" s="403"/>
      <c r="BI3" s="403"/>
      <c r="BJ3" s="404"/>
      <c r="BK3" s="432" t="s">
        <v>54</v>
      </c>
      <c r="BL3" s="398"/>
      <c r="BN3" s="13"/>
      <c r="BO3" s="13"/>
      <c r="BP3" s="13"/>
      <c r="BQ3" s="13"/>
      <c r="BR3" s="13"/>
      <c r="BS3" s="13"/>
      <c r="BT3" s="13"/>
      <c r="BU3" s="13"/>
      <c r="BV3" s="13"/>
      <c r="BW3" s="13"/>
    </row>
    <row r="4" spans="3:75" ht="21" customHeight="1" thickBot="1">
      <c r="C4" s="29"/>
      <c r="D4" s="433"/>
      <c r="E4" s="401"/>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188">
        <f>+entero!BB4</f>
        <v>39087.503171296295</v>
      </c>
      <c r="BC4" s="188">
        <f>+entero!BC4</f>
        <v>39094.503171296295</v>
      </c>
      <c r="BD4" s="188">
        <f>+entero!BD4</f>
        <v>38736.503171296295</v>
      </c>
      <c r="BE4" s="188">
        <f>+entero!BE4</f>
        <v>39077.503171296295</v>
      </c>
      <c r="BF4" s="188">
        <f>+entero!BF4</f>
        <v>39111.503171296295</v>
      </c>
      <c r="BG4" s="163">
        <f>+entero!BG4</f>
        <v>39112.503171296295</v>
      </c>
      <c r="BH4" s="163">
        <f>+entero!BH4</f>
        <v>39113.503171296295</v>
      </c>
      <c r="BI4" s="163">
        <f>+entero!BI4</f>
        <v>39114.503171296295</v>
      </c>
      <c r="BJ4" s="164">
        <f>+entero!BJ4</f>
        <v>39115.503171296295</v>
      </c>
      <c r="BK4" s="200" t="s">
        <v>28</v>
      </c>
      <c r="BL4" s="271" t="s">
        <v>177</v>
      </c>
      <c r="BN4" s="13"/>
      <c r="BO4" s="13"/>
      <c r="BP4" s="13"/>
      <c r="BQ4" s="13"/>
      <c r="BR4" s="13"/>
      <c r="BS4" s="13"/>
      <c r="BT4" s="13"/>
      <c r="BU4" s="13"/>
      <c r="BV4" s="13"/>
      <c r="BW4" s="13"/>
    </row>
    <row r="5" spans="1:75" ht="13.5">
      <c r="A5" s="3"/>
      <c r="B5" s="3"/>
      <c r="C5" s="24" t="s">
        <v>148</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56"/>
      <c r="BG5" s="56"/>
      <c r="BH5" s="56"/>
      <c r="BI5" s="56"/>
      <c r="BJ5" s="56"/>
      <c r="BK5" s="138"/>
      <c r="BL5" s="57"/>
      <c r="BM5" s="3"/>
      <c r="BN5" s="67"/>
      <c r="BO5" s="13"/>
      <c r="BP5" s="13"/>
      <c r="BQ5" s="13"/>
      <c r="BR5" s="13"/>
      <c r="BS5" s="13"/>
      <c r="BT5" s="13"/>
      <c r="BU5" s="13"/>
      <c r="BV5" s="13"/>
      <c r="BW5" s="13"/>
    </row>
    <row r="6" spans="1:75" ht="12.75">
      <c r="A6" s="3"/>
      <c r="B6" s="423"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11309.146717247051</v>
      </c>
      <c r="BC6" s="92">
        <f>+entero!BC21</f>
        <v>11858.42197153054</v>
      </c>
      <c r="BD6" s="92">
        <f>+entero!BD21</f>
        <v>10841.280698024615</v>
      </c>
      <c r="BE6" s="92">
        <f>+entero!BE21</f>
        <v>10290.209886726407</v>
      </c>
      <c r="BF6" s="19">
        <f>+entero!BF21</f>
        <v>10147.11319201969</v>
      </c>
      <c r="BG6" s="11">
        <f>+entero!BG21</f>
        <v>10079.17551424374</v>
      </c>
      <c r="BH6" s="11">
        <f>+entero!BH21</f>
        <v>10183.807498882266</v>
      </c>
      <c r="BI6" s="11">
        <f>+entero!BI21</f>
        <v>10080.85663175017</v>
      </c>
      <c r="BJ6" s="161">
        <f>+entero!BJ21</f>
        <v>10257.268419341473</v>
      </c>
      <c r="BK6" s="19">
        <f>+entero!BK21</f>
        <v>-32.941467384933276</v>
      </c>
      <c r="BL6" s="220">
        <f>+entero!BL21</f>
        <v>-0.0032012434875040574</v>
      </c>
      <c r="BM6" s="3"/>
      <c r="BN6" s="13"/>
      <c r="BO6" s="13"/>
      <c r="BP6" s="13"/>
      <c r="BQ6" s="13"/>
      <c r="BR6" s="13"/>
      <c r="BS6" s="13"/>
      <c r="BT6" s="13"/>
      <c r="BU6" s="13"/>
      <c r="BV6" s="13"/>
      <c r="BW6" s="13"/>
    </row>
    <row r="7" spans="1:75" ht="12.75">
      <c r="A7" s="3"/>
      <c r="B7" s="423"/>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8805.111811370001</v>
      </c>
      <c r="BC7" s="92">
        <f>+entero!BC22</f>
        <v>8714.95316535</v>
      </c>
      <c r="BD7" s="92">
        <f>+entero!BD22</f>
        <v>8532.93736631</v>
      </c>
      <c r="BE7" s="92">
        <f>+entero!BE22</f>
        <v>8270.06337828</v>
      </c>
      <c r="BF7" s="19">
        <f>+entero!BF22</f>
        <v>8219.449427149999</v>
      </c>
      <c r="BG7" s="11">
        <f>+entero!BG22</f>
        <v>8177.57324321</v>
      </c>
      <c r="BH7" s="11">
        <f>+entero!BH22</f>
        <v>8152.45522539</v>
      </c>
      <c r="BI7" s="11">
        <f>+entero!BI22</f>
        <v>8163.57979331</v>
      </c>
      <c r="BJ7" s="161">
        <f>+entero!BJ22</f>
        <v>8310.649919149999</v>
      </c>
      <c r="BK7" s="19">
        <f>+entero!BK22</f>
        <v>40.586540869999226</v>
      </c>
      <c r="BL7" s="220">
        <f>+entero!BL22</f>
        <v>0.004907645687044271</v>
      </c>
      <c r="BM7" s="3"/>
      <c r="BN7" s="13"/>
      <c r="BO7" s="13"/>
      <c r="BP7" s="13"/>
      <c r="BQ7" s="13"/>
      <c r="BR7" s="13"/>
      <c r="BS7" s="13"/>
      <c r="BT7" s="13"/>
      <c r="BU7" s="13"/>
      <c r="BV7" s="13"/>
      <c r="BW7" s="13"/>
    </row>
    <row r="8" spans="1:75" ht="12.75">
      <c r="A8" s="3"/>
      <c r="B8" s="423"/>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-16285.336381537876</v>
      </c>
      <c r="BC8" s="92">
        <f>+entero!BC23</f>
        <v>-16474.128125859268</v>
      </c>
      <c r="BD8" s="92">
        <f>+entero!BD23</f>
        <v>-16724.22726541112</v>
      </c>
      <c r="BE8" s="92">
        <f>+entero!BE23</f>
        <v>-17302.85080624207</v>
      </c>
      <c r="BF8" s="19">
        <f>+entero!BF23</f>
        <v>-17267.07880248957</v>
      </c>
      <c r="BG8" s="11">
        <f>+entero!BG23</f>
        <v>-17328.157417561677</v>
      </c>
      <c r="BH8" s="11">
        <f>+entero!BH23</f>
        <v>-17474.06516474482</v>
      </c>
      <c r="BI8" s="11">
        <f>+entero!BI23</f>
        <v>-17509.38760848743</v>
      </c>
      <c r="BJ8" s="161">
        <f>+entero!BJ23</f>
        <v>-17433.190787706084</v>
      </c>
      <c r="BK8" s="19">
        <f>+entero!BK23</f>
        <v>-130.33998146401427</v>
      </c>
      <c r="BL8" s="220">
        <f>+entero!BL23</f>
        <v>0.007532861660980883</v>
      </c>
      <c r="BM8" s="3"/>
      <c r="BN8" s="13"/>
      <c r="BO8" s="13"/>
      <c r="BP8" s="13"/>
      <c r="BQ8" s="13"/>
      <c r="BR8" s="13"/>
      <c r="BS8" s="13"/>
      <c r="BT8" s="13"/>
      <c r="BU8" s="13"/>
      <c r="BV8" s="13"/>
      <c r="BW8" s="13"/>
    </row>
    <row r="9" spans="1:75" ht="12.75">
      <c r="A9" s="3"/>
      <c r="B9" s="423"/>
      <c r="C9" s="25"/>
      <c r="D9" s="31" t="s">
        <v>107</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-5926.624787335271</v>
      </c>
      <c r="BC9" s="92">
        <f>+entero!BC24</f>
        <v>-5458.338061431244</v>
      </c>
      <c r="BD9" s="92">
        <f>+entero!BD24</f>
        <v>-6334.065074778306</v>
      </c>
      <c r="BE9" s="92">
        <f>+entero!BE24</f>
        <v>-6964.769382363424</v>
      </c>
      <c r="BF9" s="19">
        <f>+entero!BF24</f>
        <v>-7017.302513950439</v>
      </c>
      <c r="BG9" s="11">
        <f>+entero!BG24</f>
        <v>-7128.810904874751</v>
      </c>
      <c r="BH9" s="11">
        <f>+entero!BH24</f>
        <v>-7090.939044482095</v>
      </c>
      <c r="BI9" s="11">
        <f>+entero!BI24</f>
        <v>-7201.621515854946</v>
      </c>
      <c r="BJ9" s="161">
        <f>+entero!BJ24</f>
        <v>-6906.1430275646</v>
      </c>
      <c r="BK9" s="19">
        <f>+entero!BK24</f>
        <v>58.62635479882374</v>
      </c>
      <c r="BL9" s="220">
        <f>+entero!BL24</f>
        <v>-0.00841755865560756</v>
      </c>
      <c r="BM9" s="3"/>
      <c r="BN9" s="13"/>
      <c r="BO9" s="13"/>
      <c r="BP9" s="13"/>
      <c r="BQ9" s="13"/>
      <c r="BR9" s="13"/>
      <c r="BS9" s="13"/>
      <c r="BT9" s="13"/>
      <c r="BU9" s="13"/>
      <c r="BV9" s="13"/>
      <c r="BW9" s="13"/>
    </row>
    <row r="10" spans="1:75" ht="12.75">
      <c r="A10" s="3"/>
      <c r="B10" s="423"/>
      <c r="C10" s="25"/>
      <c r="D10" s="31" t="s">
        <v>108</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-2509.9696472958394</v>
      </c>
      <c r="BC10" s="92">
        <f>+entero!BC25</f>
        <v>-3264.221868516711</v>
      </c>
      <c r="BD10" s="92">
        <f>+entero!BD25</f>
        <v>-2547.9576489012434</v>
      </c>
      <c r="BE10" s="92">
        <f>+entero!BE25</f>
        <v>-2353.561632882518</v>
      </c>
      <c r="BF10" s="19">
        <f>+entero!BF25</f>
        <v>-2263.0068228895525</v>
      </c>
      <c r="BG10" s="11">
        <f>+entero!BG25</f>
        <v>-2203.4575088160286</v>
      </c>
      <c r="BH10" s="11">
        <f>+entero!BH25</f>
        <v>-2333.4286437388832</v>
      </c>
      <c r="BI10" s="11">
        <f>+entero!BI25</f>
        <v>-2220.4355079028123</v>
      </c>
      <c r="BJ10" s="161">
        <f>+entero!BJ25</f>
        <v>-2400.2582035292794</v>
      </c>
      <c r="BK10" s="19">
        <f>+entero!BK25</f>
        <v>-46.6965706467613</v>
      </c>
      <c r="BL10" s="220">
        <f>+entero!BL25</f>
        <v>0.01984081062265175</v>
      </c>
      <c r="BM10" s="3"/>
      <c r="BN10" s="13"/>
      <c r="BO10" s="13"/>
      <c r="BP10" s="13"/>
      <c r="BQ10" s="13"/>
      <c r="BR10" s="13"/>
      <c r="BS10" s="13"/>
      <c r="BT10" s="13"/>
      <c r="BU10" s="13"/>
      <c r="BV10" s="13"/>
      <c r="BW10" s="13"/>
    </row>
    <row r="11" spans="1:75" ht="13.5">
      <c r="A11" s="3"/>
      <c r="B11" s="423"/>
      <c r="C11" s="25"/>
      <c r="D11" s="219" t="s">
        <v>164</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8"/>
      <c r="BG11" s="269"/>
      <c r="BH11" s="269"/>
      <c r="BI11" s="269"/>
      <c r="BJ11" s="270"/>
      <c r="BK11" s="19"/>
      <c r="BL11" s="220"/>
      <c r="BM11" s="3"/>
      <c r="BN11" s="13"/>
      <c r="BO11" s="13"/>
      <c r="BP11" s="13"/>
      <c r="BQ11" s="13"/>
      <c r="BR11" s="13"/>
      <c r="BS11" s="13"/>
      <c r="BT11" s="13"/>
      <c r="BU11" s="13"/>
      <c r="BV11" s="13"/>
      <c r="BW11" s="13"/>
    </row>
    <row r="12" spans="1:75" ht="12.75">
      <c r="A12" s="3"/>
      <c r="B12" s="423"/>
      <c r="C12" s="25"/>
      <c r="D12" s="31" t="s">
        <v>161</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15225.3989465</v>
      </c>
      <c r="BC12" s="92">
        <f>+entero!BC27</f>
        <v>15785.32284742</v>
      </c>
      <c r="BD12" s="92">
        <f>+entero!BD27</f>
        <v>14933.86336115</v>
      </c>
      <c r="BE12" s="92">
        <f>+entero!BE27</f>
        <v>14627.52840723</v>
      </c>
      <c r="BF12" s="19">
        <f>+entero!BF27</f>
        <v>14590.04002635</v>
      </c>
      <c r="BG12" s="11">
        <f>+entero!BG27</f>
        <v>14604.84947064</v>
      </c>
      <c r="BH12" s="11" t="str">
        <f>+entero!BH27</f>
        <v>n.d</v>
      </c>
      <c r="BI12" s="11" t="str">
        <f>+entero!BI27</f>
        <v>n.d</v>
      </c>
      <c r="BJ12" s="161" t="str">
        <f>+entero!BJ27</f>
        <v>n.d</v>
      </c>
      <c r="BK12" s="19">
        <f>+entero!BK27</f>
        <v>-22.678936590000376</v>
      </c>
      <c r="BL12" s="220">
        <f>+entero!BL27</f>
        <v>-0.0015504284769524146</v>
      </c>
      <c r="BM12" s="3"/>
      <c r="BN12" s="13"/>
      <c r="BO12" s="13"/>
      <c r="BP12" s="13"/>
      <c r="BQ12" s="13"/>
      <c r="BR12" s="13"/>
      <c r="BS12" s="13"/>
      <c r="BT12" s="13"/>
      <c r="BU12" s="13"/>
      <c r="BV12" s="13"/>
      <c r="BW12" s="13"/>
    </row>
    <row r="13" spans="1:75" ht="12.75">
      <c r="A13" s="3"/>
      <c r="B13" s="423"/>
      <c r="C13" s="25"/>
      <c r="D13" s="31" t="s">
        <v>162</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25596.78326659</v>
      </c>
      <c r="BC13" s="92">
        <f>+entero!BC28</f>
        <v>26289.1066572</v>
      </c>
      <c r="BD13" s="92">
        <f>+entero!BD28</f>
        <v>25221.70125862</v>
      </c>
      <c r="BE13" s="92">
        <f>+entero!BE28</f>
        <v>24888.83624435</v>
      </c>
      <c r="BF13" s="19">
        <f>+entero!BF28</f>
        <v>24843.46488744</v>
      </c>
      <c r="BG13" s="11">
        <f>+entero!BG28</f>
        <v>24872.48603283</v>
      </c>
      <c r="BH13" s="11" t="str">
        <f>+entero!BH28</f>
        <v>n.d</v>
      </c>
      <c r="BI13" s="11" t="str">
        <f>+entero!BI28</f>
        <v>n.d</v>
      </c>
      <c r="BJ13" s="161" t="str">
        <f>+entero!BJ28</f>
        <v>n.d</v>
      </c>
      <c r="BK13" s="19">
        <f>+entero!BK28</f>
        <v>-16.35021152000263</v>
      </c>
      <c r="BL13" s="220">
        <f>+entero!BL28</f>
        <v>-0.0006569295309544199</v>
      </c>
      <c r="BM13" s="3"/>
      <c r="BN13" s="13"/>
      <c r="BO13" s="13"/>
      <c r="BP13" s="13"/>
      <c r="BQ13" s="13"/>
      <c r="BR13" s="13"/>
      <c r="BS13" s="13"/>
      <c r="BT13" s="13"/>
      <c r="BU13" s="13"/>
      <c r="BV13" s="13"/>
      <c r="BW13" s="13"/>
    </row>
    <row r="14" spans="1:75" ht="13.5" thickBot="1">
      <c r="A14" s="3"/>
      <c r="B14" s="423"/>
      <c r="C14" s="25"/>
      <c r="D14" s="31" t="s">
        <v>163</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40903.942517233</v>
      </c>
      <c r="BC14" s="92">
        <f>+entero!BC29</f>
        <v>41710.2171996702</v>
      </c>
      <c r="BD14" s="92">
        <f>+entero!BD29</f>
        <v>40803.21845117021</v>
      </c>
      <c r="BE14" s="92">
        <f>+entero!BE29</f>
        <v>40476.266421987406</v>
      </c>
      <c r="BF14" s="19">
        <f>+entero!BF29</f>
        <v>40458.4851533874</v>
      </c>
      <c r="BG14" s="11">
        <f>+entero!BG29</f>
        <v>40497.00105346739</v>
      </c>
      <c r="BH14" s="11" t="str">
        <f>+entero!BH29</f>
        <v>n.d</v>
      </c>
      <c r="BI14" s="11" t="str">
        <f>+entero!BI29</f>
        <v>n.d</v>
      </c>
      <c r="BJ14" s="161" t="str">
        <f>+entero!BJ29</f>
        <v>n.d</v>
      </c>
      <c r="BK14" s="19">
        <f>+entero!BK29</f>
        <v>20.734631479987</v>
      </c>
      <c r="BL14" s="220">
        <f>+entero!BL29</f>
        <v>0.0005122664048067271</v>
      </c>
      <c r="BM14" s="3"/>
      <c r="BN14" s="13"/>
      <c r="BO14" s="13"/>
      <c r="BP14" s="13"/>
      <c r="BQ14" s="13"/>
      <c r="BR14" s="13"/>
      <c r="BS14" s="13"/>
      <c r="BT14" s="13"/>
      <c r="BU14" s="13"/>
      <c r="BV14" s="13"/>
      <c r="BW14" s="13"/>
    </row>
    <row r="15" spans="1:75" ht="13.5" thickBot="1">
      <c r="A15" s="3"/>
      <c r="B15" s="423"/>
      <c r="C15" s="25"/>
      <c r="D15" s="31" t="s">
        <v>115</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t="str">
        <f>+entero!AY30</f>
        <v>n.d</v>
      </c>
      <c r="AZ15" s="92" t="str">
        <f>+entero!AZ30</f>
        <v>n.d</v>
      </c>
      <c r="BA15" s="92" t="str">
        <f>+entero!BA30</f>
        <v>n.d</v>
      </c>
      <c r="BB15" s="227"/>
      <c r="BC15" s="227"/>
      <c r="BD15" s="227"/>
      <c r="BE15" s="227"/>
      <c r="BF15" s="227"/>
      <c r="BG15" s="228"/>
      <c r="BH15" s="228"/>
      <c r="BI15" s="228"/>
      <c r="BJ15" s="278"/>
      <c r="BK15" s="19"/>
      <c r="BL15" s="220"/>
      <c r="BM15" s="3"/>
      <c r="BN15" s="13"/>
      <c r="BO15" s="13"/>
      <c r="BP15" s="13"/>
      <c r="BQ15" s="13"/>
      <c r="BR15" s="13"/>
      <c r="BS15" s="13"/>
      <c r="BT15" s="13"/>
      <c r="BU15" s="13"/>
      <c r="BV15" s="13"/>
      <c r="BW15" s="13"/>
    </row>
    <row r="16" spans="1:75" ht="12.75">
      <c r="A16" s="3"/>
      <c r="B16" s="423"/>
      <c r="C16" s="25"/>
      <c r="D16" s="219" t="s">
        <v>123</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3"/>
      <c r="BG16" s="274"/>
      <c r="BH16" s="274"/>
      <c r="BI16" s="274"/>
      <c r="BJ16" s="275"/>
      <c r="BK16" s="19"/>
      <c r="BL16" s="220"/>
      <c r="BM16" s="3"/>
      <c r="BN16" s="13"/>
      <c r="BO16" s="13"/>
      <c r="BP16" s="13"/>
      <c r="BQ16" s="13"/>
      <c r="BR16" s="13"/>
      <c r="BS16" s="13"/>
      <c r="BT16" s="13"/>
      <c r="BU16" s="13"/>
      <c r="BV16" s="13"/>
      <c r="BW16" s="13"/>
    </row>
    <row r="17" spans="1:75" ht="12.75">
      <c r="A17" s="3"/>
      <c r="B17" s="423"/>
      <c r="C17" s="25"/>
      <c r="D17" s="31" t="s">
        <v>165</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0.7325109619747461</v>
      </c>
      <c r="BC17" s="231">
        <f>+entero!BC32</f>
        <v>0.7121832932094533</v>
      </c>
      <c r="BD17" s="231">
        <f>+entero!BD32</f>
        <v>0.7162630656623536</v>
      </c>
      <c r="BE17" s="231">
        <f>+entero!BE32</f>
        <v>0.7068757553941436</v>
      </c>
      <c r="BF17" s="232">
        <f>+entero!BF32</f>
        <v>0.7065392262490501</v>
      </c>
      <c r="BG17" s="221">
        <f>+entero!BG32</f>
        <v>0.704567093442222</v>
      </c>
      <c r="BH17" s="221" t="str">
        <f>+entero!BH32</f>
        <v>n.d</v>
      </c>
      <c r="BI17" s="221" t="str">
        <f>+entero!BI32</f>
        <v>n.d</v>
      </c>
      <c r="BJ17" s="220" t="str">
        <f>+entero!BJ32</f>
        <v>n.d</v>
      </c>
      <c r="BK17" s="232"/>
      <c r="BL17" s="220"/>
      <c r="BM17" s="3"/>
      <c r="BN17" s="13"/>
      <c r="BO17" s="13"/>
      <c r="BP17" s="13"/>
      <c r="BQ17" s="13"/>
      <c r="BR17" s="13"/>
      <c r="BS17" s="13"/>
      <c r="BT17" s="13"/>
      <c r="BU17" s="13"/>
      <c r="BV17" s="13"/>
      <c r="BW17" s="13"/>
    </row>
    <row r="18" spans="1:75" ht="12.75">
      <c r="A18" s="3"/>
      <c r="B18" s="423"/>
      <c r="C18" s="25"/>
      <c r="D18" s="31" t="s">
        <v>166</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0.5684805787695573</v>
      </c>
      <c r="BC18" s="231">
        <f>+entero!BC33</f>
        <v>0.560781698440193</v>
      </c>
      <c r="BD18" s="231">
        <f>+entero!BD33</f>
        <v>0.5569289407418254</v>
      </c>
      <c r="BE18" s="231">
        <f>+entero!BE33</f>
        <v>0.5477167730437618</v>
      </c>
      <c r="BF18" s="232">
        <f>+entero!BF33</f>
        <v>0.5470392771843517</v>
      </c>
      <c r="BG18" s="221">
        <f>+entero!BG33</f>
        <v>0.545558151691364</v>
      </c>
      <c r="BH18" s="221" t="str">
        <f>+entero!BH33</f>
        <v>n.d</v>
      </c>
      <c r="BI18" s="221" t="str">
        <f>+entero!BI33</f>
        <v>n.d</v>
      </c>
      <c r="BJ18" s="220" t="str">
        <f>+entero!BJ33</f>
        <v>n.d</v>
      </c>
      <c r="BK18" s="232"/>
      <c r="BL18" s="220"/>
      <c r="BM18" s="3"/>
      <c r="BN18" s="13"/>
      <c r="BO18" s="13"/>
      <c r="BP18" s="13"/>
      <c r="BQ18" s="13"/>
      <c r="BR18" s="13"/>
      <c r="BS18" s="13"/>
      <c r="BT18" s="13"/>
      <c r="BU18" s="13"/>
      <c r="BV18" s="13"/>
      <c r="BW18" s="13"/>
    </row>
    <row r="19" spans="1:75" ht="12.75">
      <c r="A19" s="3"/>
      <c r="B19" s="423"/>
      <c r="C19" s="25"/>
      <c r="D19" s="31" t="s">
        <v>167</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0.3950240697087462</v>
      </c>
      <c r="BC19" s="231">
        <f>+entero!BC34</f>
        <v>0.3929224922221116</v>
      </c>
      <c r="BD19" s="231">
        <f>+entero!BD34</f>
        <v>0.38710555148173625</v>
      </c>
      <c r="BE19" s="231">
        <f>+entero!BE34</f>
        <v>0.38152812843234934</v>
      </c>
      <c r="BF19" s="232">
        <f>+entero!BF34</f>
        <v>0.3808489870876916</v>
      </c>
      <c r="BG19" s="221">
        <f>+entero!BG34</f>
        <v>0.37974580793886403</v>
      </c>
      <c r="BH19" s="221" t="str">
        <f>+entero!BH34</f>
        <v>n.d</v>
      </c>
      <c r="BI19" s="221" t="str">
        <f>+entero!BI34</f>
        <v>n.d</v>
      </c>
      <c r="BJ19" s="220" t="str">
        <f>+entero!BJ34</f>
        <v>n.d</v>
      </c>
      <c r="BK19" s="232"/>
      <c r="BL19" s="220"/>
      <c r="BM19" s="3"/>
      <c r="BN19" s="13"/>
      <c r="BO19" s="13"/>
      <c r="BP19" s="13"/>
      <c r="BQ19" s="13"/>
      <c r="BR19" s="13"/>
      <c r="BS19" s="13"/>
      <c r="BT19" s="13"/>
      <c r="BU19" s="13"/>
      <c r="BV19" s="13"/>
      <c r="BW19" s="13"/>
    </row>
    <row r="20" spans="1:75" ht="13.5" thickBot="1">
      <c r="A20" s="3"/>
      <c r="B20" s="423"/>
      <c r="C20" s="37"/>
      <c r="D20" s="233" t="s">
        <v>183</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0.2474652536920699</v>
      </c>
      <c r="BC20" s="234">
        <f>+entero!BC35</f>
        <v>0.25051943534853627</v>
      </c>
      <c r="BD20" s="234">
        <f>+entero!BD35</f>
        <v>0.24345529565567686</v>
      </c>
      <c r="BE20" s="234">
        <f>+entero!BE35</f>
        <v>0.24028361252053648</v>
      </c>
      <c r="BF20" s="235">
        <f>+entero!BF35</f>
        <v>0.2399509095425395</v>
      </c>
      <c r="BG20" s="236">
        <f>+entero!BG35</f>
        <v>0.23936646973798703</v>
      </c>
      <c r="BH20" s="236" t="str">
        <f>+entero!BH35</f>
        <v>n.d</v>
      </c>
      <c r="BI20" s="236" t="str">
        <f>+entero!BI35</f>
        <v>n.d</v>
      </c>
      <c r="BJ20" s="237" t="str">
        <f>+entero!BJ35</f>
        <v>n.d</v>
      </c>
      <c r="BK20" s="235"/>
      <c r="BL20" s="237"/>
      <c r="BM20" s="3"/>
      <c r="BN20" s="13"/>
      <c r="BO20" s="13"/>
      <c r="BP20" s="13"/>
      <c r="BQ20" s="13"/>
      <c r="BR20" s="13"/>
      <c r="BS20" s="13"/>
      <c r="BT20" s="13"/>
      <c r="BU20" s="13"/>
      <c r="BV20" s="13"/>
      <c r="BW20" s="13"/>
    </row>
    <row r="21" spans="4:75"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5"/>
      <c r="BG21" s="5"/>
      <c r="BH21" s="5"/>
      <c r="BI21" s="5"/>
      <c r="BJ21" s="5"/>
      <c r="BK21" s="5"/>
      <c r="BL21" s="5"/>
      <c r="BN21" s="13"/>
      <c r="BO21" s="13"/>
      <c r="BP21" s="13"/>
      <c r="BQ21" s="13"/>
      <c r="BR21" s="13"/>
      <c r="BS21" s="13"/>
      <c r="BT21" s="13"/>
      <c r="BU21" s="13"/>
      <c r="BV21" s="13"/>
      <c r="BW21" s="13"/>
    </row>
    <row r="22" spans="3:75"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v>7.29</v>
      </c>
      <c r="BG22" s="43">
        <v>7.29</v>
      </c>
      <c r="BH22" s="43"/>
      <c r="BI22" s="43"/>
      <c r="BJ22" s="43"/>
      <c r="BK22" s="44"/>
      <c r="BL22" s="77">
        <f ca="1">NOW()</f>
        <v>39119.51502210648</v>
      </c>
      <c r="BN22" s="13"/>
      <c r="BO22" s="13"/>
      <c r="BP22" s="13"/>
      <c r="BQ22" s="13"/>
      <c r="BR22" s="13"/>
      <c r="BS22" s="13"/>
      <c r="BT22" s="13"/>
      <c r="BU22" s="13"/>
      <c r="BV22" s="13"/>
      <c r="BW22" s="13"/>
    </row>
    <row r="23" spans="3:75"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4"/>
      <c r="BL23" s="73"/>
      <c r="BN23" s="13"/>
      <c r="BO23" s="13"/>
      <c r="BP23" s="13"/>
      <c r="BQ23" s="13"/>
      <c r="BR23" s="13"/>
      <c r="BS23" s="13"/>
      <c r="BT23" s="13"/>
      <c r="BU23" s="13"/>
      <c r="BV23" s="13"/>
      <c r="BW23" s="13"/>
    </row>
    <row r="24" spans="2:75" ht="14.25" customHeight="1">
      <c r="B24" s="323" t="s">
        <v>193</v>
      </c>
      <c r="C24" s="1" t="s">
        <v>194</v>
      </c>
      <c r="D24" s="1" t="s">
        <v>195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4"/>
      <c r="BL24" s="73"/>
      <c r="BN24" s="13"/>
      <c r="BO24" s="13"/>
      <c r="BP24" s="13"/>
      <c r="BQ24" s="13"/>
      <c r="BR24" s="13"/>
      <c r="BS24" s="13"/>
      <c r="BT24" s="13"/>
      <c r="BU24" s="13"/>
      <c r="BV24" s="13"/>
      <c r="BW24" s="13"/>
    </row>
    <row r="25" spans="2:75" ht="14.25" customHeight="1">
      <c r="B25" s="323"/>
      <c r="C25" s="1"/>
      <c r="D25" s="327" t="s">
        <v>196</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4"/>
      <c r="BL25" s="73"/>
      <c r="BN25" s="13"/>
      <c r="BO25" s="13"/>
      <c r="BP25" s="13"/>
      <c r="BQ25" s="13"/>
      <c r="BR25" s="13"/>
      <c r="BS25" s="13"/>
      <c r="BT25" s="13"/>
      <c r="BU25" s="13"/>
      <c r="BV25" s="13"/>
      <c r="BW25" s="13"/>
    </row>
    <row r="26" spans="3:75"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4"/>
      <c r="BL26" s="5"/>
      <c r="BN26" s="13"/>
      <c r="BO26" s="13"/>
      <c r="BP26" s="13"/>
      <c r="BQ26" s="13"/>
      <c r="BR26" s="13"/>
      <c r="BS26" s="13"/>
      <c r="BT26" s="13"/>
      <c r="BU26" s="13"/>
      <c r="BV26" s="13"/>
      <c r="BW26" s="13"/>
    </row>
    <row r="27" spans="2:75" ht="14.25">
      <c r="B27" s="7">
        <v>3</v>
      </c>
      <c r="C27" s="7">
        <v>1</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1" t="s">
        <v>7</v>
      </c>
      <c r="BG27" s="5"/>
      <c r="BH27" s="5"/>
      <c r="BI27" s="5"/>
      <c r="BJ27" s="5"/>
      <c r="BK27" s="5"/>
      <c r="BL27" s="5"/>
      <c r="BN27" s="13"/>
      <c r="BO27" s="13"/>
      <c r="BP27" s="13"/>
      <c r="BQ27" s="13"/>
      <c r="BR27" s="13"/>
      <c r="BS27" s="13"/>
      <c r="BT27" s="13"/>
      <c r="BU27" s="13"/>
      <c r="BV27" s="13"/>
      <c r="BW27" s="13"/>
    </row>
    <row r="28" spans="3:75" ht="13.5">
      <c r="C28" s="2"/>
      <c r="D28" s="1" t="s">
        <v>160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1" t="s">
        <v>8</v>
      </c>
      <c r="BG28" s="5"/>
      <c r="BH28" s="5"/>
      <c r="BI28" s="5"/>
      <c r="BJ28" s="5"/>
      <c r="BK28" s="5"/>
      <c r="BL28" s="5"/>
      <c r="BN28" s="13"/>
      <c r="BO28" s="13"/>
      <c r="BP28" s="13"/>
      <c r="BQ28" s="13"/>
      <c r="BR28" s="13"/>
      <c r="BS28" s="13"/>
      <c r="BT28" s="13"/>
      <c r="BU28" s="13"/>
      <c r="BV28" s="13"/>
      <c r="BW28" s="13"/>
    </row>
    <row r="29" spans="3:75"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1" t="s">
        <v>10</v>
      </c>
      <c r="BG29" s="5"/>
      <c r="BH29" s="5"/>
      <c r="BI29" s="5"/>
      <c r="BJ29" s="5"/>
      <c r="BK29" s="5"/>
      <c r="BL29" s="5"/>
      <c r="BN29" s="13"/>
      <c r="BO29" s="13"/>
      <c r="BP29" s="13"/>
      <c r="BQ29" s="13"/>
      <c r="BR29" s="13"/>
      <c r="BS29" s="13"/>
      <c r="BT29" s="13"/>
      <c r="BU29" s="13"/>
      <c r="BV29" s="13"/>
      <c r="BW29" s="13"/>
    </row>
    <row r="30" spans="3:75"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1" t="s">
        <v>9</v>
      </c>
      <c r="BG30" s="5"/>
      <c r="BH30" s="5"/>
      <c r="BI30" s="5"/>
      <c r="BJ30" s="5"/>
      <c r="BK30" s="5"/>
      <c r="BL30" s="5"/>
      <c r="BN30" s="13"/>
      <c r="BO30" s="13"/>
      <c r="BP30" s="13"/>
      <c r="BQ30" s="13"/>
      <c r="BR30" s="13"/>
      <c r="BS30" s="13"/>
      <c r="BT30" s="13"/>
      <c r="BU30" s="13"/>
      <c r="BV30" s="13"/>
      <c r="BW30" s="13"/>
    </row>
    <row r="31" spans="4:75"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1" t="s">
        <v>27</v>
      </c>
      <c r="BG31" s="5"/>
      <c r="BH31" s="5"/>
      <c r="BI31" s="5"/>
      <c r="BJ31" s="5"/>
      <c r="BK31" s="5"/>
      <c r="BL31" s="5"/>
      <c r="BN31" s="13"/>
      <c r="BO31" s="13"/>
      <c r="BP31" s="13"/>
      <c r="BQ31" s="13"/>
      <c r="BR31" s="13"/>
      <c r="BS31" s="13"/>
      <c r="BT31" s="13"/>
      <c r="BU31" s="13"/>
      <c r="BV31" s="13"/>
      <c r="BW31" s="13"/>
    </row>
    <row r="32" spans="4:75"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1" t="s">
        <v>11</v>
      </c>
      <c r="BG32" s="5"/>
      <c r="BH32" s="5"/>
      <c r="BI32" s="5"/>
      <c r="BJ32" s="5"/>
      <c r="BK32" s="5"/>
      <c r="BL32" s="5"/>
      <c r="BN32" s="13"/>
      <c r="BO32" s="13"/>
      <c r="BP32" s="13"/>
      <c r="BQ32" s="13"/>
      <c r="BR32" s="13"/>
      <c r="BS32" s="13"/>
      <c r="BT32" s="13"/>
      <c r="BU32" s="13"/>
      <c r="BV32" s="13"/>
      <c r="BW32" s="13"/>
    </row>
    <row r="33" spans="3:75" ht="27" customHeight="1">
      <c r="C33" s="7"/>
      <c r="D33" s="435"/>
      <c r="E33" s="435"/>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1" t="s">
        <v>3</v>
      </c>
      <c r="BG33" s="5"/>
      <c r="BH33" s="5"/>
      <c r="BI33" s="5"/>
      <c r="BJ33" s="5"/>
      <c r="BK33" s="5"/>
      <c r="BL33" s="5"/>
      <c r="BN33" s="13"/>
      <c r="BO33" s="13"/>
      <c r="BP33" s="13"/>
      <c r="BQ33" s="13"/>
      <c r="BR33" s="13"/>
      <c r="BS33" s="13"/>
      <c r="BT33" s="13"/>
      <c r="BU33" s="13"/>
      <c r="BV33" s="13"/>
      <c r="BW33" s="13"/>
    </row>
    <row r="34" spans="3:75" ht="25.5" customHeight="1">
      <c r="C34" s="7"/>
      <c r="D34" s="436"/>
      <c r="E34" s="43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9" t="s">
        <v>3</v>
      </c>
      <c r="BG34" s="5"/>
      <c r="BH34" s="5"/>
      <c r="BI34" s="5"/>
      <c r="BJ34" s="5"/>
      <c r="BK34" s="6"/>
      <c r="BL34" s="6"/>
      <c r="BN34" s="13"/>
      <c r="BO34" s="13"/>
      <c r="BP34" s="13"/>
      <c r="BQ34" s="13"/>
      <c r="BR34" s="13"/>
      <c r="BS34" s="13"/>
      <c r="BT34" s="13"/>
      <c r="BU34" s="13"/>
      <c r="BV34" s="13"/>
      <c r="BW34" s="13"/>
    </row>
    <row r="35" spans="3:75" ht="25.5" customHeight="1">
      <c r="C35" s="7"/>
      <c r="D35" s="434"/>
      <c r="E35" s="43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6"/>
      <c r="BG35" s="6"/>
      <c r="BH35" s="6"/>
      <c r="BI35" s="6"/>
      <c r="BJ35" s="6"/>
      <c r="BK35" s="6"/>
      <c r="BL35" s="6"/>
      <c r="BN35" s="13"/>
      <c r="BO35" s="13"/>
      <c r="BP35" s="13"/>
      <c r="BQ35" s="13"/>
      <c r="BR35" s="13"/>
      <c r="BS35" s="13"/>
      <c r="BT35" s="13"/>
      <c r="BU35" s="13"/>
      <c r="BV35" s="13"/>
      <c r="BW35" s="13"/>
    </row>
    <row r="36" spans="3:75"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N36" s="13"/>
      <c r="BO36" s="13"/>
      <c r="BP36" s="13"/>
      <c r="BQ36" s="13"/>
      <c r="BR36" s="13"/>
      <c r="BS36" s="13"/>
      <c r="BT36" s="13"/>
      <c r="BU36" s="13"/>
      <c r="BV36" s="13"/>
      <c r="BW36" s="13"/>
    </row>
    <row r="37" spans="3:75"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N37" s="13"/>
      <c r="BO37" s="13"/>
      <c r="BP37" s="13"/>
      <c r="BQ37" s="13"/>
      <c r="BR37" s="13"/>
      <c r="BS37" s="13"/>
      <c r="BT37" s="13"/>
      <c r="BU37" s="13"/>
      <c r="BV37" s="13"/>
      <c r="BW37" s="13"/>
    </row>
    <row r="38" spans="3:75"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3"/>
      <c r="BN75" s="13"/>
      <c r="BO75" s="13"/>
      <c r="BP75" s="13"/>
      <c r="BQ75" s="13"/>
      <c r="BR75" s="13"/>
      <c r="BS75" s="13"/>
      <c r="BT75" s="13"/>
      <c r="BU75" s="13"/>
      <c r="BV75" s="13"/>
      <c r="BW75" s="13"/>
    </row>
    <row r="76" spans="1:7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3"/>
      <c r="BN76" s="13"/>
      <c r="BO76" s="13"/>
      <c r="BP76" s="13"/>
      <c r="BQ76" s="13"/>
      <c r="BR76" s="13"/>
      <c r="BS76" s="13"/>
      <c r="BT76" s="13"/>
      <c r="BU76" s="13"/>
      <c r="BV76" s="13"/>
      <c r="BW76" s="13"/>
    </row>
    <row r="77" spans="1:7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3"/>
      <c r="BN77" s="13"/>
      <c r="BO77" s="13"/>
      <c r="BP77" s="13"/>
      <c r="BQ77" s="13"/>
      <c r="BR77" s="13"/>
      <c r="BS77" s="13"/>
      <c r="BT77" s="13"/>
      <c r="BU77" s="13"/>
      <c r="BV77" s="13"/>
      <c r="BW77" s="13"/>
    </row>
    <row r="78" spans="1:7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3"/>
      <c r="BN78" s="13"/>
      <c r="BO78" s="13"/>
      <c r="BP78" s="13"/>
      <c r="BQ78" s="13"/>
      <c r="BR78" s="13"/>
      <c r="BS78" s="13"/>
      <c r="BT78" s="13"/>
      <c r="BU78" s="13"/>
      <c r="BV78" s="13"/>
      <c r="BW78" s="13"/>
    </row>
    <row r="79" spans="1:7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3"/>
      <c r="BN79" s="13"/>
      <c r="BO79" s="13"/>
      <c r="BP79" s="13"/>
      <c r="BQ79" s="13"/>
      <c r="BR79" s="13"/>
      <c r="BS79" s="13"/>
      <c r="BT79" s="13"/>
      <c r="BU79" s="13"/>
      <c r="BV79" s="13"/>
      <c r="BW79" s="13"/>
    </row>
    <row r="80" spans="1:7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3"/>
      <c r="BN80" s="13"/>
      <c r="BO80" s="13"/>
      <c r="BP80" s="13"/>
      <c r="BQ80" s="13"/>
      <c r="BR80" s="13"/>
      <c r="BS80" s="13"/>
      <c r="BT80" s="13"/>
      <c r="BU80" s="13"/>
      <c r="BV80" s="13"/>
      <c r="BW80" s="13"/>
    </row>
    <row r="81" spans="1:7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3"/>
      <c r="BN81" s="13"/>
      <c r="BO81" s="13"/>
      <c r="BP81" s="13"/>
      <c r="BQ81" s="13"/>
      <c r="BR81" s="13"/>
      <c r="BS81" s="13"/>
      <c r="BT81" s="13"/>
      <c r="BU81" s="13"/>
      <c r="BV81" s="13"/>
      <c r="BW81" s="13"/>
    </row>
    <row r="82" spans="1:7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3"/>
      <c r="BN82" s="13"/>
      <c r="BO82" s="13"/>
      <c r="BP82" s="13"/>
      <c r="BQ82" s="13"/>
      <c r="BR82" s="13"/>
      <c r="BS82" s="13"/>
      <c r="BT82" s="13"/>
      <c r="BU82" s="13"/>
      <c r="BV82" s="13"/>
      <c r="BW82" s="13"/>
    </row>
    <row r="83" spans="1:75"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3"/>
      <c r="BN83" s="13"/>
      <c r="BO83" s="13"/>
      <c r="BP83" s="13"/>
      <c r="BQ83" s="13"/>
      <c r="BR83" s="13"/>
      <c r="BS83" s="13"/>
      <c r="BT83" s="13"/>
      <c r="BU83" s="13"/>
      <c r="BV83" s="13"/>
      <c r="BW83" s="13"/>
    </row>
    <row r="84" spans="1:75"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3"/>
      <c r="BN84" s="13"/>
      <c r="BO84" s="13"/>
      <c r="BP84" s="13"/>
      <c r="BQ84" s="13"/>
      <c r="BR84" s="13"/>
      <c r="BS84" s="13"/>
      <c r="BT84" s="13"/>
      <c r="BU84" s="13"/>
      <c r="BV84" s="13"/>
      <c r="BW84" s="13"/>
    </row>
    <row r="85" spans="1:75"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3"/>
      <c r="BN85" s="13"/>
      <c r="BO85" s="13"/>
      <c r="BP85" s="13"/>
      <c r="BQ85" s="13"/>
      <c r="BR85" s="13"/>
      <c r="BS85" s="13"/>
      <c r="BT85" s="13"/>
      <c r="BU85" s="13"/>
      <c r="BV85" s="13"/>
      <c r="BW85" s="13"/>
    </row>
    <row r="86" spans="1:7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3"/>
      <c r="BN86" s="13"/>
      <c r="BO86" s="13"/>
      <c r="BP86" s="13"/>
      <c r="BQ86" s="13"/>
      <c r="BR86" s="13"/>
      <c r="BS86" s="13"/>
      <c r="BT86" s="13"/>
      <c r="BU86" s="13"/>
      <c r="BV86" s="13"/>
      <c r="BW86" s="13"/>
    </row>
    <row r="87" spans="1:7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3"/>
      <c r="BN87" s="13"/>
      <c r="BO87" s="13"/>
      <c r="BP87" s="13"/>
      <c r="BQ87" s="13"/>
      <c r="BR87" s="13"/>
      <c r="BS87" s="13"/>
      <c r="BT87" s="13"/>
      <c r="BU87" s="13"/>
      <c r="BV87" s="13"/>
      <c r="BW87" s="13"/>
    </row>
    <row r="88" spans="1:7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3"/>
      <c r="BN88" s="13"/>
      <c r="BO88" s="13"/>
      <c r="BP88" s="13"/>
      <c r="BQ88" s="13"/>
      <c r="BR88" s="13"/>
      <c r="BS88" s="13"/>
      <c r="BT88" s="13"/>
      <c r="BU88" s="13"/>
      <c r="BV88" s="13"/>
      <c r="BW88" s="13"/>
    </row>
    <row r="89" spans="1:7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3"/>
      <c r="BN89" s="13"/>
      <c r="BO89" s="13"/>
      <c r="BP89" s="13"/>
      <c r="BQ89" s="13"/>
      <c r="BR89" s="13"/>
      <c r="BS89" s="13"/>
      <c r="BT89" s="13"/>
      <c r="BU89" s="13"/>
      <c r="BV89" s="13"/>
      <c r="BW89" s="13"/>
    </row>
    <row r="90" spans="1:7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3"/>
      <c r="BN90" s="13"/>
      <c r="BO90" s="13"/>
      <c r="BP90" s="13"/>
      <c r="BQ90" s="13"/>
      <c r="BR90" s="13"/>
      <c r="BS90" s="13"/>
      <c r="BT90" s="13"/>
      <c r="BU90" s="13"/>
      <c r="BV90" s="13"/>
      <c r="BW90" s="13"/>
    </row>
    <row r="91" spans="1:7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3"/>
      <c r="BN91" s="13"/>
      <c r="BO91" s="13"/>
      <c r="BP91" s="13"/>
      <c r="BQ91" s="13"/>
      <c r="BR91" s="13"/>
      <c r="BS91" s="13"/>
      <c r="BT91" s="13"/>
      <c r="BU91" s="13"/>
      <c r="BV91" s="13"/>
      <c r="BW91" s="13"/>
    </row>
    <row r="92" spans="1:75"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3"/>
      <c r="BN92" s="13"/>
      <c r="BO92" s="13"/>
      <c r="BP92" s="13"/>
      <c r="BQ92" s="13"/>
      <c r="BR92" s="13"/>
      <c r="BS92" s="13"/>
      <c r="BT92" s="13"/>
      <c r="BU92" s="13"/>
      <c r="BV92" s="13"/>
      <c r="BW92" s="13"/>
    </row>
    <row r="93" spans="1:75"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3"/>
      <c r="BN93" s="13"/>
      <c r="BO93" s="13"/>
      <c r="BP93" s="13"/>
      <c r="BQ93" s="13"/>
      <c r="BR93" s="13"/>
      <c r="BS93" s="13"/>
      <c r="BT93" s="13"/>
      <c r="BU93" s="13"/>
      <c r="BV93" s="13"/>
      <c r="BW93" s="13"/>
    </row>
    <row r="94" spans="1:75"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3"/>
      <c r="BN94" s="13"/>
      <c r="BO94" s="13"/>
      <c r="BP94" s="13"/>
      <c r="BQ94" s="13"/>
      <c r="BR94" s="13"/>
      <c r="BS94" s="13"/>
      <c r="BT94" s="13"/>
      <c r="BU94" s="13"/>
      <c r="BV94" s="13"/>
      <c r="BW94" s="13"/>
    </row>
    <row r="95" spans="1:75"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3"/>
      <c r="BN95" s="13"/>
      <c r="BO95" s="13"/>
      <c r="BP95" s="13"/>
      <c r="BQ95" s="13"/>
      <c r="BR95" s="13"/>
      <c r="BS95" s="13"/>
      <c r="BT95" s="13"/>
      <c r="BU95" s="13"/>
      <c r="BV95" s="13"/>
      <c r="BW95" s="13"/>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3:6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3:6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3:6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3:6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3:6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3:6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3:6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3:6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3:6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3:6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3:6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sheetData>
  <mergeCells count="57">
    <mergeCell ref="AT3:AT4"/>
    <mergeCell ref="AS3:AS4"/>
    <mergeCell ref="AQ3:AQ4"/>
    <mergeCell ref="BK3:BL3"/>
    <mergeCell ref="AU3:AU4"/>
    <mergeCell ref="AV3:AV4"/>
    <mergeCell ref="AW3:AW4"/>
    <mergeCell ref="AX3:AX4"/>
    <mergeCell ref="AY3:AY4"/>
    <mergeCell ref="AZ3:AZ4"/>
    <mergeCell ref="AL3:AL4"/>
    <mergeCell ref="AM3:AM4"/>
    <mergeCell ref="AN3:AN4"/>
    <mergeCell ref="AG3:AG4"/>
    <mergeCell ref="AH3:AH4"/>
    <mergeCell ref="AI3:AI4"/>
    <mergeCell ref="AJ3:AJ4"/>
    <mergeCell ref="G3:G4"/>
    <mergeCell ref="R3:R4"/>
    <mergeCell ref="AO3:AO4"/>
    <mergeCell ref="AB3:AB4"/>
    <mergeCell ref="AA3:AA4"/>
    <mergeCell ref="AC3:AC4"/>
    <mergeCell ref="AF3:AF4"/>
    <mergeCell ref="AE3:AE4"/>
    <mergeCell ref="AD3:AD4"/>
    <mergeCell ref="AK3:AK4"/>
    <mergeCell ref="S3:S4"/>
    <mergeCell ref="Y3:Y4"/>
    <mergeCell ref="B6:B20"/>
    <mergeCell ref="T3:T4"/>
    <mergeCell ref="W3:W4"/>
    <mergeCell ref="V3:V4"/>
    <mergeCell ref="L3:L4"/>
    <mergeCell ref="M3:M4"/>
    <mergeCell ref="U3:U4"/>
    <mergeCell ref="F3:F4"/>
    <mergeCell ref="AP3:AP4"/>
    <mergeCell ref="K3:K4"/>
    <mergeCell ref="D35:E35"/>
    <mergeCell ref="D33:E33"/>
    <mergeCell ref="D34:E34"/>
    <mergeCell ref="H3:H4"/>
    <mergeCell ref="Z3:Z4"/>
    <mergeCell ref="O3:O4"/>
    <mergeCell ref="Q3:Q4"/>
    <mergeCell ref="X3:X4"/>
    <mergeCell ref="BA3:BA4"/>
    <mergeCell ref="D1:BJ1"/>
    <mergeCell ref="D3:D4"/>
    <mergeCell ref="E3:E4"/>
    <mergeCell ref="BF3:BJ3"/>
    <mergeCell ref="I3:I4"/>
    <mergeCell ref="J3:J4"/>
    <mergeCell ref="N3:N4"/>
    <mergeCell ref="P3:P4"/>
    <mergeCell ref="AR3:AR4"/>
  </mergeCells>
  <printOptions/>
  <pageMargins left="0.22" right="0.75" top="1.14" bottom="1" header="0" footer="0"/>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codeName="Hoja4"/>
  <dimension ref="A1:BW171"/>
  <sheetViews>
    <sheetView zoomScale="75" zoomScaleNormal="75" workbookViewId="0" topLeftCell="AS1">
      <selection activeCell="BF6" sqref="BF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7" width="8.8515625" style="0" customWidth="1"/>
    <col min="58" max="60" width="9.28125" style="0" customWidth="1"/>
    <col min="61" max="61" width="9.421875" style="0" bestFit="1" customWidth="1"/>
    <col min="62" max="62" width="8.8515625" style="0" customWidth="1"/>
    <col min="63" max="63" width="8.28125" style="0" customWidth="1"/>
    <col min="64" max="64" width="10.140625" style="0" customWidth="1"/>
  </cols>
  <sheetData>
    <row r="1" spans="4:75"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405" t="s">
        <v>35</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380" t="str">
        <f>+entero!BB3</f>
        <v>semana 1*</v>
      </c>
      <c r="BC3" s="380" t="str">
        <f>+entero!BC3</f>
        <v>semana 2*</v>
      </c>
      <c r="BD3" s="380" t="str">
        <f>+entero!BD3</f>
        <v>semana 3*</v>
      </c>
      <c r="BE3" s="380" t="str">
        <f>+entero!BE3</f>
        <v>semana 4*</v>
      </c>
      <c r="BF3" s="402" t="str">
        <f>+entero!BF3</f>
        <v>   semana 5*</v>
      </c>
      <c r="BG3" s="403"/>
      <c r="BH3" s="403"/>
      <c r="BI3" s="403"/>
      <c r="BJ3" s="404"/>
      <c r="BK3" s="432" t="s">
        <v>54</v>
      </c>
      <c r="BL3" s="398"/>
      <c r="BN3" s="13"/>
      <c r="BO3" s="13"/>
      <c r="BP3" s="13"/>
      <c r="BQ3" s="13"/>
      <c r="BR3" s="13"/>
      <c r="BS3" s="13"/>
      <c r="BT3" s="13"/>
      <c r="BU3" s="13"/>
      <c r="BV3" s="13"/>
      <c r="BW3" s="13"/>
    </row>
    <row r="4" spans="3:75" ht="18.75" customHeight="1" thickBot="1">
      <c r="C4" s="29"/>
      <c r="D4" s="433"/>
      <c r="E4" s="401"/>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188">
        <f>+entero!BB4</f>
        <v>39087.503171296295</v>
      </c>
      <c r="BC4" s="188">
        <f>+entero!BC4</f>
        <v>39094.503171296295</v>
      </c>
      <c r="BD4" s="188">
        <f>+entero!BD4</f>
        <v>38736.503171296295</v>
      </c>
      <c r="BE4" s="188">
        <f>+entero!BE4</f>
        <v>39077.503171296295</v>
      </c>
      <c r="BF4" s="188">
        <f>+entero!BF4</f>
        <v>39111.503171296295</v>
      </c>
      <c r="BG4" s="163">
        <f>+entero!BG4</f>
        <v>39112.503171296295</v>
      </c>
      <c r="BH4" s="163">
        <f>+entero!BH4</f>
        <v>39113.503171296295</v>
      </c>
      <c r="BI4" s="163">
        <f>+entero!BI4</f>
        <v>39114.503171296295</v>
      </c>
      <c r="BJ4" s="164">
        <f>+entero!BJ4</f>
        <v>39115.503171296295</v>
      </c>
      <c r="BK4" s="200" t="s">
        <v>28</v>
      </c>
      <c r="BL4" s="271" t="s">
        <v>177</v>
      </c>
      <c r="BN4" s="13"/>
      <c r="BO4" s="13"/>
      <c r="BP4" s="13"/>
      <c r="BQ4" s="13"/>
      <c r="BR4" s="13"/>
      <c r="BS4" s="13"/>
      <c r="BT4" s="13"/>
      <c r="BU4" s="13"/>
      <c r="BV4" s="13"/>
      <c r="BW4" s="13"/>
    </row>
    <row r="5" spans="1:75"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50"/>
      <c r="BG5" s="50"/>
      <c r="BH5" s="50"/>
      <c r="BI5" s="50"/>
      <c r="BJ5" s="191"/>
      <c r="BK5" s="201"/>
      <c r="BL5" s="84"/>
      <c r="BM5" s="3"/>
      <c r="BN5" s="13"/>
      <c r="BO5" s="13"/>
      <c r="BP5" s="13"/>
      <c r="BQ5" s="13"/>
      <c r="BR5" s="13"/>
      <c r="BS5" s="13"/>
      <c r="BT5" s="13"/>
      <c r="BU5" s="13"/>
      <c r="BV5" s="13"/>
      <c r="BW5" s="13"/>
    </row>
    <row r="6" spans="1:75"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1057.9161603783105</v>
      </c>
      <c r="BC6" s="93">
        <f>+entero!BC37</f>
        <v>1074.9123528282828</v>
      </c>
      <c r="BD6" s="93">
        <f>+entero!BD37</f>
        <v>1096.5678918369151</v>
      </c>
      <c r="BE6" s="93">
        <f>+entero!BE37</f>
        <v>1115.915272096081</v>
      </c>
      <c r="BF6" s="46">
        <f>+entero!BF37</f>
        <v>1115.915272096081</v>
      </c>
      <c r="BG6" s="47">
        <f>+entero!BG37</f>
        <v>1115.915272096081</v>
      </c>
      <c r="BH6" s="47">
        <f>+entero!BH37</f>
        <v>1115.915272096081</v>
      </c>
      <c r="BI6" s="47">
        <f>+entero!BI37</f>
        <v>1115.915272096081</v>
      </c>
      <c r="BJ6" s="160">
        <f>+entero!BJ37</f>
        <v>1133.9232922427307</v>
      </c>
      <c r="BK6" s="46">
        <f>+entero!BK37</f>
        <v>18.008020146649642</v>
      </c>
      <c r="BL6" s="282">
        <f>+entero!BL37</f>
        <v>0.01613744394126293</v>
      </c>
      <c r="BM6" s="3"/>
      <c r="BN6" s="13"/>
      <c r="BO6" s="13"/>
      <c r="BP6" s="13"/>
      <c r="BQ6" s="13"/>
      <c r="BR6" s="13"/>
      <c r="BS6" s="13"/>
      <c r="BT6" s="13"/>
      <c r="BU6" s="13"/>
      <c r="BV6" s="13"/>
      <c r="BW6" s="13"/>
    </row>
    <row r="7" spans="1:75"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799.3862936670871</v>
      </c>
      <c r="BC7" s="91">
        <f>+entero!BC38</f>
        <v>802.4984828585858</v>
      </c>
      <c r="BD7" s="91">
        <f>+entero!BD38</f>
        <v>808.8562633704171</v>
      </c>
      <c r="BE7" s="91">
        <f>+entero!BE38</f>
        <v>813.3870356864728</v>
      </c>
      <c r="BF7" s="19">
        <f>+entero!BF38</f>
        <v>813.3870356864728</v>
      </c>
      <c r="BG7" s="11">
        <f>+entero!BG38</f>
        <v>813.3870356864728</v>
      </c>
      <c r="BH7" s="11">
        <f>+entero!BH38</f>
        <v>813.3870356864728</v>
      </c>
      <c r="BI7" s="11">
        <f>+entero!BI38</f>
        <v>813.3870356864728</v>
      </c>
      <c r="BJ7" s="161">
        <f>+entero!BJ38</f>
        <v>815.9495412945638</v>
      </c>
      <c r="BK7" s="19">
        <f>+entero!BK38</f>
        <v>2.562505608090987</v>
      </c>
      <c r="BL7" s="220">
        <f>+entero!BL38</f>
        <v>0.0031504136354083556</v>
      </c>
      <c r="BM7" s="3"/>
      <c r="BN7" s="13"/>
      <c r="BO7" s="13"/>
      <c r="BP7" s="13"/>
      <c r="BQ7" s="13"/>
      <c r="BR7" s="13"/>
      <c r="BS7" s="13"/>
      <c r="BT7" s="13"/>
      <c r="BU7" s="13"/>
      <c r="BV7" s="13"/>
      <c r="BW7" s="13"/>
    </row>
    <row r="8" spans="1:75" ht="13.5">
      <c r="A8" s="3"/>
      <c r="B8" s="75"/>
      <c r="C8" s="25"/>
      <c r="D8" s="30" t="s">
        <v>138</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4554.240978780001</v>
      </c>
      <c r="BC8" s="91">
        <f>+entero!BC39</f>
        <v>4573.14646424</v>
      </c>
      <c r="BD8" s="91">
        <f>+entero!BD39</f>
        <v>4617.66233326</v>
      </c>
      <c r="BE8" s="91">
        <f>+entero!BE39</f>
        <v>4660.61974228</v>
      </c>
      <c r="BF8" s="19">
        <f>+entero!BF39</f>
        <v>4660.61974228</v>
      </c>
      <c r="BG8" s="11">
        <f>+entero!BG39</f>
        <v>4660.61974228</v>
      </c>
      <c r="BH8" s="11">
        <f>+entero!BH39</f>
        <v>4660.61974228</v>
      </c>
      <c r="BI8" s="11">
        <f>+entero!BI39</f>
        <v>4660.61974228</v>
      </c>
      <c r="BJ8" s="161">
        <f>+entero!BJ39</f>
        <v>4699.87316164</v>
      </c>
      <c r="BK8" s="19">
        <f>+entero!BK39</f>
        <v>39.25341936000041</v>
      </c>
      <c r="BL8" s="220">
        <f>+entero!BL39</f>
        <v>0.008422360443591348</v>
      </c>
      <c r="BM8" s="3"/>
      <c r="BN8" s="13"/>
      <c r="BO8" s="13"/>
      <c r="BP8" s="13"/>
      <c r="BQ8" s="13"/>
      <c r="BR8" s="13"/>
      <c r="BS8" s="13"/>
      <c r="BT8" s="13"/>
      <c r="BU8" s="13"/>
      <c r="BV8" s="13"/>
      <c r="BW8" s="13"/>
    </row>
    <row r="9" spans="1:75" ht="13.5">
      <c r="A9" s="3"/>
      <c r="B9" s="75"/>
      <c r="C9" s="25"/>
      <c r="D9" s="30" t="s">
        <v>139</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225.081</v>
      </c>
      <c r="BC9" s="91">
        <f>+entero!BC40</f>
        <v>225.081</v>
      </c>
      <c r="BD9" s="91">
        <f>+entero!BD40</f>
        <v>225.081</v>
      </c>
      <c r="BE9" s="91">
        <f>+entero!BE40</f>
        <v>224.18099999999998</v>
      </c>
      <c r="BF9" s="19">
        <f>+entero!BF40</f>
        <v>224.18099999999998</v>
      </c>
      <c r="BG9" s="11">
        <f>+entero!BG40</f>
        <v>224.18099999999998</v>
      </c>
      <c r="BH9" s="11">
        <f>+entero!BH40</f>
        <v>224.18099999999998</v>
      </c>
      <c r="BI9" s="11">
        <f>+entero!BI40</f>
        <v>224.18099999999998</v>
      </c>
      <c r="BJ9" s="161">
        <f>+entero!BJ40</f>
        <v>221.781</v>
      </c>
      <c r="BK9" s="19">
        <f>+entero!BK40</f>
        <v>-2.3999999999999773</v>
      </c>
      <c r="BL9" s="220">
        <f>+entero!BL40</f>
        <v>-0.010705635178717143</v>
      </c>
      <c r="BM9" s="3"/>
      <c r="BN9" s="13"/>
      <c r="BO9" s="13"/>
      <c r="BP9" s="13"/>
      <c r="BQ9" s="13"/>
      <c r="BR9" s="13"/>
      <c r="BS9" s="13"/>
      <c r="BT9" s="13"/>
      <c r="BU9" s="13"/>
      <c r="BV9" s="13"/>
      <c r="BW9" s="13"/>
    </row>
    <row r="10" spans="1:75"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258.52986671122324</v>
      </c>
      <c r="BC10" s="91">
        <f>+entero!BC41</f>
        <v>272.413869969697</v>
      </c>
      <c r="BD10" s="91">
        <f>+entero!BD41</f>
        <v>287.7116284664981</v>
      </c>
      <c r="BE10" s="91">
        <f>+entero!BE41</f>
        <v>302.5282364096081</v>
      </c>
      <c r="BF10" s="19">
        <f>+entero!BF41</f>
        <v>302.5282364096081</v>
      </c>
      <c r="BG10" s="11">
        <f>+entero!BG41</f>
        <v>302.5282364096081</v>
      </c>
      <c r="BH10" s="11">
        <f>+entero!BH41</f>
        <v>302.5282364096081</v>
      </c>
      <c r="BI10" s="11">
        <f>+entero!BI41</f>
        <v>302.5282364096081</v>
      </c>
      <c r="BJ10" s="161">
        <f>+entero!BJ41</f>
        <v>317.97375094816687</v>
      </c>
      <c r="BK10" s="19">
        <f>+entero!BK41</f>
        <v>15.445514538558768</v>
      </c>
      <c r="BL10" s="220">
        <f>+entero!BL41</f>
        <v>0.05105478656096851</v>
      </c>
      <c r="BM10" s="3"/>
      <c r="BN10" s="13"/>
      <c r="BO10" s="13"/>
      <c r="BP10" s="13"/>
      <c r="BQ10" s="13"/>
      <c r="BR10" s="13"/>
      <c r="BS10" s="13"/>
      <c r="BT10" s="13"/>
      <c r="BU10" s="13"/>
      <c r="BV10" s="13"/>
      <c r="BW10" s="13"/>
    </row>
    <row r="11" spans="1:75"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2028.6198230199998</v>
      </c>
      <c r="BC11" s="91">
        <f>+entero!BC42</f>
        <v>2128.10297016</v>
      </c>
      <c r="BD11" s="91">
        <f>+entero!BD42</f>
        <v>2246.42124117</v>
      </c>
      <c r="BE11" s="91">
        <f>+entero!BE42</f>
        <v>2359.66561</v>
      </c>
      <c r="BF11" s="19">
        <f>+entero!BF42</f>
        <v>2359.66561</v>
      </c>
      <c r="BG11" s="11">
        <f>+entero!BG42</f>
        <v>2359.66561</v>
      </c>
      <c r="BH11" s="11">
        <f>+entero!BH42</f>
        <v>2359.66561</v>
      </c>
      <c r="BI11" s="11">
        <f>+entero!BI42</f>
        <v>2359.66561</v>
      </c>
      <c r="BJ11" s="161">
        <f>+entero!BJ42</f>
        <v>2481.83963</v>
      </c>
      <c r="BK11" s="19">
        <f>+entero!BK42</f>
        <v>122.17401999999993</v>
      </c>
      <c r="BL11" s="220">
        <f>+entero!BL42</f>
        <v>0.05177598871731659</v>
      </c>
      <c r="BM11" s="3"/>
      <c r="BN11" s="13"/>
      <c r="BO11" s="13"/>
      <c r="BP11" s="13"/>
      <c r="BQ11" s="13"/>
      <c r="BR11" s="13"/>
      <c r="BS11" s="13"/>
      <c r="BT11" s="13"/>
      <c r="BU11" s="13"/>
      <c r="BV11" s="13"/>
      <c r="BW11" s="13"/>
    </row>
    <row r="12" spans="1:75"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2.714</v>
      </c>
      <c r="BC12" s="91">
        <f>+entero!BC43</f>
        <v>3.714</v>
      </c>
      <c r="BD12" s="91">
        <f>+entero!BD43</f>
        <v>3.714</v>
      </c>
      <c r="BE12" s="91">
        <f>+entero!BE43</f>
        <v>4.214</v>
      </c>
      <c r="BF12" s="19">
        <f>+entero!BF43</f>
        <v>4.214</v>
      </c>
      <c r="BG12" s="11">
        <f>+entero!BG43</f>
        <v>4.214</v>
      </c>
      <c r="BH12" s="11">
        <f>+entero!BH43</f>
        <v>4.214</v>
      </c>
      <c r="BI12" s="11">
        <f>+entero!BI43</f>
        <v>4.214</v>
      </c>
      <c r="BJ12" s="161">
        <f>+entero!BJ43</f>
        <v>4.214</v>
      </c>
      <c r="BK12" s="19" t="str">
        <f>+entero!BK43</f>
        <v> </v>
      </c>
      <c r="BL12" s="220" t="str">
        <f>+entero!BL43</f>
        <v> </v>
      </c>
      <c r="BM12" s="3"/>
      <c r="BN12" s="13"/>
      <c r="BO12" s="13"/>
      <c r="BP12" s="13"/>
      <c r="BQ12" s="13"/>
      <c r="BR12" s="13"/>
      <c r="BS12" s="13"/>
      <c r="BT12" s="13"/>
      <c r="BU12" s="13"/>
      <c r="BV12" s="13"/>
      <c r="BW12" s="13"/>
    </row>
    <row r="13" spans="1:75" ht="13.5">
      <c r="A13" s="3"/>
      <c r="B13" s="75"/>
      <c r="C13" s="25"/>
      <c r="D13" s="30" t="s">
        <v>140</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19">
        <f>+entero!BF44</f>
        <v>0</v>
      </c>
      <c r="BG13" s="11">
        <f>+entero!BG44</f>
        <v>0</v>
      </c>
      <c r="BH13" s="11">
        <f>+entero!BH44</f>
        <v>0</v>
      </c>
      <c r="BI13" s="11">
        <f>+entero!BI44</f>
        <v>0</v>
      </c>
      <c r="BJ13" s="161">
        <f>+entero!BJ44</f>
        <v>0</v>
      </c>
      <c r="BK13" s="19" t="str">
        <f>+entero!BK44</f>
        <v> </v>
      </c>
      <c r="BL13" s="220" t="str">
        <f>+entero!BL44</f>
        <v> </v>
      </c>
      <c r="BM13" s="3"/>
      <c r="BN13" s="13"/>
      <c r="BO13" s="13"/>
      <c r="BP13" s="13"/>
      <c r="BQ13" s="13"/>
      <c r="BR13" s="13"/>
      <c r="BS13" s="13"/>
      <c r="BT13" s="13"/>
      <c r="BU13" s="13"/>
      <c r="BV13" s="13"/>
      <c r="BW13" s="13"/>
    </row>
    <row r="14" spans="1:75" ht="13.5">
      <c r="A14" s="3"/>
      <c r="B14" s="75"/>
      <c r="C14" s="25"/>
      <c r="D14" s="30" t="s">
        <v>141</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19">
        <f>+entero!BF45</f>
        <v>0</v>
      </c>
      <c r="BG14" s="11">
        <f>+entero!BG45</f>
        <v>0</v>
      </c>
      <c r="BH14" s="11">
        <f>+entero!BH45</f>
        <v>0</v>
      </c>
      <c r="BI14" s="11">
        <f>+entero!BI45</f>
        <v>0</v>
      </c>
      <c r="BJ14" s="161">
        <f>+entero!BJ45</f>
        <v>0</v>
      </c>
      <c r="BK14" s="19" t="str">
        <f>+entero!BK45</f>
        <v> </v>
      </c>
      <c r="BL14" s="220" t="str">
        <f>+entero!BL45</f>
        <v> </v>
      </c>
      <c r="BM14" s="3"/>
      <c r="BN14" s="13"/>
      <c r="BO14" s="13"/>
      <c r="BP14" s="13"/>
      <c r="BQ14" s="13"/>
      <c r="BR14" s="13"/>
      <c r="BS14" s="13"/>
      <c r="BT14" s="13"/>
      <c r="BU14" s="13"/>
      <c r="BV14" s="13"/>
      <c r="BW14" s="13"/>
    </row>
    <row r="15" spans="1:75" ht="12.75">
      <c r="A15" s="3"/>
      <c r="B15" s="75"/>
      <c r="C15" s="25"/>
      <c r="D15" s="30" t="s">
        <v>51</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0</v>
      </c>
      <c r="BD15" s="91">
        <f>+entero!BD46</f>
        <v>0</v>
      </c>
      <c r="BE15" s="91">
        <f>+entero!BE46</f>
        <v>0</v>
      </c>
      <c r="BF15" s="19">
        <f>+entero!BF46</f>
        <v>0</v>
      </c>
      <c r="BG15" s="11">
        <f>+entero!BG46</f>
        <v>0</v>
      </c>
      <c r="BH15" s="11">
        <f>+entero!BH46</f>
        <v>0</v>
      </c>
      <c r="BI15" s="11">
        <f>+entero!BI46</f>
        <v>0</v>
      </c>
      <c r="BJ15" s="161">
        <f>+entero!BJ46</f>
        <v>0</v>
      </c>
      <c r="BK15" s="19" t="str">
        <f>+entero!BK46</f>
        <v> </v>
      </c>
      <c r="BL15" s="220" t="str">
        <f>+entero!BL46</f>
        <v> </v>
      </c>
      <c r="BM15" s="3"/>
      <c r="BN15" s="13"/>
      <c r="BO15" s="13"/>
      <c r="BP15" s="13"/>
      <c r="BQ15" s="13"/>
      <c r="BR15" s="13"/>
      <c r="BS15" s="13"/>
      <c r="BT15" s="13"/>
      <c r="BU15" s="13"/>
      <c r="BV15" s="13"/>
      <c r="BW15" s="13"/>
    </row>
    <row r="16" spans="1:75"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0</v>
      </c>
      <c r="BF16" s="19">
        <f>+entero!BF47</f>
        <v>0</v>
      </c>
      <c r="BG16" s="11">
        <f>+entero!BG47</f>
        <v>0</v>
      </c>
      <c r="BH16" s="11">
        <f>+entero!BH47</f>
        <v>0</v>
      </c>
      <c r="BI16" s="11">
        <f>+entero!BI47</f>
        <v>0</v>
      </c>
      <c r="BJ16" s="161">
        <f>+entero!BJ47</f>
        <v>0</v>
      </c>
      <c r="BK16" s="19" t="str">
        <f>+entero!BK47</f>
        <v> </v>
      </c>
      <c r="BL16" s="220" t="str">
        <f>+entero!BL47</f>
        <v> </v>
      </c>
      <c r="BM16" s="3"/>
      <c r="BN16" s="13"/>
      <c r="BO16" s="13"/>
      <c r="BP16" s="13"/>
      <c r="BQ16" s="13"/>
      <c r="BR16" s="13"/>
      <c r="BS16" s="13"/>
      <c r="BT16" s="13"/>
      <c r="BU16" s="13"/>
      <c r="BV16" s="13"/>
      <c r="BW16" s="13"/>
    </row>
    <row r="17" spans="1:75" ht="12.75">
      <c r="A17" s="3"/>
      <c r="B17" s="75"/>
      <c r="C17" s="25"/>
      <c r="D17" s="30" t="s">
        <v>58</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19">
        <f>+entero!BF48</f>
        <v>0</v>
      </c>
      <c r="BG17" s="11">
        <f>+entero!BG48</f>
        <v>0</v>
      </c>
      <c r="BH17" s="11">
        <f>+entero!BH48</f>
        <v>0</v>
      </c>
      <c r="BI17" s="11">
        <f>+entero!BI48</f>
        <v>0</v>
      </c>
      <c r="BJ17" s="161">
        <f>+entero!BJ48</f>
        <v>0</v>
      </c>
      <c r="BK17" s="19" t="str">
        <f>+entero!BK48</f>
        <v> </v>
      </c>
      <c r="BL17" s="220" t="str">
        <f>+entero!BL48</f>
        <v> </v>
      </c>
      <c r="BM17" s="3"/>
      <c r="BN17" s="13"/>
      <c r="BO17" s="13"/>
      <c r="BP17" s="13"/>
      <c r="BQ17" s="13"/>
      <c r="BR17" s="13"/>
      <c r="BS17" s="13"/>
      <c r="BT17" s="13"/>
      <c r="BU17" s="13"/>
      <c r="BV17" s="13"/>
      <c r="BW17" s="13"/>
    </row>
    <row r="18" spans="1:75" ht="12.75">
      <c r="A18" s="3"/>
      <c r="B18" s="75"/>
      <c r="C18" s="25"/>
      <c r="D18" s="30" t="s">
        <v>59</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0</v>
      </c>
      <c r="BF18" s="19">
        <f>+entero!BF49</f>
        <v>0</v>
      </c>
      <c r="BG18" s="11">
        <f>+entero!BG49</f>
        <v>0</v>
      </c>
      <c r="BH18" s="11">
        <f>+entero!BH49</f>
        <v>0</v>
      </c>
      <c r="BI18" s="11">
        <f>+entero!BI49</f>
        <v>0</v>
      </c>
      <c r="BJ18" s="161">
        <f>+entero!BJ49</f>
        <v>0</v>
      </c>
      <c r="BK18" s="19" t="str">
        <f>+entero!BK49</f>
        <v> </v>
      </c>
      <c r="BL18" s="220" t="str">
        <f>+entero!BL49</f>
        <v> </v>
      </c>
      <c r="BM18" s="3"/>
      <c r="BN18" s="13"/>
      <c r="BO18" s="13"/>
      <c r="BP18" s="13"/>
      <c r="BQ18" s="13"/>
      <c r="BR18" s="13"/>
      <c r="BS18" s="13"/>
      <c r="BT18" s="13"/>
      <c r="BU18" s="13"/>
      <c r="BV18" s="13"/>
      <c r="BW18" s="13"/>
    </row>
    <row r="19" spans="1:75" ht="12.75">
      <c r="A19" s="3"/>
      <c r="B19" s="75"/>
      <c r="C19" s="25"/>
      <c r="D19" s="30" t="s">
        <v>57</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0</v>
      </c>
      <c r="BD19" s="91">
        <f>+entero!BD50</f>
        <v>0</v>
      </c>
      <c r="BE19" s="91">
        <f>+entero!BE50</f>
        <v>0</v>
      </c>
      <c r="BF19" s="19">
        <f>+entero!BF50</f>
        <v>0</v>
      </c>
      <c r="BG19" s="11">
        <f>+entero!BG50</f>
        <v>0</v>
      </c>
      <c r="BH19" s="11">
        <f>+entero!BH50</f>
        <v>0</v>
      </c>
      <c r="BI19" s="11">
        <f>+entero!BI50</f>
        <v>0</v>
      </c>
      <c r="BJ19" s="161">
        <f>+entero!BJ50</f>
        <v>0</v>
      </c>
      <c r="BK19" s="19" t="str">
        <f>+entero!BK50</f>
        <v> </v>
      </c>
      <c r="BL19" s="220" t="str">
        <f>+entero!BL50</f>
        <v> </v>
      </c>
      <c r="BM19" s="3" t="s">
        <v>3</v>
      </c>
      <c r="BN19" s="13"/>
      <c r="BO19" s="13"/>
      <c r="BP19" s="13"/>
      <c r="BQ19" s="13"/>
      <c r="BR19" s="13"/>
      <c r="BS19" s="13"/>
      <c r="BT19" s="13"/>
      <c r="BU19" s="13"/>
      <c r="BV19" s="13"/>
      <c r="BW19" s="13"/>
    </row>
    <row r="20" spans="1:75"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0</v>
      </c>
      <c r="BD20" s="91">
        <f>+entero!BD51</f>
        <v>0</v>
      </c>
      <c r="BE20" s="91">
        <f>+entero!BE51</f>
        <v>0</v>
      </c>
      <c r="BF20" s="19">
        <f>+entero!BF51</f>
        <v>0</v>
      </c>
      <c r="BG20" s="11">
        <f>+entero!BG51</f>
        <v>0</v>
      </c>
      <c r="BH20" s="11">
        <f>+entero!BH51</f>
        <v>0</v>
      </c>
      <c r="BI20" s="11">
        <f>+entero!BI51</f>
        <v>0</v>
      </c>
      <c r="BJ20" s="161">
        <f>+entero!BJ51</f>
        <v>0</v>
      </c>
      <c r="BK20" s="19" t="str">
        <f>+entero!BK51</f>
        <v> </v>
      </c>
      <c r="BL20" s="220" t="str">
        <f>+entero!BL51</f>
        <v>  </v>
      </c>
      <c r="BM20" s="3"/>
      <c r="BN20" s="13"/>
      <c r="BO20" s="13"/>
      <c r="BP20" s="13"/>
      <c r="BQ20" s="13"/>
      <c r="BR20" s="13"/>
      <c r="BS20" s="13"/>
      <c r="BT20" s="13"/>
      <c r="BU20" s="13"/>
      <c r="BV20" s="13"/>
      <c r="BW20" s="13"/>
    </row>
    <row r="21" spans="1:75"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40">
        <f>+entero!BF52</f>
        <v>0</v>
      </c>
      <c r="BG21" s="79">
        <f>+entero!BG52</f>
        <v>0</v>
      </c>
      <c r="BH21" s="79">
        <f>+entero!BH52</f>
        <v>0</v>
      </c>
      <c r="BI21" s="79">
        <f>+entero!BI52</f>
        <v>0</v>
      </c>
      <c r="BJ21" s="162">
        <f>+entero!BJ52</f>
        <v>0</v>
      </c>
      <c r="BK21" s="40" t="str">
        <f>+entero!BK52</f>
        <v> </v>
      </c>
      <c r="BL21" s="237" t="str">
        <f>+entero!BL52</f>
        <v> </v>
      </c>
      <c r="BM21" s="3"/>
      <c r="BN21" s="13"/>
      <c r="BO21" s="13"/>
      <c r="BP21" s="13"/>
      <c r="BQ21" s="13"/>
      <c r="BR21" s="13"/>
      <c r="BS21" s="13"/>
      <c r="BT21" s="13"/>
      <c r="BU21" s="13"/>
      <c r="BV21" s="13"/>
      <c r="BW21" s="13"/>
    </row>
    <row r="22" spans="4:75"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N22" s="13"/>
      <c r="BO22" s="13"/>
      <c r="BP22" s="13"/>
      <c r="BQ22" s="13"/>
      <c r="BR22" s="13"/>
      <c r="BS22" s="13"/>
      <c r="BT22" s="13"/>
      <c r="BU22" s="13"/>
      <c r="BV22" s="13"/>
      <c r="BW22" s="13"/>
    </row>
    <row r="23" spans="3:75"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4"/>
      <c r="BL23" s="73"/>
      <c r="BN23" s="13"/>
      <c r="BO23" s="13"/>
      <c r="BP23" s="13"/>
      <c r="BQ23" s="13"/>
      <c r="BR23" s="13"/>
      <c r="BS23" s="13"/>
      <c r="BT23" s="13"/>
      <c r="BU23" s="13"/>
      <c r="BV23" s="13"/>
      <c r="BW23" s="13"/>
    </row>
    <row r="24" spans="3:75"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4"/>
      <c r="BL24" s="5"/>
      <c r="BN24" s="13"/>
      <c r="BO24" s="13"/>
      <c r="BP24" s="13"/>
      <c r="BQ24" s="13"/>
      <c r="BR24" s="13"/>
      <c r="BS24" s="13"/>
      <c r="BT24" s="13"/>
      <c r="BU24" s="13"/>
      <c r="BV24" s="13"/>
      <c r="BW24" s="13"/>
    </row>
    <row r="25" spans="3:75" ht="14.25">
      <c r="C25" s="7">
        <v>4</v>
      </c>
      <c r="D25" s="1" t="s">
        <v>176</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N25" s="13"/>
      <c r="BO25" s="13"/>
      <c r="BP25" s="13"/>
      <c r="BQ25" s="13"/>
      <c r="BR25" s="13"/>
      <c r="BS25" s="13"/>
      <c r="BT25" s="13"/>
      <c r="BU25" s="13"/>
      <c r="BV25" s="13"/>
      <c r="BW25" s="13"/>
    </row>
    <row r="26" spans="3:75" ht="14.25">
      <c r="C26" s="7">
        <v>5</v>
      </c>
      <c r="D26" s="1" t="s">
        <v>153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N26" s="13"/>
      <c r="BO26" s="13"/>
      <c r="BP26" s="13"/>
      <c r="BQ26" s="13"/>
      <c r="BR26" s="13"/>
      <c r="BS26" s="13"/>
      <c r="BT26" s="13"/>
      <c r="BU26" s="13"/>
      <c r="BV26" s="13"/>
      <c r="BW26" s="13"/>
    </row>
    <row r="27" spans="3:75" ht="13.5" customHeight="1">
      <c r="C27" s="7">
        <v>6</v>
      </c>
      <c r="D27" s="1" t="s">
        <v>154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N27" s="13"/>
      <c r="BO27" s="13"/>
      <c r="BP27" s="13"/>
      <c r="BQ27" s="13"/>
      <c r="BR27" s="13"/>
      <c r="BS27" s="13"/>
      <c r="BT27" s="13"/>
      <c r="BU27" s="13"/>
      <c r="BV27" s="13"/>
      <c r="BW27" s="13"/>
    </row>
    <row r="28" spans="1:7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3"/>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3"/>
      <c r="BN75" s="13"/>
      <c r="BO75" s="13"/>
      <c r="BP75" s="13"/>
      <c r="BQ75" s="13"/>
      <c r="BR75" s="13"/>
      <c r="BS75" s="13"/>
      <c r="BT75" s="13"/>
      <c r="BU75" s="13"/>
      <c r="BV75" s="13"/>
      <c r="BW75" s="13"/>
    </row>
    <row r="76" spans="1:7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3"/>
      <c r="BN76" s="13"/>
      <c r="BO76" s="13"/>
      <c r="BP76" s="13"/>
      <c r="BQ76" s="13"/>
      <c r="BR76" s="13"/>
      <c r="BS76" s="13"/>
      <c r="BT76" s="13"/>
      <c r="BU76" s="13"/>
      <c r="BV76" s="13"/>
      <c r="BW76" s="13"/>
    </row>
    <row r="77" spans="1:7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3"/>
      <c r="BN77" s="13"/>
      <c r="BO77" s="13"/>
      <c r="BP77" s="13"/>
      <c r="BQ77" s="13"/>
      <c r="BR77" s="13"/>
      <c r="BS77" s="13"/>
      <c r="BT77" s="13"/>
      <c r="BU77" s="13"/>
      <c r="BV77" s="13"/>
      <c r="BW77" s="13"/>
    </row>
    <row r="78" spans="1:7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3"/>
      <c r="BN78" s="13"/>
      <c r="BO78" s="13"/>
      <c r="BP78" s="13"/>
      <c r="BQ78" s="13"/>
      <c r="BR78" s="13"/>
      <c r="BS78" s="13"/>
      <c r="BT78" s="13"/>
      <c r="BU78" s="13"/>
      <c r="BV78" s="13"/>
      <c r="BW78" s="13"/>
    </row>
    <row r="79" spans="1:7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3"/>
      <c r="BN79" s="13"/>
      <c r="BO79" s="13"/>
      <c r="BP79" s="13"/>
      <c r="BQ79" s="13"/>
      <c r="BR79" s="13"/>
      <c r="BS79" s="13"/>
      <c r="BT79" s="13"/>
      <c r="BU79" s="13"/>
      <c r="BV79" s="13"/>
      <c r="BW79" s="13"/>
    </row>
    <row r="80" spans="1:7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3"/>
      <c r="BN80" s="13"/>
      <c r="BO80" s="13"/>
      <c r="BP80" s="13"/>
      <c r="BQ80" s="13"/>
      <c r="BR80" s="13"/>
      <c r="BS80" s="13"/>
      <c r="BT80" s="13"/>
      <c r="BU80" s="13"/>
      <c r="BV80" s="13"/>
      <c r="BW80" s="13"/>
    </row>
    <row r="81" spans="1:7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3"/>
      <c r="BN81" s="13"/>
      <c r="BO81" s="13"/>
      <c r="BP81" s="13"/>
      <c r="BQ81" s="13"/>
      <c r="BR81" s="13"/>
      <c r="BS81" s="13"/>
      <c r="BT81" s="13"/>
      <c r="BU81" s="13"/>
      <c r="BV81" s="13"/>
      <c r="BW81" s="13"/>
    </row>
    <row r="82" spans="1:7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3"/>
      <c r="BN82" s="13"/>
      <c r="BO82" s="13"/>
      <c r="BP82" s="13"/>
      <c r="BQ82" s="13"/>
      <c r="BR82" s="13"/>
      <c r="BS82" s="13"/>
      <c r="BT82" s="13"/>
      <c r="BU82" s="13"/>
      <c r="BV82" s="13"/>
      <c r="BW82" s="13"/>
    </row>
    <row r="83" spans="1:7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3"/>
      <c r="BN83" s="13"/>
      <c r="BO83" s="13"/>
      <c r="BP83" s="13"/>
      <c r="BQ83" s="13"/>
      <c r="BR83" s="13"/>
      <c r="BS83" s="13"/>
      <c r="BT83" s="13"/>
      <c r="BU83" s="13"/>
      <c r="BV83" s="13"/>
      <c r="BW83" s="13"/>
    </row>
    <row r="84" spans="1:7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3"/>
      <c r="BN84" s="13"/>
      <c r="BO84" s="13"/>
      <c r="BP84" s="13"/>
      <c r="BQ84" s="13"/>
      <c r="BR84" s="13"/>
      <c r="BS84" s="13"/>
      <c r="BT84" s="13"/>
      <c r="BU84" s="13"/>
      <c r="BV84" s="13"/>
      <c r="BW84" s="13"/>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sheetData>
  <mergeCells count="53">
    <mergeCell ref="P3:P4"/>
    <mergeCell ref="R3:R4"/>
    <mergeCell ref="AP3:AP4"/>
    <mergeCell ref="AO3:AO4"/>
    <mergeCell ref="AE3:AE4"/>
    <mergeCell ref="Y3:Y4"/>
    <mergeCell ref="AB3:AB4"/>
    <mergeCell ref="AC3:AC4"/>
    <mergeCell ref="Z3:Z4"/>
    <mergeCell ref="AA3:AA4"/>
    <mergeCell ref="D1:BJ1"/>
    <mergeCell ref="D3:D4"/>
    <mergeCell ref="E3:E4"/>
    <mergeCell ref="BF3:BJ3"/>
    <mergeCell ref="F3:F4"/>
    <mergeCell ref="G3:G4"/>
    <mergeCell ref="H3:H4"/>
    <mergeCell ref="U3:U4"/>
    <mergeCell ref="T3:T4"/>
    <mergeCell ref="I3:I4"/>
    <mergeCell ref="J3:J4"/>
    <mergeCell ref="L3:L4"/>
    <mergeCell ref="K3:K4"/>
    <mergeCell ref="N3:N4"/>
    <mergeCell ref="M3:M4"/>
    <mergeCell ref="Q3:Q4"/>
    <mergeCell ref="X3:X4"/>
    <mergeCell ref="V3:V4"/>
    <mergeCell ref="W3:W4"/>
    <mergeCell ref="S3:S4"/>
    <mergeCell ref="O3:O4"/>
    <mergeCell ref="AD3:AD4"/>
    <mergeCell ref="AT3:AT4"/>
    <mergeCell ref="AN3:AN4"/>
    <mergeCell ref="AF3:AF4"/>
    <mergeCell ref="AQ3:AQ4"/>
    <mergeCell ref="AK3:AK4"/>
    <mergeCell ref="AR3:AR4"/>
    <mergeCell ref="AS3:AS4"/>
    <mergeCell ref="AL3:AL4"/>
    <mergeCell ref="AM3:AM4"/>
    <mergeCell ref="AU3:AU4"/>
    <mergeCell ref="AX3:AX4"/>
    <mergeCell ref="AV3:AV4"/>
    <mergeCell ref="AG3:AG4"/>
    <mergeCell ref="AH3:AH4"/>
    <mergeCell ref="AI3:AI4"/>
    <mergeCell ref="AJ3:AJ4"/>
    <mergeCell ref="BA3:BA4"/>
    <mergeCell ref="AY3:AY4"/>
    <mergeCell ref="AW3:AW4"/>
    <mergeCell ref="BK3:BL3"/>
    <mergeCell ref="AZ3:AZ4"/>
  </mergeCells>
  <printOptions/>
  <pageMargins left="0.33" right="0.16" top="1.04" bottom="1" header="0" footer="0"/>
  <pageSetup horizontalDpi="600" verticalDpi="600" orientation="landscape" scale="48" r:id="rId1"/>
</worksheet>
</file>

<file path=xl/worksheets/sheet6.xml><?xml version="1.0" encoding="utf-8"?>
<worksheet xmlns="http://schemas.openxmlformats.org/spreadsheetml/2006/main" xmlns:r="http://schemas.openxmlformats.org/officeDocument/2006/relationships">
  <sheetPr codeName="Hoja5"/>
  <dimension ref="A1:BW204"/>
  <sheetViews>
    <sheetView zoomScale="75" zoomScaleNormal="75" workbookViewId="0" topLeftCell="AR1">
      <selection activeCell="BI6" sqref="BI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6" width="8.7109375" style="0" customWidth="1"/>
    <col min="57" max="57" width="9.28125" style="0" customWidth="1"/>
    <col min="58" max="61" width="8.8515625" style="0" bestFit="1" customWidth="1"/>
    <col min="62" max="62" width="8.8515625" style="0" customWidth="1"/>
    <col min="63" max="63" width="9.00390625" style="0" customWidth="1"/>
    <col min="64" max="64" width="10.00390625" style="0" customWidth="1"/>
  </cols>
  <sheetData>
    <row r="1" spans="4:75"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405" t="s">
        <v>35</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380" t="str">
        <f>+entero!BB3</f>
        <v>semana 1*</v>
      </c>
      <c r="BC3" s="380" t="str">
        <f>+entero!BC3</f>
        <v>semana 2*</v>
      </c>
      <c r="BD3" s="380" t="str">
        <f>+entero!BD3</f>
        <v>semana 3*</v>
      </c>
      <c r="BE3" s="380" t="str">
        <f>+entero!BE3</f>
        <v>semana 4*</v>
      </c>
      <c r="BF3" s="402" t="str">
        <f>+entero!BF3</f>
        <v>   semana 5*</v>
      </c>
      <c r="BG3" s="403"/>
      <c r="BH3" s="403"/>
      <c r="BI3" s="403"/>
      <c r="BJ3" s="404"/>
      <c r="BK3" s="432" t="s">
        <v>54</v>
      </c>
      <c r="BL3" s="398"/>
      <c r="BN3" s="13"/>
      <c r="BO3" s="13"/>
      <c r="BP3" s="13"/>
      <c r="BQ3" s="13"/>
      <c r="BR3" s="13"/>
      <c r="BS3" s="13"/>
      <c r="BT3" s="13"/>
      <c r="BU3" s="13"/>
      <c r="BV3" s="13"/>
      <c r="BW3" s="13"/>
    </row>
    <row r="4" spans="3:75" ht="22.5" customHeight="1" thickBot="1">
      <c r="C4" s="29"/>
      <c r="D4" s="433"/>
      <c r="E4" s="401"/>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188">
        <f>+entero!BB4</f>
        <v>39087.503171296295</v>
      </c>
      <c r="BC4" s="188">
        <f>+entero!BC4</f>
        <v>39094.503171296295</v>
      </c>
      <c r="BD4" s="188">
        <f>+entero!BD4</f>
        <v>38736.503171296295</v>
      </c>
      <c r="BE4" s="188">
        <f>+entero!BE4</f>
        <v>39077.503171296295</v>
      </c>
      <c r="BF4" s="188">
        <f>+entero!BF4</f>
        <v>39111.503171296295</v>
      </c>
      <c r="BG4" s="163">
        <f>+entero!BG4</f>
        <v>39112.503171296295</v>
      </c>
      <c r="BH4" s="163">
        <f>+entero!BH4</f>
        <v>39113.503171296295</v>
      </c>
      <c r="BI4" s="163">
        <f>+entero!BI4</f>
        <v>39114.503171296295</v>
      </c>
      <c r="BJ4" s="164">
        <f>+entero!BJ4</f>
        <v>39115.503171296295</v>
      </c>
      <c r="BK4" s="200" t="s">
        <v>28</v>
      </c>
      <c r="BL4" s="271" t="s">
        <v>177</v>
      </c>
      <c r="BN4" s="13"/>
      <c r="BO4" s="13"/>
      <c r="BP4" s="13"/>
      <c r="BQ4" s="13"/>
      <c r="BR4" s="13"/>
      <c r="BS4" s="13"/>
      <c r="BT4" s="13"/>
      <c r="BU4" s="13"/>
      <c r="BV4" s="13"/>
      <c r="BW4" s="13"/>
    </row>
    <row r="5" spans="1:75"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83"/>
      <c r="BG5" s="83"/>
      <c r="BH5" s="83"/>
      <c r="BI5" s="83"/>
      <c r="BJ5" s="191"/>
      <c r="BK5" s="201"/>
      <c r="BL5" s="84"/>
      <c r="BM5" s="3"/>
      <c r="BN5" s="13"/>
      <c r="BO5" s="13"/>
      <c r="BP5" s="13"/>
      <c r="BQ5" s="13"/>
      <c r="BR5" s="13"/>
      <c r="BS5" s="13"/>
      <c r="BT5" s="13"/>
      <c r="BU5" s="13"/>
      <c r="BV5" s="13"/>
      <c r="BW5" s="13"/>
    </row>
    <row r="6" spans="1:75" ht="13.5">
      <c r="A6" s="3"/>
      <c r="B6" s="17" t="s">
        <v>3</v>
      </c>
      <c r="C6" s="26"/>
      <c r="D6" s="31" t="s">
        <v>142</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4146.683051837327</v>
      </c>
      <c r="BC6" s="126">
        <f>+entero!BC54</f>
        <v>4265.779719867424</v>
      </c>
      <c r="BD6" s="126">
        <f>+entero!BD54</f>
        <v>4178.942392728192</v>
      </c>
      <c r="BE6" s="126">
        <f>+entero!BE54</f>
        <v>4165.717216257902</v>
      </c>
      <c r="BF6" s="122">
        <f>+entero!BF54</f>
        <v>4166.6348791441205</v>
      </c>
      <c r="BG6" s="97">
        <f>+entero!BG54</f>
        <v>4174.822310394437</v>
      </c>
      <c r="BH6" s="97" t="str">
        <f>+entero!BH54</f>
        <v>n.d</v>
      </c>
      <c r="BI6" s="97" t="str">
        <f>+entero!BI54</f>
        <v>n.d</v>
      </c>
      <c r="BJ6" s="111" t="str">
        <f>+entero!BJ54</f>
        <v>n.d</v>
      </c>
      <c r="BK6" s="122">
        <f>+entero!BK54</f>
        <v>9.105094136535627</v>
      </c>
      <c r="BL6" s="215">
        <f>+entero!BL54</f>
        <v>0.0021857206487758685</v>
      </c>
      <c r="BM6" s="3"/>
      <c r="BN6" s="13"/>
      <c r="BO6" s="13"/>
      <c r="BP6" s="13"/>
      <c r="BQ6" s="13"/>
      <c r="BR6" s="13"/>
      <c r="BS6" s="13"/>
      <c r="BT6" s="13"/>
      <c r="BU6" s="13"/>
      <c r="BV6" s="13"/>
      <c r="BW6" s="13"/>
    </row>
    <row r="7" spans="1:75"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3245.5802507440103</v>
      </c>
      <c r="BC7" s="126">
        <f>+entero!BC55</f>
        <v>3357.6310125757577</v>
      </c>
      <c r="BD7" s="126">
        <f>+entero!BD55</f>
        <v>3268.4128606447534</v>
      </c>
      <c r="BE7" s="126">
        <f>+entero!BE55</f>
        <v>3254.5336719974716</v>
      </c>
      <c r="BF7" s="122">
        <f>+entero!BF55</f>
        <v>3255.5560241972184</v>
      </c>
      <c r="BG7" s="97">
        <f>+entero!BG55</f>
        <v>3264.3971387357774</v>
      </c>
      <c r="BH7" s="97" t="str">
        <f>+entero!BH55</f>
        <v>n.d</v>
      </c>
      <c r="BI7" s="97" t="str">
        <f>+entero!BI55</f>
        <v>n.d</v>
      </c>
      <c r="BJ7" s="111" t="str">
        <f>+entero!BJ55</f>
        <v>n.d</v>
      </c>
      <c r="BK7" s="122">
        <f>+entero!BK55</f>
        <v>9.86346673830576</v>
      </c>
      <c r="BL7" s="215">
        <f>+entero!BL55</f>
        <v>0.0030306851095665</v>
      </c>
      <c r="BM7" s="3"/>
      <c r="BN7" s="13"/>
      <c r="BO7" s="13"/>
      <c r="BP7" s="13"/>
      <c r="BQ7" s="13"/>
      <c r="BR7" s="13"/>
      <c r="BS7" s="13"/>
      <c r="BT7" s="13"/>
      <c r="BU7" s="13"/>
      <c r="BV7" s="13"/>
      <c r="BW7" s="13"/>
    </row>
    <row r="8" spans="1:75" ht="12.75" customHeight="1">
      <c r="A8" s="3"/>
      <c r="B8" s="17"/>
      <c r="C8" s="27"/>
      <c r="D8" s="31" t="s">
        <v>122</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0.27061428246695496</v>
      </c>
      <c r="BC8" s="239">
        <f>+entero!BC56</f>
        <v>0.2727598354749513</v>
      </c>
      <c r="BD8" s="239">
        <f>+entero!BD56</f>
        <v>0.2638958501939702</v>
      </c>
      <c r="BE8" s="239">
        <f>+entero!BE56</f>
        <v>0.25967948319882317</v>
      </c>
      <c r="BF8" s="240">
        <f>+entero!BF56</f>
        <v>0.259175230874818</v>
      </c>
      <c r="BG8" s="241">
        <f>+entero!BG56</f>
        <v>0.2584955086263105</v>
      </c>
      <c r="BH8" s="241" t="str">
        <f>+entero!BH56</f>
        <v>n.d</v>
      </c>
      <c r="BI8" s="241" t="str">
        <f>+entero!BI56</f>
        <v>n.d</v>
      </c>
      <c r="BJ8" s="242" t="str">
        <f>+entero!BJ56</f>
        <v>n.d</v>
      </c>
      <c r="BK8" s="122"/>
      <c r="BL8" s="215"/>
      <c r="BM8" s="3"/>
      <c r="BN8" s="13"/>
      <c r="BO8" s="13"/>
      <c r="BP8" s="13"/>
      <c r="BQ8" s="13"/>
      <c r="BR8" s="13"/>
      <c r="BS8" s="13"/>
      <c r="BT8" s="13"/>
      <c r="BU8" s="13"/>
      <c r="BV8" s="13"/>
      <c r="BW8" s="13"/>
    </row>
    <row r="9" spans="1:75"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2"/>
      <c r="BG9" s="97"/>
      <c r="BH9" s="97"/>
      <c r="BI9" s="97"/>
      <c r="BJ9" s="111"/>
      <c r="BK9" s="122"/>
      <c r="BL9" s="215"/>
      <c r="BM9" s="3"/>
      <c r="BN9" s="13"/>
      <c r="BO9" s="13"/>
      <c r="BP9" s="13"/>
      <c r="BQ9" s="13"/>
      <c r="BR9" s="13"/>
      <c r="BS9" s="13"/>
      <c r="BT9" s="13"/>
      <c r="BU9" s="13"/>
      <c r="BV9" s="13"/>
      <c r="BW9" s="13"/>
    </row>
    <row r="10" spans="1:75" ht="12.75" customHeight="1">
      <c r="A10" s="3"/>
      <c r="B10" s="17"/>
      <c r="C10" s="27"/>
      <c r="D10" s="31" t="s">
        <v>149</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907.5930356242119</v>
      </c>
      <c r="BC10" s="126">
        <f>+entero!BC58</f>
        <v>990.7528670707071</v>
      </c>
      <c r="BD10" s="126">
        <f>+entero!BD58</f>
        <v>907.4428267383059</v>
      </c>
      <c r="BE10" s="126">
        <f>+entero!BE58</f>
        <v>896.9219752085966</v>
      </c>
      <c r="BF10" s="122">
        <f>+entero!BF58</f>
        <v>895.3723133881163</v>
      </c>
      <c r="BG10" s="97">
        <f>+entero!BG58</f>
        <v>900.6171067130215</v>
      </c>
      <c r="BH10" s="97" t="str">
        <f>+entero!BH58</f>
        <v>n.d</v>
      </c>
      <c r="BI10" s="97" t="str">
        <f>+entero!BI58</f>
        <v>n.d</v>
      </c>
      <c r="BJ10" s="111" t="str">
        <f>+entero!BJ58</f>
        <v>n.d</v>
      </c>
      <c r="BK10" s="122">
        <f>+entero!BK58</f>
        <v>3.6951315044249213</v>
      </c>
      <c r="BL10" s="215">
        <f>+entero!BL58</f>
        <v>0.004119791471900891</v>
      </c>
      <c r="BM10" s="3"/>
      <c r="BN10" s="13"/>
      <c r="BO10" s="13"/>
      <c r="BP10" s="13"/>
      <c r="BQ10" s="13"/>
      <c r="BR10" s="13"/>
      <c r="BS10" s="13"/>
      <c r="BT10" s="13"/>
      <c r="BU10" s="13"/>
      <c r="BV10" s="13"/>
      <c r="BW10" s="13"/>
    </row>
    <row r="11" spans="1:75" ht="12.75" customHeight="1">
      <c r="A11" s="3"/>
      <c r="B11" s="17"/>
      <c r="C11" s="27"/>
      <c r="D11" s="31" t="s">
        <v>122</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0.4342770053905614</v>
      </c>
      <c r="BC11" s="239">
        <f>+entero!BC59</f>
        <v>0.42109613904446325</v>
      </c>
      <c r="BD11" s="239">
        <f>+entero!BD59</f>
        <v>0.409777195633221</v>
      </c>
      <c r="BE11" s="239">
        <f>+entero!BE59</f>
        <v>0.3957575965579872</v>
      </c>
      <c r="BF11" s="240">
        <f>+entero!BF59</f>
        <v>0.3955622907837135</v>
      </c>
      <c r="BG11" s="241">
        <f>+entero!BG59</f>
        <v>0.39442910207368975</v>
      </c>
      <c r="BH11" s="241" t="str">
        <f>+entero!BH59</f>
        <v>n.d</v>
      </c>
      <c r="BI11" s="241" t="str">
        <f>+entero!BI59</f>
        <v>n.d</v>
      </c>
      <c r="BJ11" s="242" t="str">
        <f>+entero!BJ59</f>
        <v>n.d</v>
      </c>
      <c r="BK11" s="122"/>
      <c r="BL11" s="215"/>
      <c r="BM11" s="3"/>
      <c r="BN11" s="13"/>
      <c r="BO11" s="13"/>
      <c r="BP11" s="13"/>
      <c r="BQ11" s="13"/>
      <c r="BR11" s="13"/>
      <c r="BS11" s="13"/>
      <c r="BT11" s="13"/>
      <c r="BU11" s="13"/>
      <c r="BV11" s="13"/>
      <c r="BW11" s="13"/>
    </row>
    <row r="12" spans="1:75"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2"/>
      <c r="BG12" s="97"/>
      <c r="BH12" s="97"/>
      <c r="BI12" s="97"/>
      <c r="BJ12" s="111"/>
      <c r="BK12" s="122"/>
      <c r="BL12" s="215"/>
      <c r="BM12" s="3"/>
      <c r="BN12" s="13"/>
      <c r="BO12" s="13"/>
      <c r="BP12" s="13"/>
      <c r="BQ12" s="13"/>
      <c r="BR12" s="13"/>
      <c r="BS12" s="13"/>
      <c r="BT12" s="13"/>
      <c r="BU12" s="13"/>
      <c r="BV12" s="13"/>
      <c r="BW12" s="13"/>
    </row>
    <row r="13" spans="1:75" ht="12.75" customHeight="1">
      <c r="A13" s="3"/>
      <c r="B13" s="17"/>
      <c r="C13" s="27"/>
      <c r="D13" s="31" t="s">
        <v>150</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939.0501204161412</v>
      </c>
      <c r="BC13" s="126">
        <f>+entero!BC61</f>
        <v>952.7108624747474</v>
      </c>
      <c r="BD13" s="126">
        <f>+entero!BD61</f>
        <v>924.7309346902655</v>
      </c>
      <c r="BE13" s="126">
        <f>+entero!BE61</f>
        <v>921.3503221112516</v>
      </c>
      <c r="BF13" s="122">
        <f>+entero!BF61</f>
        <v>920.713115726928</v>
      </c>
      <c r="BG13" s="97">
        <f>+entero!BG61</f>
        <v>923.0658402528444</v>
      </c>
      <c r="BH13" s="97" t="str">
        <f>+entero!BH61</f>
        <v>n.d</v>
      </c>
      <c r="BI13" s="97" t="str">
        <f>+entero!BI61</f>
        <v>n.d</v>
      </c>
      <c r="BJ13" s="111" t="str">
        <f>+entero!BJ61</f>
        <v>n.d</v>
      </c>
      <c r="BK13" s="122">
        <f>+entero!BK61</f>
        <v>1.7155181415928382</v>
      </c>
      <c r="BL13" s="215">
        <f>+entero!BL61</f>
        <v>0.0018619607552334827</v>
      </c>
      <c r="BM13" s="3"/>
      <c r="BN13" s="13"/>
      <c r="BO13" s="13"/>
      <c r="BP13" s="13"/>
      <c r="BQ13" s="13"/>
      <c r="BR13" s="13"/>
      <c r="BS13" s="13"/>
      <c r="BT13" s="13"/>
      <c r="BU13" s="13"/>
      <c r="BV13" s="13"/>
      <c r="BW13" s="13"/>
    </row>
    <row r="14" spans="1:75" ht="12.75" customHeight="1">
      <c r="A14" s="3"/>
      <c r="B14" s="17"/>
      <c r="C14" s="27"/>
      <c r="D14" s="31" t="s">
        <v>122</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0.34210547811204906</v>
      </c>
      <c r="BC14" s="239">
        <f>+entero!BC62</f>
        <v>0.3490097421698715</v>
      </c>
      <c r="BD14" s="239">
        <f>+entero!BD62</f>
        <v>0.3380055570380128</v>
      </c>
      <c r="BE14" s="239">
        <f>+entero!BE62</f>
        <v>0.3308042823633474</v>
      </c>
      <c r="BF14" s="240">
        <f>+entero!BF62</f>
        <v>0.3299118591214004</v>
      </c>
      <c r="BG14" s="241">
        <f>+entero!BG62</f>
        <v>0.32930998743229445</v>
      </c>
      <c r="BH14" s="241" t="str">
        <f>+entero!BH62</f>
        <v>n.d</v>
      </c>
      <c r="BI14" s="241" t="str">
        <f>+entero!BI62</f>
        <v>n.d</v>
      </c>
      <c r="BJ14" s="242" t="str">
        <f>+entero!BJ62</f>
        <v>n.d</v>
      </c>
      <c r="BK14" s="122"/>
      <c r="BL14" s="215"/>
      <c r="BM14" s="3"/>
      <c r="BN14" s="13"/>
      <c r="BO14" s="13"/>
      <c r="BP14" s="13"/>
      <c r="BQ14" s="13"/>
      <c r="BR14" s="13"/>
      <c r="BS14" s="13"/>
      <c r="BT14" s="13"/>
      <c r="BU14" s="13"/>
      <c r="BV14" s="13"/>
      <c r="BW14" s="13"/>
    </row>
    <row r="15" spans="1:75"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2"/>
      <c r="BG15" s="97"/>
      <c r="BH15" s="97"/>
      <c r="BI15" s="97"/>
      <c r="BJ15" s="111"/>
      <c r="BK15" s="122"/>
      <c r="BL15" s="215"/>
      <c r="BM15" s="3"/>
      <c r="BN15" s="13"/>
      <c r="BO15" s="13"/>
      <c r="BP15" s="13"/>
      <c r="BQ15" s="13"/>
      <c r="BR15" s="13"/>
      <c r="BS15" s="13"/>
      <c r="BT15" s="13"/>
      <c r="BU15" s="13"/>
      <c r="BV15" s="13"/>
      <c r="BW15" s="13"/>
    </row>
    <row r="16" spans="1:75" ht="12.75" customHeight="1">
      <c r="A16" s="3"/>
      <c r="B16" s="17"/>
      <c r="C16" s="27"/>
      <c r="D16" s="31" t="s">
        <v>151</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1371.813734363178</v>
      </c>
      <c r="BC16" s="126">
        <f>+entero!BC64</f>
        <v>1383.7359446464648</v>
      </c>
      <c r="BD16" s="126">
        <f>+entero!BD64</f>
        <v>1403.2130805689</v>
      </c>
      <c r="BE16" s="126">
        <f>+entero!BE64</f>
        <v>1409.8453413653606</v>
      </c>
      <c r="BF16" s="122">
        <f>+entero!BF64</f>
        <v>1410.490610126422</v>
      </c>
      <c r="BG16" s="97">
        <f>+entero!BG64</f>
        <v>1412.9921109102402</v>
      </c>
      <c r="BH16" s="97" t="str">
        <f>+entero!BH64</f>
        <v>n.d</v>
      </c>
      <c r="BI16" s="97" t="str">
        <f>+entero!BI64</f>
        <v>n.d</v>
      </c>
      <c r="BJ16" s="111" t="str">
        <f>+entero!BJ64</f>
        <v>n.d</v>
      </c>
      <c r="BK16" s="122">
        <f>+entero!BK64</f>
        <v>3.1467695448795894</v>
      </c>
      <c r="BL16" s="215">
        <f>+entero!BL64</f>
        <v>0.002231996271188308</v>
      </c>
      <c r="BM16" s="3"/>
      <c r="BN16" s="13"/>
      <c r="BO16" s="13"/>
      <c r="BP16" s="13"/>
      <c r="BQ16" s="13"/>
      <c r="BR16" s="13"/>
      <c r="BS16" s="13"/>
      <c r="BT16" s="13"/>
      <c r="BU16" s="13"/>
      <c r="BV16" s="13"/>
      <c r="BW16" s="13"/>
    </row>
    <row r="17" spans="1:75" ht="12.75" customHeight="1">
      <c r="A17" s="3"/>
      <c r="B17" s="17"/>
      <c r="C17" s="27"/>
      <c r="D17" s="31" t="s">
        <v>122</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0.11411664750233005</v>
      </c>
      <c r="BC17" s="239">
        <f>+entero!BC65</f>
        <v>0.11415723155679333</v>
      </c>
      <c r="BD17" s="239">
        <f>+entero!BD65</f>
        <v>0.1208918680405436</v>
      </c>
      <c r="BE17" s="239">
        <f>+entero!BE65</f>
        <v>0.12598695484807057</v>
      </c>
      <c r="BF17" s="240">
        <f>+entero!BF65</f>
        <v>0.1257675158224006</v>
      </c>
      <c r="BG17" s="241">
        <f>+entero!BG65</f>
        <v>0.12580118426544568</v>
      </c>
      <c r="BH17" s="241" t="str">
        <f>+entero!BH65</f>
        <v>n.d</v>
      </c>
      <c r="BI17" s="241" t="str">
        <f>+entero!BI65</f>
        <v>n.d</v>
      </c>
      <c r="BJ17" s="242" t="str">
        <f>+entero!BJ65</f>
        <v>n.d</v>
      </c>
      <c r="BK17" s="122"/>
      <c r="BL17" s="215"/>
      <c r="BM17" s="3"/>
      <c r="BN17" s="13"/>
      <c r="BO17" s="13"/>
      <c r="BP17" s="13"/>
      <c r="BQ17" s="13"/>
      <c r="BR17" s="13"/>
      <c r="BS17" s="13"/>
      <c r="BT17" s="13"/>
      <c r="BU17" s="13"/>
      <c r="BV17" s="13"/>
      <c r="BW17" s="13"/>
    </row>
    <row r="18" spans="1:75"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2"/>
      <c r="BG18" s="97"/>
      <c r="BH18" s="97"/>
      <c r="BI18" s="97"/>
      <c r="BJ18" s="111"/>
      <c r="BK18" s="122"/>
      <c r="BL18" s="215"/>
      <c r="BM18" s="3"/>
      <c r="BN18" s="13"/>
      <c r="BO18" s="13"/>
      <c r="BP18" s="13"/>
      <c r="BQ18" s="13"/>
      <c r="BR18" s="13"/>
      <c r="BS18" s="13"/>
      <c r="BT18" s="13"/>
      <c r="BU18" s="13"/>
      <c r="BV18" s="13"/>
      <c r="BW18" s="13"/>
    </row>
    <row r="19" spans="1:75" ht="12.75" customHeight="1">
      <c r="A19" s="3"/>
      <c r="B19" s="17"/>
      <c r="C19" s="27"/>
      <c r="D19" s="31" t="s">
        <v>152</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27.12336034047919</v>
      </c>
      <c r="BC19" s="126">
        <f>+entero!BC67</f>
        <v>30.43133838383838</v>
      </c>
      <c r="BD19" s="126">
        <f>+entero!BD67</f>
        <v>33.02601864728192</v>
      </c>
      <c r="BE19" s="126">
        <f>+entero!BE67</f>
        <v>26.41603331226296</v>
      </c>
      <c r="BF19" s="122">
        <f>+entero!BF67</f>
        <v>28.97998495575221</v>
      </c>
      <c r="BG19" s="97">
        <f>+entero!BG67</f>
        <v>27.7220808596713</v>
      </c>
      <c r="BH19" s="97" t="str">
        <f>+entero!BH67</f>
        <v>n.d</v>
      </c>
      <c r="BI19" s="97" t="str">
        <f>+entero!BI67</f>
        <v>n.d</v>
      </c>
      <c r="BJ19" s="111" t="str">
        <f>+entero!BJ67</f>
        <v>n.d</v>
      </c>
      <c r="BK19" s="122">
        <f>+entero!BK67</f>
        <v>1.3060475474083404</v>
      </c>
      <c r="BL19" s="215">
        <f>+entero!BL67</f>
        <v>0.04944147109331665</v>
      </c>
      <c r="BM19" s="3"/>
      <c r="BN19" s="13"/>
      <c r="BO19" s="13"/>
      <c r="BP19" s="13"/>
      <c r="BQ19" s="13"/>
      <c r="BR19" s="13"/>
      <c r="BS19" s="13"/>
      <c r="BT19" s="13"/>
      <c r="BU19" s="13"/>
      <c r="BV19" s="13"/>
      <c r="BW19" s="13"/>
    </row>
    <row r="20" spans="1:75" ht="12.75" customHeight="1">
      <c r="A20" s="3"/>
      <c r="B20" s="17"/>
      <c r="C20" s="27"/>
      <c r="D20" s="31" t="s">
        <v>122</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0.2342117739371139</v>
      </c>
      <c r="BC20" s="239">
        <f>+entero!BC68</f>
        <v>0.2680078766489556</v>
      </c>
      <c r="BD20" s="239">
        <f>+entero!BD68</f>
        <v>0.25646350950567903</v>
      </c>
      <c r="BE20" s="239">
        <f>+entero!BE68</f>
        <v>0.2938814931255822</v>
      </c>
      <c r="BF20" s="240">
        <f>+entero!BF68</f>
        <v>0.2910934898217668</v>
      </c>
      <c r="BG20" s="241">
        <f>+entero!BG68</f>
        <v>0.24787175589216492</v>
      </c>
      <c r="BH20" s="241" t="str">
        <f>+entero!BH68</f>
        <v>n.d</v>
      </c>
      <c r="BI20" s="241" t="str">
        <f>+entero!BI68</f>
        <v>n.d</v>
      </c>
      <c r="BJ20" s="242" t="str">
        <f>+entero!BJ68</f>
        <v>n.d</v>
      </c>
      <c r="BK20" s="122"/>
      <c r="BL20" s="215"/>
      <c r="BM20" s="3"/>
      <c r="BN20" s="13"/>
      <c r="BO20" s="13"/>
      <c r="BP20" s="13"/>
      <c r="BQ20" s="13"/>
      <c r="BR20" s="13"/>
      <c r="BS20" s="13"/>
      <c r="BT20" s="13"/>
      <c r="BU20" s="13"/>
      <c r="BV20" s="13"/>
      <c r="BW20" s="13"/>
    </row>
    <row r="21" spans="1:75"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2"/>
      <c r="BG21" s="97"/>
      <c r="BH21" s="97"/>
      <c r="BI21" s="97"/>
      <c r="BJ21" s="111"/>
      <c r="BK21" s="122"/>
      <c r="BL21" s="215"/>
      <c r="BM21" s="3"/>
      <c r="BN21" s="13"/>
      <c r="BO21" s="13"/>
      <c r="BP21" s="13"/>
      <c r="BQ21" s="13"/>
      <c r="BR21" s="13"/>
      <c r="BS21" s="13"/>
      <c r="BT21" s="13"/>
      <c r="BU21" s="13"/>
      <c r="BV21" s="13"/>
      <c r="BW21" s="13"/>
    </row>
    <row r="22" spans="1:75" ht="12.75" customHeight="1">
      <c r="A22" s="3"/>
      <c r="B22" s="17"/>
      <c r="C22" s="27"/>
      <c r="D22" s="31" t="s">
        <v>143</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901.1028010933165</v>
      </c>
      <c r="BC22" s="126">
        <f>+entero!BC70</f>
        <v>908.1487072916669</v>
      </c>
      <c r="BD22" s="126">
        <f>+entero!BD70</f>
        <v>910.5295320834387</v>
      </c>
      <c r="BE22" s="126">
        <f>+entero!BE70</f>
        <v>911.1835442604298</v>
      </c>
      <c r="BF22" s="122">
        <f>+entero!BF70</f>
        <v>911.0788549469024</v>
      </c>
      <c r="BG22" s="97">
        <f>+entero!BG70</f>
        <v>910.4251716586599</v>
      </c>
      <c r="BH22" s="97" t="str">
        <f>+entero!BH70</f>
        <v>n.d</v>
      </c>
      <c r="BI22" s="97" t="str">
        <f>+entero!BI70</f>
        <v>n.d</v>
      </c>
      <c r="BJ22" s="111" t="str">
        <f>+entero!BJ70</f>
        <v>n.d</v>
      </c>
      <c r="BK22" s="122">
        <f>+entero!BK70</f>
        <v>-0.7583726017699064</v>
      </c>
      <c r="BL22" s="215">
        <f>+entero!BL70</f>
        <v>-0.0008322940054689143</v>
      </c>
      <c r="BM22" s="3"/>
      <c r="BN22" s="13"/>
      <c r="BO22" s="13"/>
      <c r="BP22" s="13"/>
      <c r="BQ22" s="13"/>
      <c r="BR22" s="13"/>
      <c r="BS22" s="13"/>
      <c r="BT22" s="13"/>
      <c r="BU22" s="13"/>
      <c r="BV22" s="13"/>
      <c r="BW22" s="13"/>
    </row>
    <row r="23" spans="1:75" ht="12.75" customHeight="1" hidden="1">
      <c r="A23" s="3"/>
      <c r="B23" s="17"/>
      <c r="C23" s="27"/>
      <c r="D23" s="31" t="s">
        <v>86</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2">
        <f>+entero!BF71</f>
        <v>0</v>
      </c>
      <c r="BG23" s="97">
        <f>+entero!BG71</f>
        <v>0</v>
      </c>
      <c r="BH23" s="97">
        <f>+entero!BH71</f>
        <v>0</v>
      </c>
      <c r="BI23" s="97">
        <f>+entero!BI71</f>
        <v>0</v>
      </c>
      <c r="BJ23" s="111">
        <f>+entero!BJ71</f>
        <v>0</v>
      </c>
      <c r="BK23" s="122" t="e">
        <f>+entero!BK71</f>
        <v>#REF!</v>
      </c>
      <c r="BL23" s="215" t="e">
        <f>+entero!BL71</f>
        <v>#REF!</v>
      </c>
      <c r="BM23" s="3"/>
      <c r="BN23" s="13"/>
      <c r="BO23" s="13"/>
      <c r="BP23" s="13"/>
      <c r="BQ23" s="13"/>
      <c r="BR23" s="13"/>
      <c r="BS23" s="13"/>
      <c r="BT23" s="13"/>
      <c r="BU23" s="13"/>
      <c r="BV23" s="13"/>
      <c r="BW23" s="13"/>
    </row>
    <row r="24" spans="1:75"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2">
        <f>+entero!BF72</f>
        <v>0</v>
      </c>
      <c r="BG24" s="97">
        <f>+entero!BG72</f>
        <v>0</v>
      </c>
      <c r="BH24" s="97">
        <f>+entero!BH72</f>
        <v>0</v>
      </c>
      <c r="BI24" s="97">
        <f>+entero!BI72</f>
        <v>0</v>
      </c>
      <c r="BJ24" s="111">
        <f>+entero!BJ72</f>
        <v>0</v>
      </c>
      <c r="BK24" s="122" t="e">
        <f>+entero!BK72</f>
        <v>#REF!</v>
      </c>
      <c r="BL24" s="215" t="e">
        <f>+entero!BL72</f>
        <v>#REF!</v>
      </c>
      <c r="BM24" s="3"/>
      <c r="BN24" s="13"/>
      <c r="BO24" s="13"/>
      <c r="BP24" s="13"/>
      <c r="BQ24" s="13"/>
      <c r="BR24" s="13"/>
      <c r="BS24" s="13"/>
      <c r="BT24" s="13"/>
      <c r="BU24" s="13"/>
      <c r="BV24" s="13"/>
      <c r="BW24" s="13"/>
    </row>
    <row r="25" spans="1:75"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2">
        <f>+entero!BF73</f>
        <v>0</v>
      </c>
      <c r="BG25" s="97">
        <f>+entero!BG73</f>
        <v>0</v>
      </c>
      <c r="BH25" s="97">
        <f>+entero!BH73</f>
        <v>0</v>
      </c>
      <c r="BI25" s="97">
        <f>+entero!BI73</f>
        <v>0</v>
      </c>
      <c r="BJ25" s="111">
        <f>+entero!BJ73</f>
        <v>0</v>
      </c>
      <c r="BK25" s="122" t="e">
        <f>+entero!BK73</f>
        <v>#REF!</v>
      </c>
      <c r="BL25" s="215" t="e">
        <f>+entero!BL73</f>
        <v>#REF!</v>
      </c>
      <c r="BM25" s="3"/>
      <c r="BN25" s="13"/>
      <c r="BO25" s="13"/>
      <c r="BP25" s="13"/>
      <c r="BQ25" s="13"/>
      <c r="BR25" s="13"/>
      <c r="BS25" s="13"/>
      <c r="BT25" s="13"/>
      <c r="BU25" s="13"/>
      <c r="BV25" s="13"/>
      <c r="BW25" s="13"/>
    </row>
    <row r="26" spans="1:75"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2">
        <f>+entero!BF74</f>
        <v>0</v>
      </c>
      <c r="BG26" s="97">
        <f>+entero!BG74</f>
        <v>0</v>
      </c>
      <c r="BH26" s="97">
        <f>+entero!BH74</f>
        <v>0</v>
      </c>
      <c r="BI26" s="97">
        <f>+entero!BI74</f>
        <v>0</v>
      </c>
      <c r="BJ26" s="111">
        <f>+entero!BJ74</f>
        <v>0</v>
      </c>
      <c r="BK26" s="122" t="e">
        <f>+entero!BK74</f>
        <v>#REF!</v>
      </c>
      <c r="BL26" s="215" t="e">
        <f>+entero!BL74</f>
        <v>#REF!</v>
      </c>
      <c r="BM26" s="3"/>
      <c r="BN26" s="13"/>
      <c r="BO26" s="13"/>
      <c r="BP26" s="13"/>
      <c r="BQ26" s="13"/>
      <c r="BR26" s="13"/>
      <c r="BS26" s="13"/>
      <c r="BT26" s="13"/>
      <c r="BU26" s="13"/>
      <c r="BV26" s="13"/>
      <c r="BW26" s="13"/>
    </row>
    <row r="27" spans="1:75"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2">
        <f>+entero!BF75</f>
        <v>0</v>
      </c>
      <c r="BG27" s="97">
        <f>+entero!BG75</f>
        <v>0</v>
      </c>
      <c r="BH27" s="97">
        <f>+entero!BH75</f>
        <v>0</v>
      </c>
      <c r="BI27" s="97">
        <f>+entero!BI75</f>
        <v>0</v>
      </c>
      <c r="BJ27" s="111">
        <f>+entero!BJ75</f>
        <v>0</v>
      </c>
      <c r="BK27" s="122" t="e">
        <f>+entero!BK75</f>
        <v>#REF!</v>
      </c>
      <c r="BL27" s="215" t="e">
        <f>+entero!BL75</f>
        <v>#REF!</v>
      </c>
      <c r="BM27" s="3"/>
      <c r="BN27" s="13"/>
      <c r="BO27" s="13"/>
      <c r="BP27" s="13"/>
      <c r="BQ27" s="13"/>
      <c r="BR27" s="13"/>
      <c r="BS27" s="13"/>
      <c r="BT27" s="13"/>
      <c r="BU27" s="13"/>
      <c r="BV27" s="13"/>
      <c r="BW27" s="13"/>
    </row>
    <row r="28" spans="1:75" ht="12.75" customHeight="1" hidden="1">
      <c r="A28" s="3"/>
      <c r="B28" s="17"/>
      <c r="C28" s="27"/>
      <c r="D28" s="31" t="s">
        <v>87</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2">
        <f>+entero!BF76</f>
        <v>0</v>
      </c>
      <c r="BG28" s="97">
        <f>+entero!BG76</f>
        <v>0</v>
      </c>
      <c r="BH28" s="97">
        <f>+entero!BH76</f>
        <v>0</v>
      </c>
      <c r="BI28" s="97">
        <f>+entero!BI76</f>
        <v>0</v>
      </c>
      <c r="BJ28" s="111">
        <f>+entero!BJ76</f>
        <v>0</v>
      </c>
      <c r="BK28" s="122" t="e">
        <f>+entero!BK76</f>
        <v>#REF!</v>
      </c>
      <c r="BL28" s="215" t="e">
        <f>+entero!BL76</f>
        <v>#REF!</v>
      </c>
      <c r="BM28" s="3"/>
      <c r="BN28" s="13"/>
      <c r="BO28" s="13"/>
      <c r="BP28" s="13"/>
      <c r="BQ28" s="13"/>
      <c r="BR28" s="13"/>
      <c r="BS28" s="13"/>
      <c r="BT28" s="13"/>
      <c r="BU28" s="13"/>
      <c r="BV28" s="13"/>
      <c r="BW28" s="13"/>
    </row>
    <row r="29" spans="1:75"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2">
        <f>+entero!BF77</f>
        <v>0</v>
      </c>
      <c r="BG29" s="97">
        <f>+entero!BG77</f>
        <v>0</v>
      </c>
      <c r="BH29" s="97">
        <f>+entero!BH77</f>
        <v>0</v>
      </c>
      <c r="BI29" s="97">
        <f>+entero!BI77</f>
        <v>0</v>
      </c>
      <c r="BJ29" s="111">
        <f>+entero!BJ77</f>
        <v>0</v>
      </c>
      <c r="BK29" s="122" t="e">
        <f>+entero!BK77</f>
        <v>#REF!</v>
      </c>
      <c r="BL29" s="215" t="e">
        <f>+entero!BL77</f>
        <v>#REF!</v>
      </c>
      <c r="BM29" s="3"/>
      <c r="BN29" s="13"/>
      <c r="BO29" s="13"/>
      <c r="BP29" s="13"/>
      <c r="BQ29" s="13"/>
      <c r="BR29" s="13"/>
      <c r="BS29" s="13"/>
      <c r="BT29" s="13"/>
      <c r="BU29" s="13"/>
      <c r="BV29" s="13"/>
      <c r="BW29" s="13"/>
    </row>
    <row r="30" spans="1:75"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2">
        <f>+entero!BF78</f>
        <v>0</v>
      </c>
      <c r="BG30" s="97">
        <f>+entero!BG78</f>
        <v>0</v>
      </c>
      <c r="BH30" s="97">
        <f>+entero!BH78</f>
        <v>0</v>
      </c>
      <c r="BI30" s="97">
        <f>+entero!BI78</f>
        <v>0</v>
      </c>
      <c r="BJ30" s="111">
        <f>+entero!BJ78</f>
        <v>0</v>
      </c>
      <c r="BK30" s="122" t="e">
        <f>+entero!BK78</f>
        <v>#REF!</v>
      </c>
      <c r="BL30" s="215" t="e">
        <f>+entero!BL78</f>
        <v>#REF!</v>
      </c>
      <c r="BM30" s="3"/>
      <c r="BN30" s="13"/>
      <c r="BO30" s="13"/>
      <c r="BP30" s="13"/>
      <c r="BQ30" s="13"/>
      <c r="BR30" s="13"/>
      <c r="BS30" s="13"/>
      <c r="BT30" s="13"/>
      <c r="BU30" s="13"/>
      <c r="BV30" s="13"/>
      <c r="BW30" s="13"/>
    </row>
    <row r="31" spans="1:75"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2">
        <f>+entero!BF79</f>
        <v>0</v>
      </c>
      <c r="BG31" s="97">
        <f>+entero!BG79</f>
        <v>0</v>
      </c>
      <c r="BH31" s="97">
        <f>+entero!BH79</f>
        <v>0</v>
      </c>
      <c r="BI31" s="97">
        <f>+entero!BI79</f>
        <v>0</v>
      </c>
      <c r="BJ31" s="111">
        <f>+entero!BJ79</f>
        <v>0</v>
      </c>
      <c r="BK31" s="122" t="e">
        <f>+entero!BK79</f>
        <v>#REF!</v>
      </c>
      <c r="BL31" s="215" t="e">
        <f>+entero!BL79</f>
        <v>#REF!</v>
      </c>
      <c r="BM31" s="3"/>
      <c r="BN31" s="13"/>
      <c r="BO31" s="13"/>
      <c r="BP31" s="13"/>
      <c r="BQ31" s="13"/>
      <c r="BR31" s="13"/>
      <c r="BS31" s="13"/>
      <c r="BT31" s="13"/>
      <c r="BU31" s="13"/>
      <c r="BV31" s="13"/>
      <c r="BW31" s="13"/>
    </row>
    <row r="32" spans="1:75"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2">
        <f>+entero!BF80</f>
        <v>0</v>
      </c>
      <c r="BG32" s="97">
        <f>+entero!BG80</f>
        <v>0</v>
      </c>
      <c r="BH32" s="97">
        <f>+entero!BH80</f>
        <v>0</v>
      </c>
      <c r="BI32" s="97">
        <f>+entero!BI80</f>
        <v>0</v>
      </c>
      <c r="BJ32" s="111">
        <f>+entero!BJ80</f>
        <v>0</v>
      </c>
      <c r="BK32" s="122" t="e">
        <f>+entero!BK80</f>
        <v>#REF!</v>
      </c>
      <c r="BL32" s="215" t="e">
        <f>+entero!BL80</f>
        <v>#REF!</v>
      </c>
      <c r="BM32" s="3"/>
      <c r="BN32" s="13"/>
      <c r="BO32" s="13"/>
      <c r="BP32" s="13"/>
      <c r="BQ32" s="13"/>
      <c r="BR32" s="13"/>
      <c r="BS32" s="13"/>
      <c r="BT32" s="13"/>
      <c r="BU32" s="13"/>
      <c r="BV32" s="13"/>
      <c r="BW32" s="13"/>
    </row>
    <row r="33" spans="1:75" ht="12.75" customHeight="1" hidden="1">
      <c r="A33" s="3"/>
      <c r="B33" s="17"/>
      <c r="C33" s="27"/>
      <c r="D33" s="31" t="s">
        <v>88</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2">
        <f>+entero!BF81</f>
        <v>0</v>
      </c>
      <c r="BG33" s="97">
        <f>+entero!BG81</f>
        <v>0</v>
      </c>
      <c r="BH33" s="97">
        <f>+entero!BH81</f>
        <v>0</v>
      </c>
      <c r="BI33" s="97">
        <f>+entero!BI81</f>
        <v>0</v>
      </c>
      <c r="BJ33" s="111">
        <f>+entero!BJ81</f>
        <v>0</v>
      </c>
      <c r="BK33" s="122" t="e">
        <f>+entero!BK81</f>
        <v>#REF!</v>
      </c>
      <c r="BL33" s="215" t="e">
        <f>+entero!BL81</f>
        <v>#REF!</v>
      </c>
      <c r="BM33" s="3"/>
      <c r="BN33" s="13"/>
      <c r="BO33" s="13"/>
      <c r="BP33" s="13"/>
      <c r="BQ33" s="13"/>
      <c r="BR33" s="13"/>
      <c r="BS33" s="13"/>
      <c r="BT33" s="13"/>
      <c r="BU33" s="13"/>
      <c r="BV33" s="13"/>
      <c r="BW33" s="13"/>
    </row>
    <row r="34" spans="1:75"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2">
        <f>+entero!BF82</f>
        <v>0</v>
      </c>
      <c r="BG34" s="97">
        <f>+entero!BG82</f>
        <v>0</v>
      </c>
      <c r="BH34" s="97">
        <f>+entero!BH82</f>
        <v>0</v>
      </c>
      <c r="BI34" s="97">
        <f>+entero!BI82</f>
        <v>0</v>
      </c>
      <c r="BJ34" s="111">
        <f>+entero!BJ82</f>
        <v>0</v>
      </c>
      <c r="BK34" s="122" t="e">
        <f>+entero!BK82</f>
        <v>#REF!</v>
      </c>
      <c r="BL34" s="215" t="e">
        <f>+entero!BL82</f>
        <v>#REF!</v>
      </c>
      <c r="BM34" s="3"/>
      <c r="BN34" s="13"/>
      <c r="BO34" s="13"/>
      <c r="BP34" s="13"/>
      <c r="BQ34" s="13"/>
      <c r="BR34" s="13"/>
      <c r="BS34" s="13"/>
      <c r="BT34" s="13"/>
      <c r="BU34" s="13"/>
      <c r="BV34" s="13"/>
      <c r="BW34" s="13"/>
    </row>
    <row r="35" spans="1:75"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2">
        <f>+entero!BF83</f>
        <v>0</v>
      </c>
      <c r="BG35" s="97">
        <f>+entero!BG83</f>
        <v>0</v>
      </c>
      <c r="BH35" s="97">
        <f>+entero!BH83</f>
        <v>0</v>
      </c>
      <c r="BI35" s="97">
        <f>+entero!BI83</f>
        <v>0</v>
      </c>
      <c r="BJ35" s="111">
        <f>+entero!BJ83</f>
        <v>0</v>
      </c>
      <c r="BK35" s="122" t="e">
        <f>+entero!BK83</f>
        <v>#REF!</v>
      </c>
      <c r="BL35" s="215" t="e">
        <f>+entero!BL83</f>
        <v>#REF!</v>
      </c>
      <c r="BM35" s="3"/>
      <c r="BN35" s="13"/>
      <c r="BO35" s="13"/>
      <c r="BP35" s="13"/>
      <c r="BQ35" s="13"/>
      <c r="BR35" s="13"/>
      <c r="BS35" s="13"/>
      <c r="BT35" s="13"/>
      <c r="BU35" s="13"/>
      <c r="BV35" s="13"/>
      <c r="BW35" s="13"/>
    </row>
    <row r="36" spans="1:75"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2">
        <f>+entero!BF84</f>
        <v>0</v>
      </c>
      <c r="BG36" s="97">
        <f>+entero!BG84</f>
        <v>0</v>
      </c>
      <c r="BH36" s="97">
        <f>+entero!BH84</f>
        <v>0</v>
      </c>
      <c r="BI36" s="97">
        <f>+entero!BI84</f>
        <v>0</v>
      </c>
      <c r="BJ36" s="111">
        <f>+entero!BJ84</f>
        <v>0</v>
      </c>
      <c r="BK36" s="122" t="e">
        <f>+entero!BK84</f>
        <v>#REF!</v>
      </c>
      <c r="BL36" s="215" t="e">
        <f>+entero!BL84</f>
        <v>#REF!</v>
      </c>
      <c r="BM36" s="3"/>
      <c r="BN36" s="13"/>
      <c r="BO36" s="13"/>
      <c r="BP36" s="13"/>
      <c r="BQ36" s="13"/>
      <c r="BR36" s="13"/>
      <c r="BS36" s="13"/>
      <c r="BT36" s="13"/>
      <c r="BU36" s="13"/>
      <c r="BV36" s="13"/>
      <c r="BW36" s="13"/>
    </row>
    <row r="37" spans="1:75"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2">
        <f>+entero!BF85</f>
        <v>0</v>
      </c>
      <c r="BG37" s="97">
        <f>+entero!BG85</f>
        <v>0</v>
      </c>
      <c r="BH37" s="97">
        <f>+entero!BH85</f>
        <v>0</v>
      </c>
      <c r="BI37" s="97">
        <f>+entero!BI85</f>
        <v>0</v>
      </c>
      <c r="BJ37" s="111">
        <f>+entero!BJ85</f>
        <v>0</v>
      </c>
      <c r="BK37" s="122" t="e">
        <f>+entero!BK85</f>
        <v>#REF!</v>
      </c>
      <c r="BL37" s="215" t="e">
        <f>+entero!BL85</f>
        <v>#REF!</v>
      </c>
      <c r="BM37" s="3"/>
      <c r="BN37" s="13"/>
      <c r="BO37" s="13"/>
      <c r="BP37" s="13"/>
      <c r="BQ37" s="13"/>
      <c r="BR37" s="13"/>
      <c r="BS37" s="13"/>
      <c r="BT37" s="13"/>
      <c r="BU37" s="13"/>
      <c r="BV37" s="13"/>
      <c r="BW37" s="13"/>
    </row>
    <row r="38" spans="1:75" ht="12.75" customHeight="1">
      <c r="A38" s="3"/>
      <c r="B38" s="17"/>
      <c r="C38" s="27"/>
      <c r="D38" s="31" t="s">
        <v>122</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0.16408738545715468</v>
      </c>
      <c r="BC38" s="239">
        <f>+entero!BC86</f>
        <v>0.1682916497480424</v>
      </c>
      <c r="BD38" s="239">
        <f>+entero!BD86</f>
        <v>0.17008241868945664</v>
      </c>
      <c r="BE38" s="239">
        <f>+entero!BE86</f>
        <v>0.17100611665505958</v>
      </c>
      <c r="BF38" s="240">
        <f>+entero!BF86</f>
        <v>0.17125668534385585</v>
      </c>
      <c r="BG38" s="241">
        <f>+entero!BG86</f>
        <v>0.17077787865142532</v>
      </c>
      <c r="BH38" s="241" t="str">
        <f>+entero!BH86</f>
        <v>n.d</v>
      </c>
      <c r="BI38" s="241" t="str">
        <f>+entero!BI86</f>
        <v>n.d</v>
      </c>
      <c r="BJ38" s="242" t="str">
        <f>+entero!BJ86</f>
        <v>n.d</v>
      </c>
      <c r="BK38" s="122"/>
      <c r="BL38" s="215"/>
      <c r="BM38" s="3"/>
      <c r="BN38" s="13"/>
      <c r="BO38" s="13"/>
      <c r="BP38" s="13"/>
      <c r="BQ38" s="13"/>
      <c r="BR38" s="13"/>
      <c r="BS38" s="13"/>
      <c r="BT38" s="13"/>
      <c r="BU38" s="13"/>
      <c r="BV38" s="13"/>
      <c r="BW38" s="13"/>
    </row>
    <row r="39" spans="1:75"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2"/>
      <c r="BG39" s="97"/>
      <c r="BH39" s="97"/>
      <c r="BI39" s="97"/>
      <c r="BJ39" s="111"/>
      <c r="BK39" s="122"/>
      <c r="BL39" s="215"/>
      <c r="BM39" s="3"/>
      <c r="BN39" s="13"/>
      <c r="BO39" s="13"/>
      <c r="BP39" s="13"/>
      <c r="BQ39" s="13"/>
      <c r="BR39" s="13"/>
      <c r="BS39" s="13"/>
      <c r="BT39" s="13"/>
      <c r="BU39" s="13"/>
      <c r="BV39" s="13"/>
      <c r="BW39" s="13"/>
    </row>
    <row r="40" spans="1:75" ht="12.75" customHeight="1">
      <c r="A40" s="3"/>
      <c r="B40" s="17"/>
      <c r="C40" s="27"/>
      <c r="D40" s="31" t="s">
        <v>144</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656.8297711789407</v>
      </c>
      <c r="BC40" s="126">
        <f>+entero!BC88</f>
        <v>737.4261075901516</v>
      </c>
      <c r="BD40" s="126">
        <f>+entero!BD88</f>
        <v>637.171861432364</v>
      </c>
      <c r="BE40" s="126">
        <f>+entero!BE88</f>
        <v>612.2891391453857</v>
      </c>
      <c r="BF40" s="122">
        <f>+entero!BF88</f>
        <v>600.8694172743363</v>
      </c>
      <c r="BG40" s="97">
        <f>+entero!BG88</f>
        <v>592.2509606257902</v>
      </c>
      <c r="BH40" s="97">
        <f>+entero!BH88</f>
        <v>608.8886344563844</v>
      </c>
      <c r="BI40" s="97">
        <f>+entero!BI88</f>
        <v>594.2895194121365</v>
      </c>
      <c r="BJ40" s="111">
        <f>+entero!BJ88</f>
        <v>600.1738430530974</v>
      </c>
      <c r="BK40" s="122">
        <f>+entero!BK88</f>
        <v>-12.115296092288304</v>
      </c>
      <c r="BL40" s="215">
        <f>+entero!BL88</f>
        <v>-0.01978688713831911</v>
      </c>
      <c r="BM40" s="3"/>
      <c r="BN40" s="13"/>
      <c r="BO40" s="13"/>
      <c r="BP40" s="13"/>
      <c r="BQ40" s="13"/>
      <c r="BR40" s="13"/>
      <c r="BS40" s="13"/>
      <c r="BT40" s="13"/>
      <c r="BU40" s="13"/>
      <c r="BV40" s="13"/>
      <c r="BW40" s="13"/>
    </row>
    <row r="41" spans="1:75" ht="12.75" customHeight="1">
      <c r="A41" s="3"/>
      <c r="B41" s="17"/>
      <c r="C41" s="27"/>
      <c r="D41" s="31" t="s">
        <v>109</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142.99445145018916</v>
      </c>
      <c r="BC41" s="126">
        <f>+entero!BC89</f>
        <v>195.98219696969693</v>
      </c>
      <c r="BD41" s="126">
        <f>+entero!BD89</f>
        <v>125.897597977244</v>
      </c>
      <c r="BE41" s="126">
        <f>+entero!BE89</f>
        <v>86.36194690265488</v>
      </c>
      <c r="BF41" s="122">
        <f>+entero!BF89</f>
        <v>75.48558786346399</v>
      </c>
      <c r="BG41" s="97">
        <f>+entero!BG89</f>
        <v>75.32262958280657</v>
      </c>
      <c r="BH41" s="97">
        <f>+entero!BH89</f>
        <v>91.32920353982303</v>
      </c>
      <c r="BI41" s="97">
        <f>+entero!BI89</f>
        <v>76.13906447534765</v>
      </c>
      <c r="BJ41" s="111">
        <f>+entero!BJ89</f>
        <v>77.3628318584071</v>
      </c>
      <c r="BK41" s="122">
        <f>+entero!BK89</f>
        <v>-8.999115044247773</v>
      </c>
      <c r="BL41" s="215">
        <f>+entero!BL89</f>
        <v>-0.10420231788418755</v>
      </c>
      <c r="BM41" s="3"/>
      <c r="BN41" s="13"/>
      <c r="BO41" s="13"/>
      <c r="BP41" s="13"/>
      <c r="BQ41" s="13"/>
      <c r="BR41" s="13"/>
      <c r="BS41" s="13"/>
      <c r="BT41" s="13"/>
      <c r="BU41" s="13"/>
      <c r="BV41" s="13"/>
      <c r="BW41" s="13"/>
    </row>
    <row r="42" spans="1:75" ht="12.75" customHeight="1">
      <c r="A42" s="3"/>
      <c r="B42" s="17"/>
      <c r="C42" s="27"/>
      <c r="D42" s="31" t="s">
        <v>110</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77.56717625598993</v>
      </c>
      <c r="BC42" s="126">
        <f>+entero!BC90</f>
        <v>80.03707710984848</v>
      </c>
      <c r="BD42" s="126">
        <f>+entero!BD90</f>
        <v>82.95065078508217</v>
      </c>
      <c r="BE42" s="126">
        <f>+entero!BE90</f>
        <v>82.750780494311</v>
      </c>
      <c r="BF42" s="122">
        <f>+entero!BF90</f>
        <v>82.79793599367889</v>
      </c>
      <c r="BG42" s="97">
        <f>+entero!BG90</f>
        <v>78.50261361694058</v>
      </c>
      <c r="BH42" s="97">
        <f>+entero!BH90</f>
        <v>78.47252512136535</v>
      </c>
      <c r="BI42" s="97">
        <f>+entero!BI90</f>
        <v>78.48756936915296</v>
      </c>
      <c r="BJ42" s="111">
        <f>+entero!BJ90</f>
        <v>78.50236077243994</v>
      </c>
      <c r="BK42" s="122">
        <f>+entero!BK90</f>
        <v>-4.248419721871059</v>
      </c>
      <c r="BL42" s="215">
        <f>+entero!BL90</f>
        <v>-0.051339935363668654</v>
      </c>
      <c r="BM42" s="3"/>
      <c r="BN42" s="13"/>
      <c r="BO42" s="13"/>
      <c r="BP42" s="13"/>
      <c r="BQ42" s="13"/>
      <c r="BR42" s="13"/>
      <c r="BS42" s="13"/>
      <c r="BT42" s="13"/>
      <c r="BU42" s="13"/>
      <c r="BV42" s="13"/>
      <c r="BW42" s="13"/>
    </row>
    <row r="43" spans="1:75" ht="12.75" customHeight="1">
      <c r="A43" s="3"/>
      <c r="B43" s="17"/>
      <c r="C43" s="27"/>
      <c r="D43" s="31" t="s">
        <v>111</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99.26355611601514</v>
      </c>
      <c r="BC43" s="126">
        <f>+entero!BC91</f>
        <v>124.58270202020202</v>
      </c>
      <c r="BD43" s="126">
        <f>+entero!BD91</f>
        <v>86.72477876106196</v>
      </c>
      <c r="BE43" s="126">
        <f>+entero!BE91</f>
        <v>90.03109987357777</v>
      </c>
      <c r="BF43" s="122">
        <f>+entero!BF91</f>
        <v>89.38179519595448</v>
      </c>
      <c r="BG43" s="97">
        <f>+entero!BG91</f>
        <v>86.11795195954488</v>
      </c>
      <c r="BH43" s="97">
        <f>+entero!BH91</f>
        <v>86.70859671302149</v>
      </c>
      <c r="BI43" s="97">
        <f>+entero!BI91</f>
        <v>87.22629582806573</v>
      </c>
      <c r="BJ43" s="111">
        <f>+entero!BJ91</f>
        <v>91.84462705436157</v>
      </c>
      <c r="BK43" s="122">
        <f>+entero!BK91</f>
        <v>1.8135271807837938</v>
      </c>
      <c r="BL43" s="215">
        <f>+entero!BL91</f>
        <v>0.020143341393477954</v>
      </c>
      <c r="BM43" s="3"/>
      <c r="BN43" s="13"/>
      <c r="BO43" s="13"/>
      <c r="BP43" s="13"/>
      <c r="BQ43" s="13"/>
      <c r="BR43" s="13"/>
      <c r="BS43" s="13"/>
      <c r="BT43" s="13"/>
      <c r="BU43" s="13"/>
      <c r="BV43" s="13"/>
      <c r="BW43" s="13"/>
    </row>
    <row r="44" spans="1:75" ht="12.75" customHeight="1">
      <c r="A44" s="3"/>
      <c r="B44" s="17"/>
      <c r="C44" s="27"/>
      <c r="D44" s="31" t="s">
        <v>112</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337.0045873567466</v>
      </c>
      <c r="BC44" s="126">
        <f>+entero!BC92</f>
        <v>336.82413149040406</v>
      </c>
      <c r="BD44" s="126">
        <f>+entero!BD92</f>
        <v>341.59883390897596</v>
      </c>
      <c r="BE44" s="126">
        <f>+entero!BE92</f>
        <v>353.145311874842</v>
      </c>
      <c r="BF44" s="122">
        <f>+entero!BF92</f>
        <v>353.20409822123895</v>
      </c>
      <c r="BG44" s="97">
        <f>+entero!BG92</f>
        <v>352.3077654664981</v>
      </c>
      <c r="BH44" s="97">
        <f>+entero!BH92</f>
        <v>352.3783090821745</v>
      </c>
      <c r="BI44" s="97">
        <f>+entero!BI92</f>
        <v>352.4365897395702</v>
      </c>
      <c r="BJ44" s="111">
        <f>+entero!BJ92</f>
        <v>352.46402336788873</v>
      </c>
      <c r="BK44" s="122">
        <f>+entero!BK92</f>
        <v>-0.6812885069532513</v>
      </c>
      <c r="BL44" s="215">
        <f>+entero!BL92</f>
        <v>-0.001929201617703269</v>
      </c>
      <c r="BM44" s="3"/>
      <c r="BN44" s="13"/>
      <c r="BO44" s="13"/>
      <c r="BP44" s="13"/>
      <c r="BQ44" s="13"/>
      <c r="BR44" s="13"/>
      <c r="BS44" s="13"/>
      <c r="BT44" s="13"/>
      <c r="BU44" s="13"/>
      <c r="BV44" s="13"/>
      <c r="BW44" s="13"/>
    </row>
    <row r="45" spans="1:75" ht="12.75" customHeight="1">
      <c r="A45" s="3"/>
      <c r="B45" s="17"/>
      <c r="C45" s="27"/>
      <c r="D45" s="31" t="s">
        <v>129</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144.07944514501892</v>
      </c>
      <c r="BC45" s="126">
        <f>+entero!BC93</f>
        <v>215.34608585858584</v>
      </c>
      <c r="BD45" s="126">
        <f>+entero!BD93</f>
        <v>106.11921618204806</v>
      </c>
      <c r="BE45" s="126">
        <f>+entero!BE93</f>
        <v>75.29506953223769</v>
      </c>
      <c r="BF45" s="122">
        <f>+entero!BF93</f>
        <v>63.65929203539823</v>
      </c>
      <c r="BG45" s="97">
        <f>+entero!BG93</f>
        <v>59.84614412136537</v>
      </c>
      <c r="BH45" s="97">
        <f>+entero!BH93</f>
        <v>75.99089759797724</v>
      </c>
      <c r="BI45" s="97">
        <f>+entero!BI93</f>
        <v>61.76902654867256</v>
      </c>
      <c r="BJ45" s="111">
        <f>+entero!BJ93</f>
        <v>66.77635903919091</v>
      </c>
      <c r="BK45" s="122">
        <f>+entero!BK93</f>
        <v>-8.518710493046783</v>
      </c>
      <c r="BL45" s="215">
        <f>+entero!BL93</f>
        <v>-0.1131376934235977</v>
      </c>
      <c r="BM45" s="3"/>
      <c r="BN45" s="13"/>
      <c r="BO45" s="13"/>
      <c r="BP45" s="13"/>
      <c r="BQ45" s="13"/>
      <c r="BR45" s="13"/>
      <c r="BS45" s="13"/>
      <c r="BT45" s="13"/>
      <c r="BU45" s="13"/>
      <c r="BV45" s="13"/>
      <c r="BW45" s="13"/>
    </row>
    <row r="46" spans="1:75" ht="12.75" customHeight="1">
      <c r="A46" s="3"/>
      <c r="B46" s="17"/>
      <c r="C46" s="27"/>
      <c r="D46" s="31" t="s">
        <v>130</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114.57175283732661</v>
      </c>
      <c r="BC46" s="126">
        <f>+entero!BC94</f>
        <v>166.3938131313131</v>
      </c>
      <c r="BD46" s="126">
        <f>+entero!BD94</f>
        <v>96.52692793931733</v>
      </c>
      <c r="BE46" s="126">
        <f>+entero!BE94</f>
        <v>56.70417193426043</v>
      </c>
      <c r="BF46" s="122">
        <f>+entero!BF94</f>
        <v>45.68596713021492</v>
      </c>
      <c r="BG46" s="97">
        <f>+entero!BG94</f>
        <v>45.397471554993686</v>
      </c>
      <c r="BH46" s="97">
        <f>+entero!BH94</f>
        <v>60.60101137800253</v>
      </c>
      <c r="BI46" s="97">
        <f>+entero!BI94</f>
        <v>45.90733249051833</v>
      </c>
      <c r="BJ46" s="111">
        <f>+entero!BJ94</f>
        <v>46.630214917825555</v>
      </c>
      <c r="BK46" s="122">
        <f>+entero!BK94</f>
        <v>-10.073957016434875</v>
      </c>
      <c r="BL46" s="215">
        <f>+entero!BL94</f>
        <v>-0.1776581276614716</v>
      </c>
      <c r="BM46" s="3"/>
      <c r="BN46" s="13"/>
      <c r="BO46" s="13"/>
      <c r="BP46" s="13"/>
      <c r="BQ46" s="13"/>
      <c r="BR46" s="13"/>
      <c r="BS46" s="13"/>
      <c r="BT46" s="13"/>
      <c r="BU46" s="13"/>
      <c r="BV46" s="13"/>
      <c r="BW46" s="13"/>
    </row>
    <row r="47" spans="1:75" ht="12.75" customHeight="1">
      <c r="A47" s="3"/>
      <c r="B47" s="17"/>
      <c r="C47" s="27"/>
      <c r="D47" s="31" t="s">
        <v>131</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29.507692307692306</v>
      </c>
      <c r="BC47" s="126">
        <f>+entero!BC95</f>
        <v>48.952272727272735</v>
      </c>
      <c r="BD47" s="126">
        <f>+entero!BD95</f>
        <v>9.592288242730728</v>
      </c>
      <c r="BE47" s="126">
        <f>+entero!BE95</f>
        <v>18.59089759797726</v>
      </c>
      <c r="BF47" s="122">
        <f>+entero!BF95</f>
        <v>17.97332490518331</v>
      </c>
      <c r="BG47" s="97">
        <f>+entero!BG95</f>
        <v>14.44867256637168</v>
      </c>
      <c r="BH47" s="97">
        <f>+entero!BH95</f>
        <v>15.389886219974713</v>
      </c>
      <c r="BI47" s="97">
        <f>+entero!BI95</f>
        <v>15.861694058154228</v>
      </c>
      <c r="BJ47" s="111">
        <f>+entero!BJ95</f>
        <v>20.14614412136536</v>
      </c>
      <c r="BK47" s="122">
        <f>+entero!BK95</f>
        <v>1.5552465233880994</v>
      </c>
      <c r="BL47" s="215">
        <f>+entero!BL95</f>
        <v>0.08365634392807997</v>
      </c>
      <c r="BM47" s="3"/>
      <c r="BN47" s="13"/>
      <c r="BO47" s="13"/>
      <c r="BP47" s="13"/>
      <c r="BQ47" s="13"/>
      <c r="BR47" s="13"/>
      <c r="BS47" s="13"/>
      <c r="BT47" s="13"/>
      <c r="BU47" s="13"/>
      <c r="BV47" s="13"/>
      <c r="BW47" s="13"/>
    </row>
    <row r="48" spans="1:75" ht="12.75">
      <c r="A48" s="3"/>
      <c r="B48" s="17"/>
      <c r="C48" s="25"/>
      <c r="D48" s="31" t="s">
        <v>168</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0.011824016374248675</v>
      </c>
      <c r="BC48" s="214">
        <f>+entero!BC96</f>
        <v>0.009646421405257441</v>
      </c>
      <c r="BD48" s="214">
        <f>+entero!BD96</f>
        <v>0.012488795801757406</v>
      </c>
      <c r="BE48" s="214">
        <f>+entero!BE96</f>
        <v>0.02167950761787064</v>
      </c>
      <c r="BF48" s="279">
        <f>+entero!BF96</f>
        <v>0.020495774393465515</v>
      </c>
      <c r="BG48" s="216">
        <f>+entero!BG96</f>
        <v>0.021958183134966267</v>
      </c>
      <c r="BH48" s="216">
        <f>+entero!BH96</f>
        <v>0.02196243386388096</v>
      </c>
      <c r="BI48" s="216">
        <f>+entero!BI96</f>
        <v>0.02196243386388096</v>
      </c>
      <c r="BJ48" s="215">
        <f>+entero!BJ96</f>
        <v>0.022469924878352737</v>
      </c>
      <c r="BK48" s="122"/>
      <c r="BL48" s="215"/>
      <c r="BM48" s="3"/>
      <c r="BN48" s="13"/>
      <c r="BO48" s="13"/>
      <c r="BP48" s="13"/>
      <c r="BQ48" s="13"/>
      <c r="BR48" s="13"/>
      <c r="BS48" s="13"/>
      <c r="BT48" s="13"/>
      <c r="BU48" s="13"/>
      <c r="BV48" s="13"/>
      <c r="BW48" s="13"/>
    </row>
    <row r="49" spans="1:75" ht="13.5">
      <c r="A49" s="3"/>
      <c r="B49" s="17"/>
      <c r="C49" s="25"/>
      <c r="D49" s="31" t="s">
        <v>145</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3965.7029239848675</v>
      </c>
      <c r="BC49" s="126">
        <f>+entero!BC97</f>
        <v>3958.9315239848684</v>
      </c>
      <c r="BD49" s="126">
        <f>+entero!BD97</f>
        <v>3955.998853984868</v>
      </c>
      <c r="BE49" s="126">
        <f>+entero!BE97</f>
        <v>3962.334413984868</v>
      </c>
      <c r="BF49" s="122">
        <f>+entero!BF97</f>
        <v>3960.459003984868</v>
      </c>
      <c r="BG49" s="97">
        <f>+entero!BG97</f>
        <v>3970.5175639848676</v>
      </c>
      <c r="BH49" s="97" t="str">
        <f>+entero!BH97</f>
        <v>n.d</v>
      </c>
      <c r="BI49" s="97" t="str">
        <f>+entero!BI97</f>
        <v>n.d</v>
      </c>
      <c r="BJ49" s="111" t="str">
        <f>+entero!BJ97</f>
        <v>n.d</v>
      </c>
      <c r="BK49" s="122">
        <f>+entero!BK97</f>
        <v>8.183149999999387</v>
      </c>
      <c r="BL49" s="215">
        <f>+entero!BL97</f>
        <v>0.002065234567561358</v>
      </c>
      <c r="BM49" s="3"/>
      <c r="BN49" s="13"/>
      <c r="BO49" s="13"/>
      <c r="BP49" s="13"/>
      <c r="BQ49" s="13"/>
      <c r="BR49" s="13"/>
      <c r="BS49" s="13"/>
      <c r="BT49" s="13"/>
      <c r="BU49" s="13"/>
      <c r="BV49" s="13"/>
      <c r="BW49" s="13"/>
    </row>
    <row r="50" spans="1:75" ht="12.75">
      <c r="A50" s="3"/>
      <c r="B50" s="17"/>
      <c r="C50" s="25"/>
      <c r="D50" s="31" t="s">
        <v>122</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0.13103295167525666</v>
      </c>
      <c r="BC50" s="239">
        <f>+entero!BC98</f>
        <v>0.13103922422843814</v>
      </c>
      <c r="BD50" s="239">
        <f>+entero!BD98</f>
        <v>0.13106321078944858</v>
      </c>
      <c r="BE50" s="239">
        <f>+entero!BE98</f>
        <v>0.13101562091677674</v>
      </c>
      <c r="BF50" s="240">
        <f>+entero!BF98</f>
        <v>0.13097414674709626</v>
      </c>
      <c r="BG50" s="241">
        <f>+entero!BG98</f>
        <v>0.13099144272840668</v>
      </c>
      <c r="BH50" s="241" t="str">
        <f>+entero!BH98</f>
        <v>n.d</v>
      </c>
      <c r="BI50" s="241" t="str">
        <f>+entero!BI98</f>
        <v>n.d</v>
      </c>
      <c r="BJ50" s="242" t="str">
        <f>+entero!BJ98</f>
        <v>n.d</v>
      </c>
      <c r="BK50" s="122"/>
      <c r="BL50" s="215"/>
      <c r="BM50" s="3"/>
      <c r="BN50" s="13"/>
      <c r="BO50" s="13"/>
      <c r="BP50" s="13"/>
      <c r="BQ50" s="13"/>
      <c r="BR50" s="13"/>
      <c r="BS50" s="13"/>
      <c r="BT50" s="13"/>
      <c r="BU50" s="13"/>
      <c r="BV50" s="13"/>
      <c r="BW50" s="13"/>
    </row>
    <row r="51" spans="1:75"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3119.532819407314</v>
      </c>
      <c r="BC51" s="126">
        <f>+entero!BC99</f>
        <v>3114.5789394073145</v>
      </c>
      <c r="BD51" s="126">
        <f>+entero!BD99</f>
        <v>3112.5678094073146</v>
      </c>
      <c r="BE51" s="126">
        <f>+entero!BE99</f>
        <v>3114.9402994073143</v>
      </c>
      <c r="BF51" s="122">
        <f>+entero!BF99</f>
        <v>3111.9124794073145</v>
      </c>
      <c r="BG51" s="97">
        <f>+entero!BG99</f>
        <v>3120.846619407314</v>
      </c>
      <c r="BH51" s="97" t="str">
        <f>+entero!BH99</f>
        <v>n.d</v>
      </c>
      <c r="BI51" s="97" t="str">
        <f>+entero!BI99</f>
        <v>n.d</v>
      </c>
      <c r="BJ51" s="111" t="str">
        <f>+entero!BJ99</f>
        <v>n.d</v>
      </c>
      <c r="BK51" s="122">
        <f>+entero!BK99</f>
        <v>5.906319999999596</v>
      </c>
      <c r="BL51" s="215">
        <f>+entero!BL99</f>
        <v>0.001896126227884265</v>
      </c>
      <c r="BM51" s="3"/>
      <c r="BN51" s="13"/>
      <c r="BO51" s="13"/>
      <c r="BP51" s="13"/>
      <c r="BQ51" s="13"/>
      <c r="BR51" s="13"/>
      <c r="BS51" s="13"/>
      <c r="BT51" s="13"/>
      <c r="BU51" s="13"/>
      <c r="BV51" s="13"/>
      <c r="BW51" s="13"/>
    </row>
    <row r="52" spans="1:75"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846.1701045775536</v>
      </c>
      <c r="BC52" s="137">
        <f>+entero!BC100</f>
        <v>844.3525845775537</v>
      </c>
      <c r="BD52" s="137">
        <f>+entero!BD100</f>
        <v>843.4310445775537</v>
      </c>
      <c r="BE52" s="137">
        <f>+entero!BE100</f>
        <v>847.3941145775538</v>
      </c>
      <c r="BF52" s="243">
        <f>+entero!BF100</f>
        <v>848.5465245775537</v>
      </c>
      <c r="BG52" s="244">
        <f>+entero!BG100</f>
        <v>849.6709445775537</v>
      </c>
      <c r="BH52" s="244" t="str">
        <f>+entero!BH100</f>
        <v>n.d</v>
      </c>
      <c r="BI52" s="244" t="str">
        <f>+entero!BI100</f>
        <v>n.d</v>
      </c>
      <c r="BJ52" s="173" t="str">
        <f>+entero!BJ100</f>
        <v>n.d</v>
      </c>
      <c r="BK52" s="243">
        <f>+entero!BK100</f>
        <v>2.2768299999999044</v>
      </c>
      <c r="BL52" s="283">
        <f>+entero!BL100</f>
        <v>0.0026868607662384747</v>
      </c>
      <c r="BM52" s="3"/>
      <c r="BN52" s="13"/>
      <c r="BO52" s="13"/>
      <c r="BP52" s="13"/>
      <c r="BQ52" s="13"/>
      <c r="BR52" s="13"/>
      <c r="BS52" s="13"/>
      <c r="BT52" s="13"/>
      <c r="BU52" s="13"/>
      <c r="BV52" s="13"/>
      <c r="BW52" s="13"/>
    </row>
    <row r="53" spans="4:75"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5"/>
      <c r="BG53" s="5"/>
      <c r="BH53" s="5"/>
      <c r="BI53" s="5"/>
      <c r="BJ53" s="5"/>
      <c r="BK53" s="5"/>
      <c r="BL53" s="5"/>
      <c r="BN53" s="13"/>
      <c r="BO53" s="13"/>
      <c r="BP53" s="13"/>
      <c r="BQ53" s="13"/>
      <c r="BR53" s="13"/>
      <c r="BS53" s="13"/>
      <c r="BT53" s="13"/>
      <c r="BU53" s="13"/>
      <c r="BV53" s="13"/>
      <c r="BW53" s="13"/>
    </row>
    <row r="54" spans="3:75"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4"/>
      <c r="BL54" s="77">
        <f ca="1">NOW()</f>
        <v>39119.51502210648</v>
      </c>
      <c r="BN54" s="13"/>
      <c r="BO54" s="13"/>
      <c r="BP54" s="13"/>
      <c r="BQ54" s="13"/>
      <c r="BR54" s="13"/>
      <c r="BS54" s="13"/>
      <c r="BT54" s="13"/>
      <c r="BU54" s="13"/>
      <c r="BV54" s="13"/>
      <c r="BW54" s="13"/>
    </row>
    <row r="55" spans="3:75" ht="14.25" customHeight="1">
      <c r="C55" s="78" t="s">
        <v>55</v>
      </c>
      <c r="D55" s="1" t="s">
        <v>56</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4"/>
      <c r="BL55" s="73"/>
      <c r="BN55" s="13"/>
      <c r="BO55" s="13"/>
      <c r="BP55" s="13"/>
      <c r="BQ55" s="13"/>
      <c r="BR55" s="13"/>
      <c r="BS55" s="13"/>
      <c r="BT55" s="13"/>
      <c r="BU55" s="13"/>
      <c r="BV55" s="13"/>
      <c r="BW55" s="13"/>
    </row>
    <row r="56" spans="3:75"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4"/>
      <c r="BL56" s="5"/>
      <c r="BN56" s="13"/>
      <c r="BO56" s="13"/>
      <c r="BP56" s="13"/>
      <c r="BQ56" s="13"/>
      <c r="BR56" s="13"/>
      <c r="BS56" s="13"/>
      <c r="BT56" s="13"/>
      <c r="BU56" s="13"/>
      <c r="BV56" s="13"/>
      <c r="BW56" s="13"/>
    </row>
    <row r="57" spans="3:75"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4"/>
      <c r="BL57" s="5"/>
      <c r="BN57" s="13"/>
      <c r="BO57" s="13"/>
      <c r="BP57" s="13"/>
      <c r="BQ57" s="13"/>
      <c r="BR57" s="13"/>
      <c r="BS57" s="13"/>
      <c r="BT57" s="13"/>
      <c r="BU57" s="13"/>
      <c r="BV57" s="13"/>
      <c r="BW57" s="13"/>
    </row>
    <row r="58" spans="3:75" ht="14.25">
      <c r="C58" s="7">
        <v>7</v>
      </c>
      <c r="D58" s="1" t="s">
        <v>97</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N58" s="13"/>
      <c r="BO58" s="13"/>
      <c r="BP58" s="13"/>
      <c r="BQ58" s="13"/>
      <c r="BR58" s="13"/>
      <c r="BS58" s="13"/>
      <c r="BT58" s="13"/>
      <c r="BU58" s="13"/>
      <c r="BV58" s="13"/>
      <c r="BW58" s="13"/>
    </row>
    <row r="59" spans="3:75" ht="14.25">
      <c r="C59" s="7">
        <v>8</v>
      </c>
      <c r="D59" s="1" t="s">
        <v>133</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N59" s="13"/>
      <c r="BO59" s="13"/>
      <c r="BP59" s="13"/>
      <c r="BQ59" s="13"/>
      <c r="BR59" s="13"/>
      <c r="BS59" s="13"/>
      <c r="BT59" s="13"/>
      <c r="BU59" s="13"/>
      <c r="BV59" s="13"/>
      <c r="BW59" s="13"/>
    </row>
    <row r="60" spans="3:75"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3"/>
      <c r="BN75" s="13"/>
      <c r="BO75" s="13"/>
      <c r="BP75" s="13"/>
      <c r="BQ75" s="13"/>
      <c r="BR75" s="13"/>
      <c r="BS75" s="13"/>
      <c r="BT75" s="13"/>
      <c r="BU75" s="13"/>
      <c r="BV75" s="13"/>
      <c r="BW75" s="13"/>
    </row>
    <row r="76" spans="1:7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3"/>
      <c r="BN76" s="13"/>
      <c r="BO76" s="13"/>
      <c r="BP76" s="13"/>
      <c r="BQ76" s="13"/>
      <c r="BR76" s="13"/>
      <c r="BS76" s="13"/>
      <c r="BT76" s="13"/>
      <c r="BU76" s="13"/>
      <c r="BV76" s="13"/>
      <c r="BW76" s="13"/>
    </row>
    <row r="77" spans="1:7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3"/>
      <c r="BN77" s="13"/>
      <c r="BO77" s="13"/>
      <c r="BP77" s="13"/>
      <c r="BQ77" s="13"/>
      <c r="BR77" s="13"/>
      <c r="BS77" s="13"/>
      <c r="BT77" s="13"/>
      <c r="BU77" s="13"/>
      <c r="BV77" s="13"/>
      <c r="BW77" s="13"/>
    </row>
    <row r="78" spans="1:7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3"/>
      <c r="BN78" s="13"/>
      <c r="BO78" s="13"/>
      <c r="BP78" s="13"/>
      <c r="BQ78" s="13"/>
      <c r="BR78" s="13"/>
      <c r="BS78" s="13"/>
      <c r="BT78" s="13"/>
      <c r="BU78" s="13"/>
      <c r="BV78" s="13"/>
      <c r="BW78" s="13"/>
    </row>
    <row r="79" spans="1:7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3"/>
      <c r="BN79" s="13"/>
      <c r="BO79" s="13"/>
      <c r="BP79" s="13"/>
      <c r="BQ79" s="13"/>
      <c r="BR79" s="13"/>
      <c r="BS79" s="13"/>
      <c r="BT79" s="13"/>
      <c r="BU79" s="13"/>
      <c r="BV79" s="13"/>
      <c r="BW79" s="13"/>
    </row>
    <row r="80" spans="1:7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3"/>
      <c r="BN80" s="13"/>
      <c r="BO80" s="13"/>
      <c r="BP80" s="13"/>
      <c r="BQ80" s="13"/>
      <c r="BR80" s="13"/>
      <c r="BS80" s="13"/>
      <c r="BT80" s="13"/>
      <c r="BU80" s="13"/>
      <c r="BV80" s="13"/>
      <c r="BW80" s="13"/>
    </row>
    <row r="81" spans="1:7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3"/>
      <c r="BN81" s="13"/>
      <c r="BO81" s="13"/>
      <c r="BP81" s="13"/>
      <c r="BQ81" s="13"/>
      <c r="BR81" s="13"/>
      <c r="BS81" s="13"/>
      <c r="BT81" s="13"/>
      <c r="BU81" s="13"/>
      <c r="BV81" s="13"/>
      <c r="BW81" s="13"/>
    </row>
    <row r="82" spans="1:7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3"/>
      <c r="BN82" s="13"/>
      <c r="BO82" s="13"/>
      <c r="BP82" s="13"/>
      <c r="BQ82" s="13"/>
      <c r="BR82" s="13"/>
      <c r="BS82" s="13"/>
      <c r="BT82" s="13"/>
      <c r="BU82" s="13"/>
      <c r="BV82" s="13"/>
      <c r="BW82" s="13"/>
    </row>
    <row r="83" spans="1:75"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3"/>
      <c r="BN83" s="13"/>
      <c r="BO83" s="13"/>
      <c r="BP83" s="13"/>
      <c r="BQ83" s="13"/>
      <c r="BR83" s="13"/>
      <c r="BS83" s="13"/>
      <c r="BT83" s="13"/>
      <c r="BU83" s="13"/>
      <c r="BV83" s="13"/>
      <c r="BW83" s="13"/>
    </row>
    <row r="84" spans="1:75"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3"/>
      <c r="BN84" s="13"/>
      <c r="BO84" s="13"/>
      <c r="BP84" s="13"/>
      <c r="BQ84" s="13"/>
      <c r="BR84" s="13"/>
      <c r="BS84" s="13"/>
      <c r="BT84" s="13"/>
      <c r="BU84" s="13"/>
      <c r="BV84" s="13"/>
      <c r="BW84" s="13"/>
    </row>
    <row r="85" spans="1:75"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3"/>
      <c r="BN85" s="13"/>
      <c r="BO85" s="13"/>
      <c r="BP85" s="13"/>
      <c r="BQ85" s="13"/>
      <c r="BR85" s="13"/>
      <c r="BS85" s="13"/>
      <c r="BT85" s="13"/>
      <c r="BU85" s="13"/>
      <c r="BV85" s="13"/>
      <c r="BW85" s="13"/>
    </row>
    <row r="86" spans="1:75"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3"/>
      <c r="BN86" s="13"/>
      <c r="BO86" s="13"/>
      <c r="BP86" s="13"/>
      <c r="BQ86" s="13"/>
      <c r="BR86" s="13"/>
      <c r="BS86" s="13"/>
      <c r="BT86" s="13"/>
      <c r="BU86" s="13"/>
      <c r="BV86" s="13"/>
      <c r="BW86" s="13"/>
    </row>
    <row r="87" spans="1:75"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3"/>
      <c r="BN87" s="13"/>
      <c r="BO87" s="13"/>
      <c r="BP87" s="13"/>
      <c r="BQ87" s="13"/>
      <c r="BR87" s="13"/>
      <c r="BS87" s="13"/>
      <c r="BT87" s="13"/>
      <c r="BU87" s="13"/>
      <c r="BV87" s="13"/>
      <c r="BW87" s="13"/>
    </row>
    <row r="88" spans="1:75"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3"/>
      <c r="BN88" s="13"/>
      <c r="BO88" s="13"/>
      <c r="BP88" s="13"/>
      <c r="BQ88" s="13"/>
      <c r="BR88" s="13"/>
      <c r="BS88" s="13"/>
      <c r="BT88" s="13"/>
      <c r="BU88" s="13"/>
      <c r="BV88" s="13"/>
      <c r="BW88" s="13"/>
    </row>
    <row r="89" spans="1:75"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3"/>
      <c r="BN89" s="13"/>
      <c r="BO89" s="13"/>
      <c r="BP89" s="13"/>
      <c r="BQ89" s="13"/>
      <c r="BR89" s="13"/>
      <c r="BS89" s="13"/>
      <c r="BT89" s="13"/>
      <c r="BU89" s="13"/>
      <c r="BV89" s="13"/>
      <c r="BW89" s="13"/>
    </row>
    <row r="90" spans="1:75"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3"/>
      <c r="BN90" s="13"/>
      <c r="BO90" s="13"/>
      <c r="BP90" s="13"/>
      <c r="BQ90" s="13"/>
      <c r="BR90" s="13"/>
      <c r="BS90" s="13"/>
      <c r="BT90" s="13"/>
      <c r="BU90" s="13"/>
      <c r="BV90" s="13"/>
      <c r="BW90" s="13"/>
    </row>
    <row r="91" spans="1:75"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3"/>
      <c r="BN91" s="13"/>
      <c r="BO91" s="13"/>
      <c r="BP91" s="13"/>
      <c r="BQ91" s="13"/>
      <c r="BR91" s="13"/>
      <c r="BS91" s="13"/>
      <c r="BT91" s="13"/>
      <c r="BU91" s="13"/>
      <c r="BV91" s="13"/>
      <c r="BW91" s="13"/>
    </row>
    <row r="92" spans="1:75"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3"/>
      <c r="BN92" s="13"/>
      <c r="BO92" s="13"/>
      <c r="BP92" s="13"/>
      <c r="BQ92" s="13"/>
      <c r="BR92" s="13"/>
      <c r="BS92" s="13"/>
      <c r="BT92" s="13"/>
      <c r="BU92" s="13"/>
      <c r="BV92" s="13"/>
      <c r="BW92" s="13"/>
    </row>
    <row r="93" spans="1:75"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3"/>
      <c r="BN93" s="13"/>
      <c r="BO93" s="13"/>
      <c r="BP93" s="13"/>
      <c r="BQ93" s="13"/>
      <c r="BR93" s="13"/>
      <c r="BS93" s="13"/>
      <c r="BT93" s="13"/>
      <c r="BU93" s="13"/>
      <c r="BV93" s="13"/>
      <c r="BW93" s="13"/>
    </row>
    <row r="94" spans="1:75"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3"/>
      <c r="BN94" s="13"/>
      <c r="BO94" s="13"/>
      <c r="BP94" s="13"/>
      <c r="BQ94" s="13"/>
      <c r="BR94" s="13"/>
      <c r="BS94" s="13"/>
      <c r="BT94" s="13"/>
      <c r="BU94" s="13"/>
      <c r="BV94" s="13"/>
      <c r="BW94" s="13"/>
    </row>
    <row r="95" spans="1:75"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3"/>
      <c r="BN95" s="13"/>
      <c r="BO95" s="13"/>
      <c r="BP95" s="13"/>
      <c r="BQ95" s="13"/>
      <c r="BR95" s="13"/>
      <c r="BS95" s="13"/>
      <c r="BT95" s="13"/>
      <c r="BU95" s="13"/>
      <c r="BV95" s="13"/>
      <c r="BW95" s="13"/>
    </row>
    <row r="96" spans="1:75"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3"/>
      <c r="BN96" s="13"/>
      <c r="BO96" s="13"/>
      <c r="BP96" s="13"/>
      <c r="BQ96" s="13"/>
      <c r="BR96" s="13"/>
      <c r="BS96" s="13"/>
      <c r="BT96" s="13"/>
      <c r="BU96" s="13"/>
      <c r="BV96" s="13"/>
      <c r="BW96" s="13"/>
    </row>
    <row r="97" spans="1:75"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3"/>
      <c r="BN97" s="13"/>
      <c r="BO97" s="13"/>
      <c r="BP97" s="13"/>
      <c r="BQ97" s="13"/>
      <c r="BR97" s="13"/>
      <c r="BS97" s="13"/>
      <c r="BT97" s="13"/>
      <c r="BU97" s="13"/>
      <c r="BV97" s="13"/>
      <c r="BW97" s="13"/>
    </row>
    <row r="98" spans="1:75"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3"/>
      <c r="BN98" s="13"/>
      <c r="BO98" s="13"/>
      <c r="BP98" s="13"/>
      <c r="BQ98" s="13"/>
      <c r="BR98" s="13"/>
      <c r="BS98" s="13"/>
      <c r="BT98" s="13"/>
      <c r="BU98" s="13"/>
      <c r="BV98" s="13"/>
      <c r="BW98" s="13"/>
    </row>
    <row r="99" spans="1:75"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3"/>
      <c r="BN99" s="13"/>
      <c r="BO99" s="13"/>
      <c r="BP99" s="13"/>
      <c r="BQ99" s="13"/>
      <c r="BR99" s="13"/>
      <c r="BS99" s="13"/>
      <c r="BT99" s="13"/>
      <c r="BU99" s="13"/>
      <c r="BV99" s="13"/>
      <c r="BW99" s="13"/>
    </row>
    <row r="100" spans="1:75"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3"/>
      <c r="BN100" s="13"/>
      <c r="BO100" s="13"/>
      <c r="BP100" s="13"/>
      <c r="BQ100" s="13"/>
      <c r="BR100" s="13"/>
      <c r="BS100" s="13"/>
      <c r="BT100" s="13"/>
      <c r="BU100" s="13"/>
      <c r="BV100" s="13"/>
      <c r="BW100" s="13"/>
    </row>
    <row r="101" spans="1:75"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3"/>
      <c r="BN101" s="13"/>
      <c r="BO101" s="13"/>
      <c r="BP101" s="13"/>
      <c r="BQ101" s="13"/>
      <c r="BR101" s="13"/>
      <c r="BS101" s="13"/>
      <c r="BT101" s="13"/>
      <c r="BU101" s="13"/>
      <c r="BV101" s="13"/>
      <c r="BW101" s="13"/>
    </row>
    <row r="102" spans="1:75"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3"/>
      <c r="BN102" s="13"/>
      <c r="BO102" s="13"/>
      <c r="BP102" s="13"/>
      <c r="BQ102" s="13"/>
      <c r="BR102" s="13"/>
      <c r="BS102" s="13"/>
      <c r="BT102" s="13"/>
      <c r="BU102" s="13"/>
      <c r="BV102" s="13"/>
      <c r="BW102" s="13"/>
    </row>
    <row r="103" spans="1:75"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3"/>
      <c r="BN103" s="13"/>
      <c r="BO103" s="13"/>
      <c r="BP103" s="13"/>
      <c r="BQ103" s="13"/>
      <c r="BR103" s="13"/>
      <c r="BS103" s="13"/>
      <c r="BT103" s="13"/>
      <c r="BU103" s="13"/>
      <c r="BV103" s="13"/>
      <c r="BW103" s="13"/>
    </row>
    <row r="104" spans="1:75"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3"/>
      <c r="BN104" s="13"/>
      <c r="BO104" s="13"/>
      <c r="BP104" s="13"/>
      <c r="BQ104" s="13"/>
      <c r="BR104" s="13"/>
      <c r="BS104" s="13"/>
      <c r="BT104" s="13"/>
      <c r="BU104" s="13"/>
      <c r="BV104" s="13"/>
      <c r="BW104" s="13"/>
    </row>
    <row r="105" spans="1:75"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3"/>
      <c r="BN105" s="13"/>
      <c r="BO105" s="13"/>
      <c r="BP105" s="13"/>
      <c r="BQ105" s="13"/>
      <c r="BR105" s="13"/>
      <c r="BS105" s="13"/>
      <c r="BT105" s="13"/>
      <c r="BU105" s="13"/>
      <c r="BV105" s="13"/>
      <c r="BW105" s="13"/>
    </row>
    <row r="106" spans="1:75"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3"/>
      <c r="BN106" s="13"/>
      <c r="BO106" s="13"/>
      <c r="BP106" s="13"/>
      <c r="BQ106" s="13"/>
      <c r="BR106" s="13"/>
      <c r="BS106" s="13"/>
      <c r="BT106" s="13"/>
      <c r="BU106" s="13"/>
      <c r="BV106" s="13"/>
      <c r="BW106" s="13"/>
    </row>
    <row r="107" spans="1:75"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3"/>
      <c r="BN107" s="13"/>
      <c r="BO107" s="13"/>
      <c r="BP107" s="13"/>
      <c r="BQ107" s="13"/>
      <c r="BR107" s="13"/>
      <c r="BS107" s="13"/>
      <c r="BT107" s="13"/>
      <c r="BU107" s="13"/>
      <c r="BV107" s="13"/>
      <c r="BW107" s="13"/>
    </row>
    <row r="108" spans="1:75"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3"/>
      <c r="BN108" s="13"/>
      <c r="BO108" s="13"/>
      <c r="BP108" s="13"/>
      <c r="BQ108" s="13"/>
      <c r="BR108" s="13"/>
      <c r="BS108" s="13"/>
      <c r="BT108" s="13"/>
      <c r="BU108" s="13"/>
      <c r="BV108" s="13"/>
      <c r="BW108" s="13"/>
    </row>
    <row r="109" spans="1:75"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3"/>
      <c r="BN109" s="13"/>
      <c r="BO109" s="13"/>
      <c r="BP109" s="13"/>
      <c r="BQ109" s="13"/>
      <c r="BR109" s="13"/>
      <c r="BS109" s="13"/>
      <c r="BT109" s="13"/>
      <c r="BU109" s="13"/>
      <c r="BV109" s="13"/>
      <c r="BW109" s="13"/>
    </row>
    <row r="110" spans="1:75"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3"/>
      <c r="BN110" s="13"/>
      <c r="BO110" s="13"/>
      <c r="BP110" s="13"/>
      <c r="BQ110" s="13"/>
      <c r="BR110" s="13"/>
      <c r="BS110" s="13"/>
      <c r="BT110" s="13"/>
      <c r="BU110" s="13"/>
      <c r="BV110" s="13"/>
      <c r="BW110" s="13"/>
    </row>
    <row r="111" spans="1:75"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3"/>
      <c r="BN111" s="13"/>
      <c r="BO111" s="13"/>
      <c r="BP111" s="13"/>
      <c r="BQ111" s="13"/>
      <c r="BR111" s="13"/>
      <c r="BS111" s="13"/>
      <c r="BT111" s="13"/>
      <c r="BU111" s="13"/>
      <c r="BV111" s="13"/>
      <c r="BW111" s="13"/>
    </row>
    <row r="112" spans="1:75"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3"/>
      <c r="BN112" s="13"/>
      <c r="BO112" s="13"/>
      <c r="BP112" s="13"/>
      <c r="BQ112" s="13"/>
      <c r="BR112" s="13"/>
      <c r="BS112" s="13"/>
      <c r="BT112" s="13"/>
      <c r="BU112" s="13"/>
      <c r="BV112" s="13"/>
      <c r="BW112" s="13"/>
    </row>
    <row r="113" spans="1:75"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3"/>
      <c r="BN113" s="13"/>
      <c r="BO113" s="13"/>
      <c r="BP113" s="13"/>
      <c r="BQ113" s="13"/>
      <c r="BR113" s="13"/>
      <c r="BS113" s="13"/>
      <c r="BT113" s="13"/>
      <c r="BU113" s="13"/>
      <c r="BV113" s="13"/>
      <c r="BW113" s="13"/>
    </row>
    <row r="114" spans="1:75"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3"/>
      <c r="BN114" s="13"/>
      <c r="BO114" s="13"/>
      <c r="BP114" s="13"/>
      <c r="BQ114" s="13"/>
      <c r="BR114" s="13"/>
      <c r="BS114" s="13"/>
      <c r="BT114" s="13"/>
      <c r="BU114" s="13"/>
      <c r="BV114" s="13"/>
      <c r="BW114" s="13"/>
    </row>
    <row r="115" spans="1:75"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3"/>
      <c r="BN115" s="13"/>
      <c r="BO115" s="13"/>
      <c r="BP115" s="13"/>
      <c r="BQ115" s="13"/>
      <c r="BR115" s="13"/>
      <c r="BS115" s="13"/>
      <c r="BT115" s="13"/>
      <c r="BU115" s="13"/>
      <c r="BV115" s="13"/>
      <c r="BW115" s="13"/>
    </row>
    <row r="116" spans="1:75"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3"/>
      <c r="BN116" s="13"/>
      <c r="BO116" s="13"/>
      <c r="BP116" s="13"/>
      <c r="BQ116" s="13"/>
      <c r="BR116" s="13"/>
      <c r="BS116" s="13"/>
      <c r="BT116" s="13"/>
      <c r="BU116" s="13"/>
      <c r="BV116" s="13"/>
      <c r="BW116" s="13"/>
    </row>
    <row r="117" spans="1:75"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3"/>
      <c r="BN117" s="13"/>
      <c r="BO117" s="13"/>
      <c r="BP117" s="13"/>
      <c r="BQ117" s="13"/>
      <c r="BR117" s="13"/>
      <c r="BS117" s="13"/>
      <c r="BT117" s="13"/>
      <c r="BU117" s="13"/>
      <c r="BV117" s="13"/>
      <c r="BW117" s="13"/>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3:6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3:6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3:6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3:6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3:6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3:6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3:6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3:6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3:6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3:6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3:6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3:64"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3:64"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3:64"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3:64"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3:64"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3:64"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3:64"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3:64"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3:64"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3:64"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3:64"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3:64"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3:64"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3:64"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3:64"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3:64"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3:64"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3:64"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row r="201" spans="3:64"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row>
    <row r="202" spans="3:64"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row>
    <row r="203" spans="3:64"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row>
    <row r="204" spans="3:64"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row>
  </sheetData>
  <mergeCells count="53">
    <mergeCell ref="AG3:AG4"/>
    <mergeCell ref="D1:BJ1"/>
    <mergeCell ref="D3:D4"/>
    <mergeCell ref="E3:E4"/>
    <mergeCell ref="BF3:BJ3"/>
    <mergeCell ref="F3:F4"/>
    <mergeCell ref="G3:G4"/>
    <mergeCell ref="H3:H4"/>
    <mergeCell ref="AW3:AW4"/>
    <mergeCell ref="AD3:AD4"/>
    <mergeCell ref="AC3:AC4"/>
    <mergeCell ref="Y3:Y4"/>
    <mergeCell ref="AA3:AA4"/>
    <mergeCell ref="AB3:AB4"/>
    <mergeCell ref="I3:I4"/>
    <mergeCell ref="L3:L4"/>
    <mergeCell ref="S3:S4"/>
    <mergeCell ref="P3:P4"/>
    <mergeCell ref="K3:K4"/>
    <mergeCell ref="Q3:Q4"/>
    <mergeCell ref="R3:R4"/>
    <mergeCell ref="J3:J4"/>
    <mergeCell ref="M3:M4"/>
    <mergeCell ref="N3:N4"/>
    <mergeCell ref="O3:O4"/>
    <mergeCell ref="AV3:AV4"/>
    <mergeCell ref="T3:T4"/>
    <mergeCell ref="W3:W4"/>
    <mergeCell ref="U3:U4"/>
    <mergeCell ref="Z3:Z4"/>
    <mergeCell ref="X3:X4"/>
    <mergeCell ref="AJ3:AJ4"/>
    <mergeCell ref="AF3:AF4"/>
    <mergeCell ref="V3:V4"/>
    <mergeCell ref="AE3:AE4"/>
    <mergeCell ref="AH3:AH4"/>
    <mergeCell ref="BK3:BL3"/>
    <mergeCell ref="AN3:AN4"/>
    <mergeCell ref="AO3:AO4"/>
    <mergeCell ref="AP3:AP4"/>
    <mergeCell ref="AQ3:AQ4"/>
    <mergeCell ref="AR3:AR4"/>
    <mergeCell ref="AS3:AS4"/>
    <mergeCell ref="AM3:AM4"/>
    <mergeCell ref="AI3:AI4"/>
    <mergeCell ref="AL3:AL4"/>
    <mergeCell ref="AX3:AX4"/>
    <mergeCell ref="AK3:AK4"/>
    <mergeCell ref="BA3:BA4"/>
    <mergeCell ref="AT3:AT4"/>
    <mergeCell ref="AU3:AU4"/>
    <mergeCell ref="AY3:AY4"/>
    <mergeCell ref="AZ3:AZ4"/>
  </mergeCells>
  <printOptions/>
  <pageMargins left="0.36" right="0.75" top="0.97"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6"/>
  <dimension ref="A1:BW162"/>
  <sheetViews>
    <sheetView workbookViewId="0" topLeftCell="AV1">
      <selection activeCell="BJ6" sqref="BJ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customWidth="1"/>
    <col min="47" max="47" width="7.7109375" style="0" customWidth="1"/>
    <col min="48" max="57" width="7.57421875" style="0" customWidth="1"/>
    <col min="58" max="60" width="7.7109375" style="0" customWidth="1"/>
    <col min="61" max="61" width="8.00390625" style="0" customWidth="1"/>
    <col min="62" max="62" width="7.421875" style="0" customWidth="1"/>
    <col min="63" max="63" width="8.421875" style="0" bestFit="1" customWidth="1"/>
    <col min="64" max="64" width="8.8515625" style="0" customWidth="1"/>
  </cols>
  <sheetData>
    <row r="1" spans="4:75"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thickBot="1">
      <c r="C3" s="23"/>
      <c r="D3" s="405" t="str">
        <f>+entero!D3</f>
        <v>V   A   R   I   A   B   L   E   S     c /</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188" t="str">
        <f>+entero!BB3</f>
        <v>semana 1*</v>
      </c>
      <c r="BC3" s="188" t="str">
        <f>+entero!BC3</f>
        <v>semana 2*</v>
      </c>
      <c r="BD3" s="188" t="str">
        <f>+entero!BD3</f>
        <v>semana 3*</v>
      </c>
      <c r="BE3" s="188" t="str">
        <f>+entero!BE3</f>
        <v>semana 4*</v>
      </c>
      <c r="BF3" s="402" t="str">
        <f>+entero!BF3</f>
        <v>   semana 5*</v>
      </c>
      <c r="BG3" s="403"/>
      <c r="BH3" s="403"/>
      <c r="BI3" s="403"/>
      <c r="BJ3" s="404"/>
      <c r="BK3" s="432" t="s">
        <v>54</v>
      </c>
      <c r="BL3" s="398"/>
      <c r="BN3" s="13"/>
      <c r="BO3" s="13"/>
      <c r="BP3" s="13"/>
      <c r="BQ3" s="13"/>
      <c r="BR3" s="13"/>
      <c r="BS3" s="13"/>
      <c r="BT3" s="13"/>
      <c r="BU3" s="13"/>
      <c r="BV3" s="13"/>
      <c r="BW3" s="13"/>
    </row>
    <row r="4" spans="3:75" ht="21" customHeight="1" thickBot="1">
      <c r="C4" s="29"/>
      <c r="D4" s="433"/>
      <c r="E4" s="401"/>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188">
        <f>+entero!BB4</f>
        <v>39087.503171296295</v>
      </c>
      <c r="BC4" s="188">
        <f>+entero!BC4</f>
        <v>39094.503171296295</v>
      </c>
      <c r="BD4" s="188">
        <f>+entero!BD4</f>
        <v>38736.503171296295</v>
      </c>
      <c r="BE4" s="188">
        <f>+entero!BE4</f>
        <v>39077.503171296295</v>
      </c>
      <c r="BF4" s="188">
        <f>+entero!BF4</f>
        <v>39111.503171296295</v>
      </c>
      <c r="BG4" s="163">
        <f>+entero!BG4</f>
        <v>39112.503171296295</v>
      </c>
      <c r="BH4" s="163">
        <f>+entero!BH4</f>
        <v>39113.503171296295</v>
      </c>
      <c r="BI4" s="163">
        <f>+entero!BI4</f>
        <v>39114.503171296295</v>
      </c>
      <c r="BJ4" s="164">
        <f>+entero!BJ4</f>
        <v>39115.503171296295</v>
      </c>
      <c r="BK4" s="200" t="s">
        <v>28</v>
      </c>
      <c r="BL4" s="271" t="s">
        <v>177</v>
      </c>
      <c r="BN4" s="13"/>
      <c r="BO4" s="13"/>
      <c r="BP4" s="13"/>
      <c r="BQ4" s="13"/>
      <c r="BR4" s="13"/>
      <c r="BS4" s="13"/>
      <c r="BT4" s="13"/>
      <c r="BU4" s="13"/>
      <c r="BV4" s="13"/>
      <c r="BW4" s="13"/>
    </row>
    <row r="5" spans="1:75" ht="12.75">
      <c r="A5" s="3"/>
      <c r="B5" s="17"/>
      <c r="C5" s="35" t="s">
        <v>127</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52">
        <v>7.5</v>
      </c>
      <c r="BG5" s="53">
        <v>7.5</v>
      </c>
      <c r="BH5" s="53">
        <v>7.5</v>
      </c>
      <c r="BI5" s="53">
        <v>7.5</v>
      </c>
      <c r="BJ5" s="112">
        <v>7.5</v>
      </c>
      <c r="BK5" s="194"/>
      <c r="BL5" s="54"/>
      <c r="BM5" s="3"/>
      <c r="BN5" s="13"/>
      <c r="BO5" s="13"/>
      <c r="BP5" s="13"/>
      <c r="BQ5" s="13"/>
      <c r="BR5" s="13"/>
      <c r="BS5" s="13"/>
      <c r="BT5" s="13"/>
      <c r="BU5" s="13"/>
      <c r="BV5" s="13"/>
      <c r="BW5" s="13"/>
    </row>
    <row r="6" spans="1:75" ht="12.75">
      <c r="A6" s="3"/>
      <c r="B6" s="17"/>
      <c r="C6" s="27"/>
      <c r="D6" s="31" t="s">
        <v>128</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8.03</v>
      </c>
      <c r="BC6" s="105">
        <f>+entero!BC105</f>
        <v>8.02</v>
      </c>
      <c r="BD6" s="105">
        <f>+entero!BD105</f>
        <v>8.01</v>
      </c>
      <c r="BE6" s="105">
        <f>+entero!BE105</f>
        <v>8.01</v>
      </c>
      <c r="BF6" s="20">
        <f>+entero!BF105</f>
        <v>8.01</v>
      </c>
      <c r="BG6" s="22">
        <f>+entero!BG105</f>
        <v>8.01</v>
      </c>
      <c r="BH6" s="22">
        <f>+entero!BH105</f>
        <v>8.01</v>
      </c>
      <c r="BI6" s="22">
        <f>+entero!BI105</f>
        <v>8.01</v>
      </c>
      <c r="BJ6" s="169">
        <f>+entero!BJ105</f>
        <v>8.01</v>
      </c>
      <c r="BK6" s="179" t="str">
        <f>+entero!BK105</f>
        <v> </v>
      </c>
      <c r="BL6" s="209" t="str">
        <f>+entero!BL105</f>
        <v> </v>
      </c>
      <c r="BM6" s="3"/>
      <c r="BN6" s="13"/>
      <c r="BO6" s="13"/>
      <c r="BP6" s="13"/>
      <c r="BQ6" s="13"/>
      <c r="BR6" s="13"/>
      <c r="BS6" s="13"/>
      <c r="BT6" s="13"/>
      <c r="BU6" s="13"/>
      <c r="BV6" s="13"/>
      <c r="BW6" s="13"/>
    </row>
    <row r="7" spans="1:75" ht="12.75" hidden="1">
      <c r="A7" s="3"/>
      <c r="B7" s="17"/>
      <c r="C7" s="27"/>
      <c r="D7" s="31" t="s">
        <v>52</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20">
        <f>+entero!BF106</f>
        <v>0</v>
      </c>
      <c r="BG7" s="22">
        <f>+entero!BG106</f>
        <v>0</v>
      </c>
      <c r="BH7" s="22">
        <f>+entero!BH106</f>
        <v>0</v>
      </c>
      <c r="BI7" s="22">
        <f>+entero!BI106</f>
        <v>0</v>
      </c>
      <c r="BJ7" s="169">
        <f>+entero!BJ106</f>
        <v>0</v>
      </c>
      <c r="BK7" s="179">
        <f>+entero!BK106</f>
        <v>0</v>
      </c>
      <c r="BL7" s="209" t="e">
        <f>+entero!BL106</f>
        <v>#DIV/0!</v>
      </c>
      <c r="BM7" s="3"/>
      <c r="BN7" s="13"/>
      <c r="BO7" s="13"/>
      <c r="BP7" s="13"/>
      <c r="BQ7" s="13"/>
      <c r="BR7" s="13"/>
      <c r="BS7" s="13"/>
      <c r="BT7" s="13"/>
      <c r="BU7" s="13"/>
      <c r="BV7" s="13"/>
      <c r="BW7" s="13"/>
    </row>
    <row r="8" spans="1:75" ht="12.75" hidden="1">
      <c r="A8" s="3"/>
      <c r="B8" s="17"/>
      <c r="C8" s="27"/>
      <c r="D8" s="31" t="s">
        <v>53</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20">
        <f>+entero!BF107</f>
        <v>0</v>
      </c>
      <c r="BG8" s="22">
        <f>+entero!BG107</f>
        <v>0</v>
      </c>
      <c r="BH8" s="22">
        <f>+entero!BH107</f>
        <v>0</v>
      </c>
      <c r="BI8" s="22">
        <f>+entero!BI107</f>
        <v>0</v>
      </c>
      <c r="BJ8" s="169">
        <f>+entero!BJ107</f>
        <v>0</v>
      </c>
      <c r="BK8" s="179">
        <f>+entero!BK107</f>
        <v>0</v>
      </c>
      <c r="BL8" s="209" t="e">
        <f>+entero!BL107</f>
        <v>#DIV/0!</v>
      </c>
      <c r="BM8" s="3"/>
      <c r="BN8" s="13"/>
      <c r="BO8" s="13"/>
      <c r="BP8" s="13"/>
      <c r="BQ8" s="13"/>
      <c r="BR8" s="13"/>
      <c r="BS8" s="13"/>
      <c r="BT8" s="13"/>
      <c r="BU8" s="13"/>
      <c r="BV8" s="13"/>
      <c r="BW8" s="13"/>
    </row>
    <row r="9" spans="1:75" ht="12.75">
      <c r="A9" s="3"/>
      <c r="B9" s="17"/>
      <c r="C9" s="27"/>
      <c r="D9" s="31" t="s">
        <v>113</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7.93</v>
      </c>
      <c r="BC9" s="105">
        <f>+entero!BC108</f>
        <v>7.92</v>
      </c>
      <c r="BD9" s="105">
        <f>+entero!BD108</f>
        <v>7.91</v>
      </c>
      <c r="BE9" s="105">
        <f>+entero!BE108</f>
        <v>7.91</v>
      </c>
      <c r="BF9" s="20">
        <f>+entero!BF108</f>
        <v>7.91</v>
      </c>
      <c r="BG9" s="22">
        <f>+entero!BG108</f>
        <v>7.91</v>
      </c>
      <c r="BH9" s="22">
        <f>+entero!BH108</f>
        <v>7.91</v>
      </c>
      <c r="BI9" s="22">
        <f>+entero!BI108</f>
        <v>7.91</v>
      </c>
      <c r="BJ9" s="113">
        <f>+entero!BJ108</f>
        <v>7.91</v>
      </c>
      <c r="BK9" s="179" t="str">
        <f>+entero!BK108</f>
        <v> </v>
      </c>
      <c r="BL9" s="209" t="str">
        <f>+entero!BL108</f>
        <v> </v>
      </c>
      <c r="BM9" s="3"/>
      <c r="BN9" s="13"/>
      <c r="BO9" s="13"/>
      <c r="BP9" s="13"/>
      <c r="BQ9" s="13"/>
      <c r="BR9" s="13"/>
      <c r="BS9" s="13"/>
      <c r="BT9" s="13"/>
      <c r="BU9" s="13"/>
      <c r="BV9" s="13"/>
      <c r="BW9" s="13"/>
    </row>
    <row r="10" spans="1:75" ht="14.25" thickBot="1">
      <c r="A10" s="3"/>
      <c r="B10" s="17"/>
      <c r="C10" s="27"/>
      <c r="D10" s="31" t="s">
        <v>134</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7.97777703798462</v>
      </c>
      <c r="BB10" s="223">
        <f>+entero!BB109</f>
        <v>7.9478836393241306</v>
      </c>
      <c r="BC10" s="223">
        <f>+entero!BC109</f>
        <v>7.953017372287753</v>
      </c>
      <c r="BD10" s="223">
        <f>+entero!BD109</f>
        <v>7.934152846574527</v>
      </c>
      <c r="BE10" s="223">
        <f>+entero!BE109</f>
        <v>7.9373440882814705</v>
      </c>
      <c r="BF10" s="302">
        <f>+entero!BF109</f>
        <v>7.935837430340375</v>
      </c>
      <c r="BG10" s="225">
        <f>+entero!BG109</f>
        <v>7.934908953437359</v>
      </c>
      <c r="BH10" s="225">
        <f>+entero!BH109</f>
        <v>7.93825941133124</v>
      </c>
      <c r="BI10" s="225" t="str">
        <f>+entero!BI109</f>
        <v>n.d</v>
      </c>
      <c r="BJ10" s="224" t="str">
        <f>+entero!BJ109</f>
        <v>n.d</v>
      </c>
      <c r="BK10" s="179">
        <f>+entero!BK109</f>
        <v>0.0009153230497691567</v>
      </c>
      <c r="BL10" s="209">
        <f>+entero!BL109</f>
        <v>0.00011531855487034726</v>
      </c>
      <c r="BM10" s="3"/>
      <c r="BN10" s="13"/>
      <c r="BO10" s="13"/>
      <c r="BP10" s="13"/>
      <c r="BQ10" s="13"/>
      <c r="BR10" s="13"/>
      <c r="BS10" s="13"/>
      <c r="BT10" s="13"/>
      <c r="BU10" s="13"/>
      <c r="BV10" s="13"/>
      <c r="BW10" s="13"/>
    </row>
    <row r="11" spans="1:75" ht="13.5" thickBot="1">
      <c r="A11" s="3"/>
      <c r="B11" s="17"/>
      <c r="C11" s="27"/>
      <c r="D11" s="31" t="s">
        <v>124</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105.0278215193451</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112.0737312460171</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111.17622642072868</v>
      </c>
      <c r="AP11" s="167">
        <f>+entero!AP110</f>
        <v>113.14207556267101</v>
      </c>
      <c r="AQ11" s="167">
        <f>+entero!AQ110</f>
        <v>113.63642958533944</v>
      </c>
      <c r="AR11" s="167">
        <f>+entero!AR110</f>
        <v>113.6489447813897</v>
      </c>
      <c r="AS11" s="167">
        <f>+entero!AS110</f>
        <v>115.89799455105485</v>
      </c>
      <c r="AT11" s="167">
        <f>+entero!AT110</f>
        <v>112.61125449701245</v>
      </c>
      <c r="AU11" s="167">
        <f>+entero!AU110</f>
        <v>113.28276761591634</v>
      </c>
      <c r="AV11" s="167">
        <f>+entero!AV110</f>
        <v>113.55663379200583</v>
      </c>
      <c r="AW11" s="167">
        <f>+entero!AW110</f>
        <v>114.02565729706006</v>
      </c>
      <c r="AX11" s="167">
        <f>+entero!AX110</f>
        <v>113.91475086097147</v>
      </c>
      <c r="AY11" s="167">
        <f>+entero!AY110</f>
        <v>114.14592797175146</v>
      </c>
      <c r="AZ11" s="167">
        <f>+entero!AZ110</f>
        <v>114.0034027360489</v>
      </c>
      <c r="BA11" s="167" t="str">
        <f>+entero!BA110</f>
        <v>n.d</v>
      </c>
      <c r="BB11" s="245"/>
      <c r="BC11" s="245"/>
      <c r="BD11" s="245"/>
      <c r="BE11" s="245"/>
      <c r="BF11" s="245"/>
      <c r="BG11" s="245"/>
      <c r="BH11" s="245"/>
      <c r="BI11" s="245"/>
      <c r="BJ11" s="246"/>
      <c r="BK11" s="179" t="s">
        <v>3</v>
      </c>
      <c r="BL11" s="209" t="s">
        <v>3</v>
      </c>
      <c r="BM11" s="3"/>
      <c r="BN11" s="69"/>
      <c r="BO11" s="13"/>
      <c r="BP11" s="13"/>
      <c r="BQ11" s="13"/>
      <c r="BR11" s="13"/>
      <c r="BS11" s="13"/>
      <c r="BT11" s="13"/>
      <c r="BU11" s="13"/>
      <c r="BV11" s="13"/>
      <c r="BW11" s="13"/>
    </row>
    <row r="12" spans="1:75"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1.19401</v>
      </c>
      <c r="BC12" s="106">
        <f>+entero!BC111</f>
        <v>1.19508</v>
      </c>
      <c r="BD12" s="106">
        <f>+entero!BD111</f>
        <v>1.19617</v>
      </c>
      <c r="BE12" s="106">
        <f>+entero!BE111</f>
        <v>1.19726</v>
      </c>
      <c r="BF12" s="157">
        <f>+entero!BF111</f>
        <v>1.19772</v>
      </c>
      <c r="BG12" s="42">
        <f>+entero!BG111</f>
        <v>1.19788</v>
      </c>
      <c r="BH12" s="42">
        <f>+entero!BH111</f>
        <v>1.19804</v>
      </c>
      <c r="BI12" s="42">
        <f>+entero!BI111</f>
        <v>1.19821</v>
      </c>
      <c r="BJ12" s="172">
        <f>+entero!BJ111</f>
        <v>1.19838</v>
      </c>
      <c r="BK12" s="179">
        <f>+entero!BK111</f>
        <v>0.0011200000000000099</v>
      </c>
      <c r="BL12" s="209">
        <f>+entero!BL111</f>
        <v>0.000935469321617699</v>
      </c>
      <c r="BM12" s="3"/>
      <c r="BN12" s="133"/>
      <c r="BO12" s="13"/>
      <c r="BP12" s="13"/>
      <c r="BQ12" s="13"/>
      <c r="BR12" s="13"/>
      <c r="BS12" s="13"/>
      <c r="BT12" s="13"/>
      <c r="BU12" s="13"/>
      <c r="BV12" s="13"/>
      <c r="BW12" s="13"/>
    </row>
    <row r="13" spans="1:75" ht="13.5" thickBot="1">
      <c r="A13" s="3"/>
      <c r="B13" s="17"/>
      <c r="C13" s="80"/>
      <c r="D13" s="386"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245"/>
      <c r="BC13" s="245"/>
      <c r="BD13" s="245"/>
      <c r="BE13" s="245"/>
      <c r="BF13" s="245"/>
      <c r="BG13" s="245"/>
      <c r="BH13" s="245"/>
      <c r="BI13" s="245"/>
      <c r="BJ13" s="246"/>
      <c r="BK13" s="202"/>
      <c r="BL13" s="284"/>
      <c r="BM13" s="3"/>
      <c r="BN13" s="133"/>
      <c r="BO13" s="13"/>
      <c r="BP13" s="13"/>
      <c r="BQ13" s="13"/>
      <c r="BR13" s="13"/>
      <c r="BS13" s="13"/>
      <c r="BT13" s="13"/>
      <c r="BU13" s="13"/>
      <c r="BV13" s="13"/>
      <c r="BW13" s="13"/>
    </row>
    <row r="14" spans="4:75"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5"/>
      <c r="BG14" s="5"/>
      <c r="BH14" s="5"/>
      <c r="BI14" s="5"/>
      <c r="BJ14" s="5"/>
      <c r="BK14" s="5"/>
      <c r="BL14" s="5"/>
      <c r="BN14" s="13"/>
      <c r="BO14" s="13"/>
      <c r="BP14" s="13"/>
      <c r="BQ14" s="13"/>
      <c r="BR14" s="13"/>
      <c r="BS14" s="13"/>
      <c r="BT14" s="13"/>
      <c r="BU14" s="13"/>
      <c r="BV14" s="13"/>
      <c r="BW14" s="13"/>
    </row>
    <row r="15" spans="3:75" ht="12.75" customHeight="1">
      <c r="C15" s="78" t="s">
        <v>55</v>
      </c>
      <c r="D15" s="1" t="s">
        <v>56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5"/>
      <c r="BG15" s="5"/>
      <c r="BH15" s="5"/>
      <c r="BI15" s="5"/>
      <c r="BJ15" s="5"/>
      <c r="BK15" s="5"/>
      <c r="BL15" s="5"/>
      <c r="BN15" s="13"/>
      <c r="BO15" s="13"/>
      <c r="BP15" s="13"/>
      <c r="BQ15" s="13"/>
      <c r="BR15" s="13"/>
      <c r="BS15" s="13"/>
      <c r="BT15" s="13"/>
      <c r="BU15" s="13"/>
      <c r="BV15" s="13"/>
      <c r="BW15" s="13"/>
    </row>
    <row r="16" spans="3:75" ht="13.5" customHeight="1">
      <c r="C16" s="78" t="s">
        <v>253</v>
      </c>
      <c r="D16" s="1" t="s">
        <v>256</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5"/>
      <c r="BG16" s="5"/>
      <c r="BH16" s="5"/>
      <c r="BI16" s="5"/>
      <c r="BJ16" s="5"/>
      <c r="BK16" s="5"/>
      <c r="BL16" s="5"/>
      <c r="BN16" s="13"/>
      <c r="BO16" s="13"/>
      <c r="BP16" s="13"/>
      <c r="BQ16" s="13"/>
      <c r="BR16" s="13"/>
      <c r="BS16" s="13"/>
      <c r="BT16" s="13"/>
      <c r="BU16" s="13"/>
      <c r="BV16" s="13"/>
      <c r="BW16" s="13"/>
    </row>
    <row r="17" spans="3:75" ht="14.25" customHeight="1">
      <c r="C17" s="63"/>
      <c r="D17" s="1" t="s">
        <v>60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L17" s="77">
        <f ca="1">NOW()</f>
        <v>39119.51502222222</v>
      </c>
      <c r="BN17" s="13"/>
      <c r="BO17" s="13"/>
      <c r="BP17" s="13"/>
      <c r="BQ17" s="13"/>
      <c r="BR17" s="13"/>
      <c r="BS17" s="13"/>
      <c r="BT17" s="13"/>
      <c r="BU17" s="13"/>
      <c r="BV17" s="13"/>
      <c r="BW17" s="13"/>
    </row>
    <row r="18" spans="3:75" ht="14.25" customHeight="1">
      <c r="C18" s="7">
        <v>9</v>
      </c>
      <c r="D18" s="1" t="s">
        <v>178</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4"/>
      <c r="BL18" s="5"/>
      <c r="BN18" s="13"/>
      <c r="BO18" s="13"/>
      <c r="BP18" s="13"/>
      <c r="BQ18" s="13"/>
      <c r="BR18" s="13"/>
      <c r="BS18" s="13"/>
      <c r="BT18" s="13"/>
      <c r="BU18" s="13"/>
      <c r="BV18" s="13"/>
      <c r="BW18" s="13"/>
    </row>
    <row r="19" spans="4:75"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4"/>
      <c r="BL19" s="5"/>
      <c r="BN19" s="13"/>
      <c r="BO19" s="13"/>
      <c r="BP19" s="13"/>
      <c r="BQ19" s="13"/>
      <c r="BR19" s="13"/>
      <c r="BS19" s="13"/>
      <c r="BT19" s="13"/>
      <c r="BU19" s="13"/>
      <c r="BV19" s="13"/>
      <c r="BW19" s="13"/>
    </row>
    <row r="20" spans="1:75"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3"/>
      <c r="BN20" s="13"/>
      <c r="BO20" s="13"/>
      <c r="BP20" s="13"/>
      <c r="BQ20" s="13"/>
      <c r="BR20" s="13"/>
      <c r="BS20" s="13"/>
      <c r="BT20" s="13"/>
      <c r="BU20" s="13"/>
      <c r="BV20" s="13"/>
      <c r="BW20" s="13"/>
    </row>
    <row r="21" spans="1:7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3"/>
      <c r="BN21" s="13"/>
      <c r="BO21" s="13"/>
      <c r="BP21" s="13"/>
      <c r="BQ21" s="13"/>
      <c r="BR21" s="13"/>
      <c r="BS21" s="13"/>
      <c r="BT21" s="13"/>
      <c r="BU21" s="13"/>
      <c r="BV21" s="13"/>
      <c r="BW21" s="13"/>
    </row>
    <row r="22" spans="1:7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3"/>
      <c r="BN22" s="13"/>
      <c r="BO22" s="13"/>
      <c r="BP22" s="13"/>
      <c r="BQ22" s="13"/>
      <c r="BR22" s="13"/>
      <c r="BS22" s="13"/>
      <c r="BT22" s="13"/>
      <c r="BU22" s="13"/>
      <c r="BV22" s="13"/>
      <c r="BW22" s="13"/>
    </row>
    <row r="23" spans="1:7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3"/>
      <c r="BN23" s="13"/>
      <c r="BO23" s="13"/>
      <c r="BP23" s="13"/>
      <c r="BQ23" s="13"/>
      <c r="BR23" s="13"/>
      <c r="BS23" s="13"/>
      <c r="BT23" s="13"/>
      <c r="BU23" s="13"/>
      <c r="BV23" s="13"/>
      <c r="BW23" s="13"/>
    </row>
    <row r="24" spans="1:7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3"/>
      <c r="BN24" s="13"/>
      <c r="BO24" s="13"/>
      <c r="BP24" s="13"/>
      <c r="BQ24" s="13"/>
      <c r="BR24" s="13"/>
      <c r="BS24" s="13"/>
      <c r="BT24" s="13"/>
      <c r="BU24" s="13"/>
      <c r="BV24" s="13"/>
      <c r="BW24" s="13"/>
    </row>
    <row r="25" spans="1:7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3"/>
      <c r="BN25" s="13"/>
      <c r="BO25" s="13"/>
      <c r="BP25" s="13"/>
      <c r="BQ25" s="13"/>
      <c r="BR25" s="13"/>
      <c r="BS25" s="13"/>
      <c r="BT25" s="13"/>
      <c r="BU25" s="13"/>
      <c r="BV25" s="13"/>
      <c r="BW25" s="13"/>
    </row>
    <row r="26" spans="1:7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3"/>
      <c r="BN26" s="13"/>
      <c r="BO26" s="13"/>
      <c r="BP26" s="13"/>
      <c r="BQ26" s="13"/>
      <c r="BR26" s="13"/>
      <c r="BS26" s="13"/>
      <c r="BT26" s="13"/>
      <c r="BU26" s="13"/>
      <c r="BV26" s="13"/>
      <c r="BW26" s="13"/>
    </row>
    <row r="27" spans="1:7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3"/>
      <c r="BN27" s="13"/>
      <c r="BO27" s="13"/>
      <c r="BP27" s="13"/>
      <c r="BQ27" s="13"/>
      <c r="BR27" s="13"/>
      <c r="BS27" s="13"/>
      <c r="BT27" s="13"/>
      <c r="BU27" s="13"/>
      <c r="BV27" s="13"/>
      <c r="BW27" s="13"/>
    </row>
    <row r="28" spans="1:7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3"/>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3"/>
      <c r="BN66" s="13"/>
      <c r="BO66" s="13"/>
      <c r="BP66" s="13"/>
      <c r="BQ66" s="13"/>
      <c r="BR66" s="13"/>
      <c r="BS66" s="13"/>
      <c r="BT66" s="13"/>
      <c r="BU66" s="13"/>
      <c r="BV66" s="13"/>
      <c r="BW66" s="13"/>
    </row>
    <row r="67" spans="1:75"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3"/>
      <c r="BN67" s="13"/>
      <c r="BO67" s="13"/>
      <c r="BP67" s="13"/>
      <c r="BQ67" s="13"/>
      <c r="BR67" s="13"/>
      <c r="BS67" s="13"/>
      <c r="BT67" s="13"/>
      <c r="BU67" s="13"/>
      <c r="BV67" s="13"/>
      <c r="BW67" s="13"/>
    </row>
    <row r="68" spans="1:7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3"/>
      <c r="BN68" s="13"/>
      <c r="BO68" s="13"/>
      <c r="BP68" s="13"/>
      <c r="BQ68" s="13"/>
      <c r="BR68" s="13"/>
      <c r="BS68" s="13"/>
      <c r="BT68" s="13"/>
      <c r="BU68" s="13"/>
      <c r="BV68" s="13"/>
      <c r="BW68" s="13"/>
    </row>
    <row r="69" spans="1:7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3"/>
      <c r="BN69" s="13"/>
      <c r="BO69" s="13"/>
      <c r="BP69" s="13"/>
      <c r="BQ69" s="13"/>
      <c r="BR69" s="13"/>
      <c r="BS69" s="13"/>
      <c r="BT69" s="13"/>
      <c r="BU69" s="13"/>
      <c r="BV69" s="13"/>
      <c r="BW69" s="13"/>
    </row>
    <row r="70" spans="1:7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3"/>
      <c r="BN70" s="13"/>
      <c r="BO70" s="13"/>
      <c r="BP70" s="13"/>
      <c r="BQ70" s="13"/>
      <c r="BR70" s="13"/>
      <c r="BS70" s="13"/>
      <c r="BT70" s="13"/>
      <c r="BU70" s="13"/>
      <c r="BV70" s="13"/>
      <c r="BW70" s="13"/>
    </row>
    <row r="71" spans="1:7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3"/>
      <c r="BN71" s="13"/>
      <c r="BO71" s="13"/>
      <c r="BP71" s="13"/>
      <c r="BQ71" s="13"/>
      <c r="BR71" s="13"/>
      <c r="BS71" s="13"/>
      <c r="BT71" s="13"/>
      <c r="BU71" s="13"/>
      <c r="BV71" s="13"/>
      <c r="BW71" s="13"/>
    </row>
    <row r="72" spans="1:7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3"/>
      <c r="BN72" s="13"/>
      <c r="BO72" s="13"/>
      <c r="BP72" s="13"/>
      <c r="BQ72" s="13"/>
      <c r="BR72" s="13"/>
      <c r="BS72" s="13"/>
      <c r="BT72" s="13"/>
      <c r="BU72" s="13"/>
      <c r="BV72" s="13"/>
      <c r="BW72" s="13"/>
    </row>
    <row r="73" spans="1:7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3"/>
      <c r="BN73" s="13"/>
      <c r="BO73" s="13"/>
      <c r="BP73" s="13"/>
      <c r="BQ73" s="13"/>
      <c r="BR73" s="13"/>
      <c r="BS73" s="13"/>
      <c r="BT73" s="13"/>
      <c r="BU73" s="13"/>
      <c r="BV73" s="13"/>
      <c r="BW73" s="13"/>
    </row>
    <row r="74" spans="1:7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3"/>
      <c r="BN74" s="13"/>
      <c r="BO74" s="13"/>
      <c r="BP74" s="13"/>
      <c r="BQ74" s="13"/>
      <c r="BR74" s="13"/>
      <c r="BS74" s="13"/>
      <c r="BT74" s="13"/>
      <c r="BU74" s="13"/>
      <c r="BV74" s="13"/>
      <c r="BW74" s="13"/>
    </row>
    <row r="75" spans="1:7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3"/>
      <c r="BN75" s="13"/>
      <c r="BO75" s="13"/>
      <c r="BP75" s="13"/>
      <c r="BQ75" s="13"/>
      <c r="BR75" s="13"/>
      <c r="BS75" s="13"/>
      <c r="BT75" s="13"/>
      <c r="BU75" s="13"/>
      <c r="BV75" s="13"/>
      <c r="BW75" s="13"/>
    </row>
    <row r="76" spans="3:6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3:6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3:6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3:6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3:6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3:6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3:6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3:6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3:6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sheetData>
  <mergeCells count="53">
    <mergeCell ref="BA3:BA4"/>
    <mergeCell ref="AQ3:AQ4"/>
    <mergeCell ref="BK3:BL3"/>
    <mergeCell ref="AR3:AR4"/>
    <mergeCell ref="AU3:AU4"/>
    <mergeCell ref="AV3:AV4"/>
    <mergeCell ref="AW3:AW4"/>
    <mergeCell ref="AX3:AX4"/>
    <mergeCell ref="AY3:AY4"/>
    <mergeCell ref="AZ3:AZ4"/>
    <mergeCell ref="AT3:AT4"/>
    <mergeCell ref="D1:BJ1"/>
    <mergeCell ref="D3:D4"/>
    <mergeCell ref="E3:E4"/>
    <mergeCell ref="BF3:BJ3"/>
    <mergeCell ref="F3:F4"/>
    <mergeCell ref="G3:G4"/>
    <mergeCell ref="H3:H4"/>
    <mergeCell ref="K3:K4"/>
    <mergeCell ref="AN3:AN4"/>
    <mergeCell ref="AS3:AS4"/>
    <mergeCell ref="AP3:AP4"/>
    <mergeCell ref="AF3:AF4"/>
    <mergeCell ref="AG3:AG4"/>
    <mergeCell ref="AH3:AH4"/>
    <mergeCell ref="AI3:AI4"/>
    <mergeCell ref="AJ3:AJ4"/>
    <mergeCell ref="AK3:AK4"/>
    <mergeCell ref="AM3:AM4"/>
    <mergeCell ref="AO3:AO4"/>
    <mergeCell ref="AL3:AL4"/>
    <mergeCell ref="I3:I4"/>
    <mergeCell ref="V3:V4"/>
    <mergeCell ref="J3:J4"/>
    <mergeCell ref="U3:U4"/>
    <mergeCell ref="P3:P4"/>
    <mergeCell ref="L3:L4"/>
    <mergeCell ref="S3:S4"/>
    <mergeCell ref="T3:T4"/>
    <mergeCell ref="O3:O4"/>
    <mergeCell ref="M3:M4"/>
    <mergeCell ref="Q3:Q4"/>
    <mergeCell ref="R3:R4"/>
    <mergeCell ref="N3:N4"/>
    <mergeCell ref="X3:X4"/>
    <mergeCell ref="W3:W4"/>
    <mergeCell ref="AA3:AA4"/>
    <mergeCell ref="Y3:Y4"/>
    <mergeCell ref="AE3:AE4"/>
    <mergeCell ref="AD3:AD4"/>
    <mergeCell ref="AC3:AC4"/>
    <mergeCell ref="Z3:Z4"/>
    <mergeCell ref="AB3:AB4"/>
  </mergeCells>
  <printOptions/>
  <pageMargins left="0.33" right="0.75" top="1.1" bottom="1" header="0" footer="0"/>
  <pageSetup horizontalDpi="600" verticalDpi="600" orientation="landscape" scale="53" r:id="rId1"/>
</worksheet>
</file>

<file path=xl/worksheets/sheet8.xml><?xml version="1.0" encoding="utf-8"?>
<worksheet xmlns="http://schemas.openxmlformats.org/spreadsheetml/2006/main" xmlns:r="http://schemas.openxmlformats.org/officeDocument/2006/relationships">
  <sheetPr codeName="Hoja7"/>
  <dimension ref="A1:BW164"/>
  <sheetViews>
    <sheetView workbookViewId="0" topLeftCell="AU1">
      <selection activeCell="BF6" sqref="BF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7" width="7.57421875" style="0" customWidth="1"/>
    <col min="58" max="61" width="7.7109375" style="0" customWidth="1"/>
    <col min="62" max="62" width="6.8515625" style="0" customWidth="1"/>
    <col min="63" max="63" width="8.140625" style="0" customWidth="1"/>
    <col min="64" max="64" width="8.8515625" style="0" customWidth="1"/>
  </cols>
  <sheetData>
    <row r="1" spans="4:75"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405" t="s">
        <v>35</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2"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152" t="str">
        <f>+entero!BB3</f>
        <v>semana 1*</v>
      </c>
      <c r="BC3" s="152" t="str">
        <f>+entero!BC3</f>
        <v>semana 2*</v>
      </c>
      <c r="BD3" s="152" t="str">
        <f>+entero!BD3</f>
        <v>semana 3*</v>
      </c>
      <c r="BE3" s="152" t="str">
        <f>+entero!BE3</f>
        <v>semana 4*</v>
      </c>
      <c r="BF3" s="402" t="str">
        <f>+entero!BF3</f>
        <v>   semana 5*</v>
      </c>
      <c r="BG3" s="403"/>
      <c r="BH3" s="403"/>
      <c r="BI3" s="403"/>
      <c r="BJ3" s="404"/>
      <c r="BK3" s="432" t="s">
        <v>54</v>
      </c>
      <c r="BL3" s="398"/>
      <c r="BN3" s="13"/>
      <c r="BO3" s="13"/>
      <c r="BP3" s="13"/>
      <c r="BQ3" s="13"/>
      <c r="BR3" s="13"/>
      <c r="BS3" s="13"/>
      <c r="BT3" s="13"/>
      <c r="BU3" s="13"/>
      <c r="BV3" s="13"/>
      <c r="BW3" s="13"/>
    </row>
    <row r="4" spans="3:75" ht="27.75" customHeight="1" thickBot="1">
      <c r="C4" s="29"/>
      <c r="D4" s="433"/>
      <c r="E4" s="401"/>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188">
        <f>+entero!BB4</f>
        <v>39087.503171296295</v>
      </c>
      <c r="BC4" s="188">
        <f>+entero!BC4</f>
        <v>39094.503171296295</v>
      </c>
      <c r="BD4" s="188">
        <f>+entero!BD4</f>
        <v>38736.503171296295</v>
      </c>
      <c r="BE4" s="188">
        <f>+entero!BE4</f>
        <v>39077.503171296295</v>
      </c>
      <c r="BF4" s="188">
        <f>+entero!BF4</f>
        <v>39111.503171296295</v>
      </c>
      <c r="BG4" s="163">
        <f>+entero!BG4</f>
        <v>39112.503171296295</v>
      </c>
      <c r="BH4" s="163">
        <f>+entero!BH4</f>
        <v>39113.503171296295</v>
      </c>
      <c r="BI4" s="163">
        <f>+entero!BI4</f>
        <v>39114.503171296295</v>
      </c>
      <c r="BJ4" s="164">
        <f>+entero!BJ4</f>
        <v>39115.503171296295</v>
      </c>
      <c r="BK4" s="200" t="s">
        <v>28</v>
      </c>
      <c r="BL4" s="271" t="s">
        <v>177</v>
      </c>
      <c r="BN4" s="13"/>
      <c r="BO4" s="13"/>
      <c r="BP4" s="13"/>
      <c r="BQ4" s="13"/>
      <c r="BR4" s="13"/>
      <c r="BS4" s="13"/>
      <c r="BT4" s="13"/>
      <c r="BU4" s="13"/>
      <c r="BV4" s="13"/>
      <c r="BW4" s="13"/>
    </row>
    <row r="5" spans="1:75" ht="12.75">
      <c r="A5" s="3"/>
      <c r="B5" s="18"/>
      <c r="C5" s="35" t="s">
        <v>70</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49"/>
      <c r="BG5" s="50"/>
      <c r="BH5" s="50"/>
      <c r="BI5" s="50"/>
      <c r="BJ5" s="131"/>
      <c r="BK5" s="201"/>
      <c r="BL5" s="51"/>
      <c r="BM5" s="3"/>
      <c r="BN5" s="13"/>
      <c r="BO5" s="13"/>
      <c r="BP5" s="13"/>
      <c r="BQ5" s="13"/>
      <c r="BR5" s="13"/>
      <c r="BS5" s="13"/>
      <c r="BT5" s="13"/>
      <c r="BU5" s="13"/>
      <c r="BV5" s="13"/>
      <c r="BW5" s="13"/>
    </row>
    <row r="6" spans="1:75" ht="12.75">
      <c r="A6" s="3"/>
      <c r="B6" s="65" t="s">
        <v>3</v>
      </c>
      <c r="C6" s="32"/>
      <c r="D6" s="219" t="s">
        <v>125</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3240.89724836</v>
      </c>
      <c r="BC6" s="126">
        <f>+entero!BC114</f>
        <v>3239.30397015</v>
      </c>
      <c r="BD6" s="126">
        <f>+entero!BD114</f>
        <v>3236.59319706</v>
      </c>
      <c r="BE6" s="126">
        <f>+entero!BE114</f>
        <v>3226.91188272</v>
      </c>
      <c r="BF6" s="122">
        <f>+entero!BF114</f>
        <v>3225.1008021</v>
      </c>
      <c r="BG6" s="97">
        <f>+entero!BG114</f>
        <v>3226.5686869600004</v>
      </c>
      <c r="BH6" s="97">
        <f>+entero!BH114</f>
        <v>3228.75891119</v>
      </c>
      <c r="BI6" s="97">
        <f>+entero!BI114</f>
        <v>3230.28457773</v>
      </c>
      <c r="BJ6" s="111">
        <f>+entero!BJ114</f>
        <v>3231.7901725799998</v>
      </c>
      <c r="BK6" s="21">
        <f>+entero!BK114</f>
        <v>4.878289859999768</v>
      </c>
      <c r="BL6" s="209">
        <f>+entero!BL114</f>
        <v>0.0015117518039842182</v>
      </c>
      <c r="BM6" s="3"/>
      <c r="BN6" s="13"/>
      <c r="BO6" s="13"/>
      <c r="BP6" s="13"/>
      <c r="BQ6" s="13"/>
      <c r="BR6" s="13"/>
      <c r="BS6" s="13"/>
      <c r="BT6" s="13"/>
      <c r="BU6" s="13"/>
      <c r="BV6" s="13"/>
      <c r="BW6" s="13"/>
    </row>
    <row r="7" spans="1:75"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2833.54358362</v>
      </c>
      <c r="BC7" s="126">
        <f>+entero!BC115</f>
        <v>2833.16335337</v>
      </c>
      <c r="BD7" s="126">
        <f>+entero!BD115</f>
        <v>2830.0467318299998</v>
      </c>
      <c r="BE7" s="126">
        <f>+entero!BE115</f>
        <v>2822.92809266</v>
      </c>
      <c r="BF7" s="122">
        <f>+entero!BF115</f>
        <v>2821.2484335699996</v>
      </c>
      <c r="BG7" s="97">
        <f>+entero!BG115</f>
        <v>2822.49634258</v>
      </c>
      <c r="BH7" s="97">
        <f>+entero!BH115</f>
        <v>2822.63795136</v>
      </c>
      <c r="BI7" s="97">
        <f>+entero!BI115</f>
        <v>2823.73300232</v>
      </c>
      <c r="BJ7" s="111">
        <f>+entero!BJ115</f>
        <v>2825.3206953199997</v>
      </c>
      <c r="BK7" s="21">
        <f>+entero!BK115</f>
        <v>2.3926026599997385</v>
      </c>
      <c r="BL7" s="209">
        <f>+entero!BL115</f>
        <v>0.0008475606113456102</v>
      </c>
      <c r="BM7" s="3"/>
      <c r="BN7" s="13"/>
      <c r="BO7" s="13"/>
      <c r="BP7" s="13"/>
      <c r="BQ7" s="13"/>
      <c r="BR7" s="13"/>
      <c r="BS7" s="13"/>
      <c r="BT7" s="13"/>
      <c r="BU7" s="13"/>
      <c r="BV7" s="13"/>
      <c r="BW7" s="13"/>
    </row>
    <row r="8" spans="1:75"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407.3037177</v>
      </c>
      <c r="BC8" s="126">
        <f>+entero!BC116</f>
        <v>406.09066974</v>
      </c>
      <c r="BD8" s="126">
        <f>+entero!BD116</f>
        <v>406.49651819</v>
      </c>
      <c r="BE8" s="126">
        <f>+entero!BE116</f>
        <v>403.94036447</v>
      </c>
      <c r="BF8" s="122">
        <f>+entero!BF116</f>
        <v>403.80894294</v>
      </c>
      <c r="BG8" s="97">
        <f>+entero!BG116</f>
        <v>404.02891879000003</v>
      </c>
      <c r="BH8" s="97">
        <f>+entero!BH116</f>
        <v>406.07753424000003</v>
      </c>
      <c r="BI8" s="97">
        <f>+entero!BI116</f>
        <v>406.50814981999997</v>
      </c>
      <c r="BJ8" s="111">
        <f>+entero!BJ116</f>
        <v>406.41953022</v>
      </c>
      <c r="BK8" s="21">
        <f>+entero!BK116</f>
        <v>2.479165749999993</v>
      </c>
      <c r="BL8" s="209">
        <f>+entero!BL116</f>
        <v>0.006137454852408242</v>
      </c>
      <c r="BM8" s="3"/>
      <c r="BN8" s="13"/>
      <c r="BO8" s="13"/>
      <c r="BP8" s="13"/>
      <c r="BQ8" s="13"/>
      <c r="BR8" s="13"/>
      <c r="BS8" s="13"/>
      <c r="BT8" s="13"/>
      <c r="BU8" s="13"/>
      <c r="BV8" s="13"/>
      <c r="BW8" s="13"/>
    </row>
    <row r="9" spans="1:75"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0.04994704</v>
      </c>
      <c r="BC9" s="126">
        <f>+entero!BC117</f>
        <v>0.04994704</v>
      </c>
      <c r="BD9" s="126">
        <f>+entero!BD117</f>
        <v>0.04994704</v>
      </c>
      <c r="BE9" s="126">
        <f>+entero!BE117</f>
        <v>0.04342558999999999</v>
      </c>
      <c r="BF9" s="122">
        <f>+entero!BF117</f>
        <v>0.04342558999999999</v>
      </c>
      <c r="BG9" s="97">
        <f>+entero!BG117</f>
        <v>0.04342558999999999</v>
      </c>
      <c r="BH9" s="97">
        <f>+entero!BH117</f>
        <v>0.04342558999999999</v>
      </c>
      <c r="BI9" s="97">
        <f>+entero!BI117</f>
        <v>0.04342558999999999</v>
      </c>
      <c r="BJ9" s="111">
        <f>+entero!BJ117</f>
        <v>0.04994704</v>
      </c>
      <c r="BK9" s="21">
        <f>+entero!BK117</f>
        <v>0.006521450000000005</v>
      </c>
      <c r="BL9" s="209">
        <f>+entero!BL117</f>
        <v>0.15017527683561704</v>
      </c>
      <c r="BM9" s="3"/>
      <c r="BN9" s="13"/>
      <c r="BO9" s="13"/>
      <c r="BP9" s="13"/>
      <c r="BQ9" s="13"/>
      <c r="BR9" s="13"/>
      <c r="BS9" s="13"/>
      <c r="BT9" s="13"/>
      <c r="BU9" s="13"/>
      <c r="BV9" s="13"/>
      <c r="BW9" s="13"/>
    </row>
    <row r="10" spans="1:75" ht="12.75">
      <c r="A10" s="3"/>
      <c r="B10" s="65"/>
      <c r="C10" s="32"/>
      <c r="D10" s="219" t="s">
        <v>135</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2700.8156109854176</v>
      </c>
      <c r="BC10" s="126">
        <f>+entero!BC118</f>
        <v>2721.635969245131</v>
      </c>
      <c r="BD10" s="126">
        <f>+entero!BD118</f>
        <v>2747.5584895465804</v>
      </c>
      <c r="BE10" s="126">
        <f>+entero!BE118</f>
        <v>2768.1736540561037</v>
      </c>
      <c r="BF10" s="122">
        <f>+entero!BF118</f>
        <v>2768.1736540561037</v>
      </c>
      <c r="BG10" s="97">
        <f>+entero!BG118</f>
        <v>2768.1736540561037</v>
      </c>
      <c r="BH10" s="97">
        <f>+entero!BH118</f>
        <v>2768.1736540561037</v>
      </c>
      <c r="BI10" s="97">
        <f>+entero!BI118</f>
        <v>2768.1736540561037</v>
      </c>
      <c r="BJ10" s="111">
        <f>+entero!BJ118</f>
        <v>2792.979309629965</v>
      </c>
      <c r="BK10" s="21">
        <f>+entero!BK118</f>
        <v>24.80565557386126</v>
      </c>
      <c r="BL10" s="209">
        <f>+entero!BL118</f>
        <v>0.008961018589825231</v>
      </c>
      <c r="BM10" s="3"/>
      <c r="BN10" s="13"/>
      <c r="BO10" s="13"/>
      <c r="BP10" s="13"/>
      <c r="BQ10" s="13"/>
      <c r="BR10" s="13"/>
      <c r="BS10" s="13"/>
      <c r="BT10" s="13"/>
      <c r="BU10" s="13"/>
      <c r="BV10" s="13"/>
      <c r="BW10" s="13"/>
    </row>
    <row r="11" spans="1:75" ht="13.5">
      <c r="A11" s="3"/>
      <c r="B11" s="65"/>
      <c r="C11" s="32"/>
      <c r="D11" s="31" t="s">
        <v>146</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2364.7202487922063</v>
      </c>
      <c r="BC11" s="126">
        <f>+entero!BC119</f>
        <v>2369.1721372207976</v>
      </c>
      <c r="BD11" s="126">
        <f>+entero!BD119</f>
        <v>2376.883420131353</v>
      </c>
      <c r="BE11" s="126">
        <f>+entero!BE119</f>
        <v>2382.881853862695</v>
      </c>
      <c r="BF11" s="122">
        <f>+entero!BF119</f>
        <v>2382.881853862695</v>
      </c>
      <c r="BG11" s="97">
        <f>+entero!BG119</f>
        <v>2382.881853862695</v>
      </c>
      <c r="BH11" s="97">
        <f>+entero!BH119</f>
        <v>2382.881853862695</v>
      </c>
      <c r="BI11" s="97">
        <f>+entero!BI119</f>
        <v>2382.881853862695</v>
      </c>
      <c r="BJ11" s="111">
        <f>+entero!BJ119</f>
        <v>2396.4902868197823</v>
      </c>
      <c r="BK11" s="21">
        <f>+entero!BK119</f>
        <v>13.608432957087189</v>
      </c>
      <c r="BL11" s="209">
        <f>+entero!BL119</f>
        <v>0.005710913839487075</v>
      </c>
      <c r="BM11" s="3"/>
      <c r="BN11" s="13"/>
      <c r="BO11" s="13"/>
      <c r="BP11" s="13"/>
      <c r="BQ11" s="13"/>
      <c r="BR11" s="13"/>
      <c r="BS11" s="13"/>
      <c r="BT11" s="13"/>
      <c r="BU11" s="13"/>
      <c r="BV11" s="13"/>
      <c r="BW11" s="13"/>
    </row>
    <row r="12" spans="1:75" ht="12.75">
      <c r="A12" s="3"/>
      <c r="B12" s="65"/>
      <c r="C12" s="32"/>
      <c r="D12" s="31" t="s">
        <v>118</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1389.0277490542244</v>
      </c>
      <c r="BC12" s="126">
        <f>+entero!BC120</f>
        <v>1390.3302272727274</v>
      </c>
      <c r="BD12" s="126">
        <f>+entero!BD120</f>
        <v>1391.6461251580279</v>
      </c>
      <c r="BE12" s="126">
        <f>+entero!BE120</f>
        <v>1392.1980151706698</v>
      </c>
      <c r="BF12" s="122">
        <f>+entero!BF120</f>
        <v>1392.1980151706698</v>
      </c>
      <c r="BG12" s="97">
        <f>+entero!BG120</f>
        <v>1392.1980151706698</v>
      </c>
      <c r="BH12" s="97">
        <f>+entero!BH120</f>
        <v>1392.1980151706698</v>
      </c>
      <c r="BI12" s="97">
        <f>+entero!BI120</f>
        <v>1392.1980151706698</v>
      </c>
      <c r="BJ12" s="111">
        <f>+entero!BJ120</f>
        <v>1404.1277370417192</v>
      </c>
      <c r="BK12" s="21">
        <f>+entero!BK120</f>
        <v>11.929721871049423</v>
      </c>
      <c r="BL12" s="209">
        <f>+entero!BL120</f>
        <v>0.00856898353614377</v>
      </c>
      <c r="BM12" s="3"/>
      <c r="BN12" s="13"/>
      <c r="BO12" s="13"/>
      <c r="BP12" s="13"/>
      <c r="BQ12" s="13"/>
      <c r="BR12" s="13"/>
      <c r="BS12" s="13"/>
      <c r="BT12" s="13"/>
      <c r="BU12" s="13"/>
      <c r="BV12" s="13"/>
      <c r="BW12" s="13"/>
    </row>
    <row r="13" spans="1:75" ht="13.5" thickBot="1">
      <c r="A13" s="3"/>
      <c r="B13" s="65"/>
      <c r="C13" s="29"/>
      <c r="D13" s="233" t="s">
        <v>119</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336.0953621932113</v>
      </c>
      <c r="BC13" s="137">
        <f>+entero!BC121</f>
        <v>352.46383202433356</v>
      </c>
      <c r="BD13" s="137">
        <f>+entero!BD121</f>
        <v>370.67506941522754</v>
      </c>
      <c r="BE13" s="137">
        <f>+entero!BE121</f>
        <v>385.2918001934084</v>
      </c>
      <c r="BF13" s="243">
        <f>+entero!BF121</f>
        <v>385.2918001934084</v>
      </c>
      <c r="BG13" s="244">
        <f>+entero!BG121</f>
        <v>385.2918001934084</v>
      </c>
      <c r="BH13" s="244">
        <f>+entero!BH121</f>
        <v>385.2918001934084</v>
      </c>
      <c r="BI13" s="244">
        <f>+entero!BI121</f>
        <v>385.2918001934084</v>
      </c>
      <c r="BJ13" s="173">
        <f>+entero!BJ121</f>
        <v>396.4890228101828</v>
      </c>
      <c r="BK13" s="129">
        <f>+entero!BK121</f>
        <v>11.197222616774411</v>
      </c>
      <c r="BL13" s="284">
        <f>+entero!BL121</f>
        <v>0.02906166861364201</v>
      </c>
      <c r="BM13" s="3"/>
      <c r="BN13" s="13"/>
      <c r="BO13" s="13"/>
      <c r="BP13" s="13"/>
      <c r="BQ13" s="13"/>
      <c r="BR13" s="13"/>
      <c r="BS13" s="13"/>
      <c r="BT13" s="13"/>
      <c r="BU13" s="13"/>
      <c r="BV13" s="13"/>
      <c r="BW13" s="13"/>
    </row>
    <row r="14" spans="4:75"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5"/>
      <c r="BG14" s="5"/>
      <c r="BH14" s="5"/>
      <c r="BI14" s="5"/>
      <c r="BJ14" s="5"/>
      <c r="BK14" s="5"/>
      <c r="BL14" s="5"/>
      <c r="BN14" s="13"/>
      <c r="BO14" s="13"/>
      <c r="BP14" s="13"/>
      <c r="BQ14" s="13"/>
      <c r="BR14" s="13"/>
      <c r="BS14" s="13"/>
      <c r="BT14" s="13"/>
      <c r="BU14" s="13"/>
      <c r="BV14" s="13"/>
      <c r="BW14" s="13"/>
    </row>
    <row r="15" spans="3:75"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v>7.29</v>
      </c>
      <c r="BG15" s="43"/>
      <c r="BH15" s="43"/>
      <c r="BI15" s="43"/>
      <c r="BJ15" s="43"/>
      <c r="BK15" s="44"/>
      <c r="BL15" s="77">
        <f ca="1">NOW()</f>
        <v>39119.51502210648</v>
      </c>
      <c r="BN15" s="13"/>
      <c r="BO15" s="13"/>
      <c r="BP15" s="13"/>
      <c r="BQ15" s="13"/>
      <c r="BR15" s="13"/>
      <c r="BS15" s="13"/>
      <c r="BT15" s="13"/>
      <c r="BU15" s="13"/>
      <c r="BV15" s="13"/>
      <c r="BW15" s="13"/>
    </row>
    <row r="16" spans="3:75" ht="14.25" customHeight="1">
      <c r="C16" s="74" t="s">
        <v>55</v>
      </c>
      <c r="D16" s="1" t="s">
        <v>56</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4"/>
      <c r="BL16" s="73"/>
      <c r="BN16" s="13"/>
      <c r="BO16" s="13"/>
      <c r="BP16" s="13"/>
      <c r="BQ16" s="13"/>
      <c r="BR16" s="13"/>
      <c r="BS16" s="13"/>
      <c r="BT16" s="13"/>
      <c r="BU16" s="13"/>
      <c r="BV16" s="13"/>
      <c r="BW16" s="13"/>
    </row>
    <row r="17" spans="3:75" ht="14.25" customHeight="1">
      <c r="C17" s="7">
        <v>10</v>
      </c>
      <c r="D17" s="1" t="s">
        <v>136</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L17" s="73"/>
      <c r="BN17" s="13"/>
      <c r="BO17" s="13"/>
      <c r="BP17" s="13"/>
      <c r="BQ17" s="13"/>
      <c r="BR17" s="13"/>
      <c r="BS17" s="13"/>
      <c r="BT17" s="13"/>
      <c r="BU17" s="13"/>
      <c r="BV17" s="13"/>
      <c r="BW17" s="13"/>
    </row>
    <row r="18" spans="3:75"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4"/>
      <c r="BL18" s="73"/>
      <c r="BN18" s="13"/>
      <c r="BO18" s="13"/>
      <c r="BP18" s="13"/>
      <c r="BQ18" s="13"/>
      <c r="BR18" s="13"/>
      <c r="BS18" s="13"/>
      <c r="BT18" s="13"/>
      <c r="BU18" s="13"/>
      <c r="BV18" s="13"/>
      <c r="BW18" s="13"/>
    </row>
    <row r="19" spans="3:75"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N19" s="13"/>
      <c r="BO19" s="13"/>
      <c r="BP19" s="13"/>
      <c r="BQ19" s="13"/>
      <c r="BR19" s="13"/>
      <c r="BS19" s="13"/>
      <c r="BT19" s="13"/>
      <c r="BU19" s="13"/>
      <c r="BV19" s="13"/>
      <c r="BW19" s="13"/>
    </row>
    <row r="20" spans="3:75"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N20" s="13"/>
      <c r="BO20" s="13"/>
      <c r="BP20" s="13"/>
      <c r="BQ20" s="13"/>
      <c r="BR20" s="13"/>
      <c r="BS20" s="13"/>
      <c r="BT20" s="13"/>
      <c r="BU20" s="13"/>
      <c r="BV20" s="13"/>
      <c r="BW20" s="13"/>
    </row>
    <row r="21" spans="1:7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3"/>
      <c r="BN21" s="13"/>
      <c r="BO21" s="13"/>
      <c r="BP21" s="13"/>
      <c r="BQ21" s="13"/>
      <c r="BR21" s="13"/>
      <c r="BS21" s="13"/>
      <c r="BT21" s="13"/>
      <c r="BU21" s="13"/>
      <c r="BV21" s="13"/>
      <c r="BW21" s="13"/>
    </row>
    <row r="22" spans="1:7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3"/>
      <c r="BN22" s="13"/>
      <c r="BO22" s="13"/>
      <c r="BP22" s="13"/>
      <c r="BQ22" s="13"/>
      <c r="BR22" s="13"/>
      <c r="BS22" s="13"/>
      <c r="BT22" s="13"/>
      <c r="BU22" s="13"/>
      <c r="BV22" s="13"/>
      <c r="BW22" s="13"/>
    </row>
    <row r="23" spans="1:7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3"/>
      <c r="BN23" s="13"/>
      <c r="BO23" s="13"/>
      <c r="BP23" s="13"/>
      <c r="BQ23" s="13"/>
      <c r="BR23" s="13"/>
      <c r="BS23" s="13"/>
      <c r="BT23" s="13"/>
      <c r="BU23" s="13"/>
      <c r="BV23" s="13"/>
      <c r="BW23" s="13"/>
    </row>
    <row r="24" spans="1:7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3"/>
      <c r="BN24" s="13"/>
      <c r="BO24" s="13"/>
      <c r="BP24" s="13"/>
      <c r="BQ24" s="13"/>
      <c r="BR24" s="13"/>
      <c r="BS24" s="13"/>
      <c r="BT24" s="13"/>
      <c r="BU24" s="13"/>
      <c r="BV24" s="13"/>
      <c r="BW24" s="13"/>
    </row>
    <row r="25" spans="1:7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3"/>
      <c r="BN25" s="13"/>
      <c r="BO25" s="13"/>
      <c r="BP25" s="13"/>
      <c r="BQ25" s="13"/>
      <c r="BR25" s="13"/>
      <c r="BS25" s="13"/>
      <c r="BT25" s="13"/>
      <c r="BU25" s="13"/>
      <c r="BV25" s="13"/>
      <c r="BW25" s="13"/>
    </row>
    <row r="26" spans="1:7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3"/>
      <c r="BN26" s="13"/>
      <c r="BO26" s="13"/>
      <c r="BP26" s="13"/>
      <c r="BQ26" s="13"/>
      <c r="BR26" s="13"/>
      <c r="BS26" s="13"/>
      <c r="BT26" s="13"/>
      <c r="BU26" s="13"/>
      <c r="BV26" s="13"/>
      <c r="BW26" s="13"/>
    </row>
    <row r="27" spans="1:7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3"/>
      <c r="BN27" s="13"/>
      <c r="BO27" s="13"/>
      <c r="BP27" s="13"/>
      <c r="BQ27" s="13"/>
      <c r="BR27" s="13"/>
      <c r="BS27" s="13"/>
      <c r="BT27" s="13"/>
      <c r="BU27" s="13"/>
      <c r="BV27" s="13"/>
      <c r="BW27" s="13"/>
    </row>
    <row r="28" spans="1:7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3"/>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3"/>
      <c r="BN68" s="13"/>
      <c r="BO68" s="13"/>
      <c r="BP68" s="13"/>
      <c r="BQ68" s="13"/>
      <c r="BR68" s="13"/>
      <c r="BS68" s="13"/>
      <c r="BT68" s="13"/>
      <c r="BU68" s="13"/>
      <c r="BV68" s="13"/>
      <c r="BW68" s="13"/>
    </row>
    <row r="69" spans="1:7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3"/>
      <c r="BN69" s="13"/>
      <c r="BO69" s="13"/>
      <c r="BP69" s="13"/>
      <c r="BQ69" s="13"/>
      <c r="BR69" s="13"/>
      <c r="BS69" s="13"/>
      <c r="BT69" s="13"/>
      <c r="BU69" s="13"/>
      <c r="BV69" s="13"/>
      <c r="BW69" s="13"/>
    </row>
    <row r="70" spans="1:7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3"/>
      <c r="BN70" s="13"/>
      <c r="BO70" s="13"/>
      <c r="BP70" s="13"/>
      <c r="BQ70" s="13"/>
      <c r="BR70" s="13"/>
      <c r="BS70" s="13"/>
      <c r="BT70" s="13"/>
      <c r="BU70" s="13"/>
      <c r="BV70" s="13"/>
      <c r="BW70" s="13"/>
    </row>
    <row r="71" spans="1:7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3"/>
      <c r="BN71" s="13"/>
      <c r="BO71" s="13"/>
      <c r="BP71" s="13"/>
      <c r="BQ71" s="13"/>
      <c r="BR71" s="13"/>
      <c r="BS71" s="13"/>
      <c r="BT71" s="13"/>
      <c r="BU71" s="13"/>
      <c r="BV71" s="13"/>
      <c r="BW71" s="13"/>
    </row>
    <row r="72" spans="1:7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3"/>
      <c r="BN72" s="13"/>
      <c r="BO72" s="13"/>
      <c r="BP72" s="13"/>
      <c r="BQ72" s="13"/>
      <c r="BR72" s="13"/>
      <c r="BS72" s="13"/>
      <c r="BT72" s="13"/>
      <c r="BU72" s="13"/>
      <c r="BV72" s="13"/>
      <c r="BW72" s="13"/>
    </row>
    <row r="73" spans="1:7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3"/>
      <c r="BN73" s="13"/>
      <c r="BO73" s="13"/>
      <c r="BP73" s="13"/>
      <c r="BQ73" s="13"/>
      <c r="BR73" s="13"/>
      <c r="BS73" s="13"/>
      <c r="BT73" s="13"/>
      <c r="BU73" s="13"/>
      <c r="BV73" s="13"/>
      <c r="BW73" s="13"/>
    </row>
    <row r="74" spans="1:7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3"/>
      <c r="BN74" s="13"/>
      <c r="BO74" s="13"/>
      <c r="BP74" s="13"/>
      <c r="BQ74" s="13"/>
      <c r="BR74" s="13"/>
      <c r="BS74" s="13"/>
      <c r="BT74" s="13"/>
      <c r="BU74" s="13"/>
      <c r="BV74" s="13"/>
      <c r="BW74" s="13"/>
    </row>
    <row r="75" spans="1:7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3"/>
      <c r="BN75" s="13"/>
      <c r="BO75" s="13"/>
      <c r="BP75" s="13"/>
      <c r="BQ75" s="13"/>
      <c r="BR75" s="13"/>
      <c r="BS75" s="13"/>
      <c r="BT75" s="13"/>
      <c r="BU75" s="13"/>
      <c r="BV75" s="13"/>
      <c r="BW75" s="13"/>
    </row>
    <row r="76" spans="1:7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3"/>
      <c r="BN76" s="13"/>
      <c r="BO76" s="13"/>
      <c r="BP76" s="13"/>
      <c r="BQ76" s="13"/>
      <c r="BR76" s="13"/>
      <c r="BS76" s="13"/>
      <c r="BT76" s="13"/>
      <c r="BU76" s="13"/>
      <c r="BV76" s="13"/>
      <c r="BW76" s="13"/>
    </row>
    <row r="77" spans="1:7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3"/>
      <c r="BN77" s="13"/>
      <c r="BO77" s="13"/>
      <c r="BP77" s="13"/>
      <c r="BQ77" s="13"/>
      <c r="BR77" s="13"/>
      <c r="BS77" s="13"/>
      <c r="BT77" s="13"/>
      <c r="BU77" s="13"/>
      <c r="BV77" s="13"/>
      <c r="BW77" s="13"/>
    </row>
    <row r="78" spans="3:6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3:6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3:6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3:6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3:6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3:6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3:6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sheetData>
  <mergeCells count="53">
    <mergeCell ref="BA3:BA4"/>
    <mergeCell ref="AQ3:AQ4"/>
    <mergeCell ref="BK3:BL3"/>
    <mergeCell ref="AR3:AR4"/>
    <mergeCell ref="AU3:AU4"/>
    <mergeCell ref="AV3:AV4"/>
    <mergeCell ref="AW3:AW4"/>
    <mergeCell ref="AX3:AX4"/>
    <mergeCell ref="AY3:AY4"/>
    <mergeCell ref="AZ3:AZ4"/>
    <mergeCell ref="AT3:AT4"/>
    <mergeCell ref="D1:BJ1"/>
    <mergeCell ref="D3:D4"/>
    <mergeCell ref="E3:E4"/>
    <mergeCell ref="BF3:BJ3"/>
    <mergeCell ref="F3:F4"/>
    <mergeCell ref="G3:G4"/>
    <mergeCell ref="H3:H4"/>
    <mergeCell ref="K3:K4"/>
    <mergeCell ref="AN3:AN4"/>
    <mergeCell ref="AS3:AS4"/>
    <mergeCell ref="AP3:AP4"/>
    <mergeCell ref="AF3:AF4"/>
    <mergeCell ref="AG3:AG4"/>
    <mergeCell ref="AH3:AH4"/>
    <mergeCell ref="AI3:AI4"/>
    <mergeCell ref="AJ3:AJ4"/>
    <mergeCell ref="AK3:AK4"/>
    <mergeCell ref="AM3:AM4"/>
    <mergeCell ref="AO3:AO4"/>
    <mergeCell ref="AL3:AL4"/>
    <mergeCell ref="I3:I4"/>
    <mergeCell ref="V3:V4"/>
    <mergeCell ref="J3:J4"/>
    <mergeCell ref="U3:U4"/>
    <mergeCell ref="P3:P4"/>
    <mergeCell ref="L3:L4"/>
    <mergeCell ref="S3:S4"/>
    <mergeCell ref="T3:T4"/>
    <mergeCell ref="O3:O4"/>
    <mergeCell ref="M3:M4"/>
    <mergeCell ref="Q3:Q4"/>
    <mergeCell ref="R3:R4"/>
    <mergeCell ref="N3:N4"/>
    <mergeCell ref="X3:X4"/>
    <mergeCell ref="W3:W4"/>
    <mergeCell ref="AA3:AA4"/>
    <mergeCell ref="Y3:Y4"/>
    <mergeCell ref="AE3:AE4"/>
    <mergeCell ref="AD3:AD4"/>
    <mergeCell ref="AC3:AC4"/>
    <mergeCell ref="Z3:Z4"/>
    <mergeCell ref="AB3:AB4"/>
  </mergeCells>
  <printOptions/>
  <pageMargins left="0.39" right="0.75" top="0.99" bottom="1" header="0.17" footer="0"/>
  <pageSetup horizontalDpi="600" verticalDpi="600" orientation="landscape" scale="50" r:id="rId1"/>
</worksheet>
</file>

<file path=xl/worksheets/sheet9.xml><?xml version="1.0" encoding="utf-8"?>
<worksheet xmlns="http://schemas.openxmlformats.org/spreadsheetml/2006/main" xmlns:r="http://schemas.openxmlformats.org/officeDocument/2006/relationships">
  <sheetPr codeName="Hoja8"/>
  <dimension ref="A1:BU179"/>
  <sheetViews>
    <sheetView workbookViewId="0" topLeftCell="AU1">
      <selection activeCell="BH4" sqref="BH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7" width="7.8515625" style="0" customWidth="1"/>
    <col min="58" max="60" width="7.7109375" style="0" customWidth="1"/>
    <col min="61" max="61" width="7.8515625" style="0" customWidth="1"/>
    <col min="62" max="62" width="6.8515625" style="0" customWidth="1"/>
    <col min="63" max="63" width="1.57421875" style="0" customWidth="1"/>
  </cols>
  <sheetData>
    <row r="1" spans="4:73" ht="12.75">
      <c r="D1" s="427" t="s">
        <v>6</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thickBot="1">
      <c r="C3" s="23"/>
      <c r="D3" s="405" t="s">
        <v>35</v>
      </c>
      <c r="E3" s="400" t="str">
        <f>+entero!E3</f>
        <v> A fines de Diciembre 2002</v>
      </c>
      <c r="F3" s="412" t="str">
        <f>+entero!F3</f>
        <v>A fines de Enero</v>
      </c>
      <c r="G3" s="412" t="str">
        <f>+entero!G3</f>
        <v>A fines de Febrero</v>
      </c>
      <c r="H3" s="412" t="str">
        <f>+entero!H3</f>
        <v>A fines de Marzo</v>
      </c>
      <c r="I3" s="412" t="str">
        <f>+entero!I3</f>
        <v>A fines de Abril</v>
      </c>
      <c r="J3" s="412" t="str">
        <f>+entero!J3</f>
        <v>A fines de Mayo </v>
      </c>
      <c r="K3" s="412" t="str">
        <f>+entero!K3</f>
        <v>2003              A fines de Junio</v>
      </c>
      <c r="L3" s="412" t="str">
        <f>+entero!L3</f>
        <v>A fines de Julio      </v>
      </c>
      <c r="M3" s="412" t="str">
        <f>+entero!M3</f>
        <v>A fines de Agos.</v>
      </c>
      <c r="N3" s="412" t="str">
        <f>+entero!N3</f>
        <v>2003             A fines de Sept.</v>
      </c>
      <c r="O3" s="412" t="str">
        <f>+entero!O3</f>
        <v>2003            A fines de Oct.</v>
      </c>
      <c r="P3" s="412" t="str">
        <f>+entero!P3</f>
        <v>2003              A fines de Nov.</v>
      </c>
      <c r="Q3" s="412" t="str">
        <f>+entero!Q3</f>
        <v>2003              A fines de Dic. </v>
      </c>
      <c r="R3" s="414" t="str">
        <f>+entero!R3</f>
        <v> A fines de Enero    2004 </v>
      </c>
      <c r="S3" s="412" t="str">
        <f>+entero!S3</f>
        <v> A fines de Febrero 2004 </v>
      </c>
      <c r="T3" s="412" t="str">
        <f>+entero!T3</f>
        <v> A fines de Marzo    2004</v>
      </c>
      <c r="U3" s="412" t="str">
        <f>+entero!U3</f>
        <v> A fines de  Abril          2004 </v>
      </c>
      <c r="V3" s="412" t="str">
        <f>+entero!V3</f>
        <v> A fines de  Mayo          2004 </v>
      </c>
      <c r="W3" s="412" t="str">
        <f>+entero!W3</f>
        <v> A fines de  Junio          2004 </v>
      </c>
      <c r="X3" s="412" t="str">
        <f>+entero!X3</f>
        <v> A fines de  Julio          2004 </v>
      </c>
      <c r="Y3" s="412" t="str">
        <f>+entero!Y3</f>
        <v>A fines de  Agosto 2004 </v>
      </c>
      <c r="Z3" s="412" t="str">
        <f>+entero!Z3</f>
        <v>A  fines de  Sept.  2004 </v>
      </c>
      <c r="AA3" s="412" t="str">
        <f>+entero!AA3</f>
        <v>A  fines de   Oct.    2004 </v>
      </c>
      <c r="AB3" s="412" t="str">
        <f>+entero!AB3</f>
        <v>A  fines de   Nov.    2004 </v>
      </c>
      <c r="AC3" s="412" t="str">
        <f>+entero!AC3</f>
        <v>A  fines de   Dic.    2004 </v>
      </c>
      <c r="AD3" s="412" t="str">
        <f>+entero!AD3</f>
        <v>2005           A  fines de   Ene.</v>
      </c>
      <c r="AE3" s="412" t="str">
        <f>+entero!AE3</f>
        <v>2005           A  fines de   Feb.</v>
      </c>
      <c r="AF3" s="412" t="str">
        <f>+entero!AF3</f>
        <v>2005           A  fines de   Mar.</v>
      </c>
      <c r="AG3" s="412" t="str">
        <f>+entero!AG3</f>
        <v>2005           A  fines de   Abr.</v>
      </c>
      <c r="AH3" s="412" t="str">
        <f>+entero!AH3</f>
        <v>2005           A  fines de   May.</v>
      </c>
      <c r="AI3" s="412" t="str">
        <f>+entero!AI3</f>
        <v>2005           A  fines de   Jun.</v>
      </c>
      <c r="AJ3" s="412" t="str">
        <f>+entero!AJ3</f>
        <v>2005           A  fines de   Jul.</v>
      </c>
      <c r="AK3" s="412" t="str">
        <f>+entero!AK3</f>
        <v>2005           A  fines de   Ago.</v>
      </c>
      <c r="AL3" s="412" t="str">
        <f>+entero!AL3</f>
        <v>2005           A  fines de   Sep.</v>
      </c>
      <c r="AM3" s="412" t="str">
        <f>+entero!AM3</f>
        <v>2005           A  fines de   Oct.</v>
      </c>
      <c r="AN3" s="412" t="str">
        <f>+entero!AN3</f>
        <v>2005           A  fines de   Nov.</v>
      </c>
      <c r="AO3" s="412" t="str">
        <f>+entero!AO3</f>
        <v>2005           A  fines de   Dic.</v>
      </c>
      <c r="AP3" s="412" t="str">
        <f>+entero!AP3</f>
        <v>2006          A  fines de Ene.</v>
      </c>
      <c r="AQ3" s="412" t="str">
        <f>+entero!AQ3</f>
        <v>2006          A  fines de Feb</v>
      </c>
      <c r="AR3" s="412" t="str">
        <f>+entero!AR3</f>
        <v>2006          A  fines de Mar</v>
      </c>
      <c r="AS3" s="412" t="str">
        <f>+entero!AS3</f>
        <v>2006          A  fines de Abr</v>
      </c>
      <c r="AT3" s="412" t="str">
        <f>+entero!AT3</f>
        <v>2006          A  fines de May</v>
      </c>
      <c r="AU3" s="412" t="str">
        <f>+entero!AU3</f>
        <v>2006          A  fines de Jun</v>
      </c>
      <c r="AV3" s="412" t="str">
        <f>+entero!AV3</f>
        <v>2006          A  fines de Jul</v>
      </c>
      <c r="AW3" s="412" t="str">
        <f>+entero!AW3</f>
        <v>2006          A  fines de Ago</v>
      </c>
      <c r="AX3" s="412" t="str">
        <f>+entero!AX3</f>
        <v>2006          A  fines de Sep</v>
      </c>
      <c r="AY3" s="412" t="str">
        <f>+entero!AY3</f>
        <v>2006          A  fines de Oct</v>
      </c>
      <c r="AZ3" s="412" t="str">
        <f>+entero!AZ3</f>
        <v>2006          A  fines de Nov</v>
      </c>
      <c r="BA3" s="412" t="str">
        <f>+entero!BA3</f>
        <v>2006          A  fines de Dic*</v>
      </c>
      <c r="BB3" s="383" t="str">
        <f>+entero!BB3</f>
        <v>semana 1*</v>
      </c>
      <c r="BC3" s="384" t="str">
        <f>+entero!BC3</f>
        <v>semana 2*</v>
      </c>
      <c r="BD3" s="384" t="str">
        <f>+entero!BD3</f>
        <v>semana 3*</v>
      </c>
      <c r="BE3" s="384" t="str">
        <f>+entero!BE3</f>
        <v>semana 4*</v>
      </c>
      <c r="BF3" s="402" t="str">
        <f>+entero!BF3</f>
        <v>   semana 5*</v>
      </c>
      <c r="BG3" s="403"/>
      <c r="BH3" s="403"/>
      <c r="BI3" s="403"/>
      <c r="BJ3" s="404"/>
      <c r="BK3" s="32"/>
      <c r="BL3" s="13"/>
      <c r="BM3" s="13"/>
      <c r="BN3" s="13"/>
      <c r="BO3" s="13"/>
      <c r="BP3" s="13"/>
      <c r="BQ3" s="13"/>
      <c r="BR3" s="13"/>
      <c r="BS3" s="13"/>
      <c r="BT3" s="13"/>
      <c r="BU3" s="13"/>
    </row>
    <row r="4" spans="3:73" ht="24.75" customHeight="1" thickBot="1">
      <c r="C4" s="29"/>
      <c r="D4" s="433"/>
      <c r="E4" s="401"/>
      <c r="F4" s="430"/>
      <c r="G4" s="430"/>
      <c r="H4" s="430"/>
      <c r="I4" s="430"/>
      <c r="J4" s="430"/>
      <c r="K4" s="430"/>
      <c r="L4" s="430"/>
      <c r="M4" s="430"/>
      <c r="N4" s="430"/>
      <c r="O4" s="430"/>
      <c r="P4" s="430"/>
      <c r="Q4" s="430"/>
      <c r="R4" s="431"/>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188">
        <f>+entero!BB4</f>
        <v>39087.503171296295</v>
      </c>
      <c r="BC4" s="188">
        <f>+entero!BC4</f>
        <v>39094.503171296295</v>
      </c>
      <c r="BD4" s="188">
        <f>+entero!BD4</f>
        <v>38736.503171296295</v>
      </c>
      <c r="BE4" s="188">
        <f>+entero!BE4</f>
        <v>39077.503171296295</v>
      </c>
      <c r="BF4" s="188">
        <f>+entero!BF4</f>
        <v>39111.503171296295</v>
      </c>
      <c r="BG4" s="163">
        <f>+entero!BG4</f>
        <v>39112.503171296295</v>
      </c>
      <c r="BH4" s="163">
        <f>+entero!BH4</f>
        <v>39113.503171296295</v>
      </c>
      <c r="BI4" s="163">
        <f>+entero!BI4</f>
        <v>39114.503171296295</v>
      </c>
      <c r="BJ4" s="164">
        <f>+entero!BJ4</f>
        <v>39115.503171296295</v>
      </c>
      <c r="BK4" s="32"/>
      <c r="BL4" s="13"/>
      <c r="BM4" s="13"/>
      <c r="BN4" s="13"/>
      <c r="BO4" s="13"/>
      <c r="BP4" s="13"/>
      <c r="BQ4" s="13"/>
      <c r="BR4" s="13"/>
      <c r="BS4" s="13"/>
      <c r="BT4" s="13"/>
      <c r="BU4" s="13"/>
    </row>
    <row r="5" spans="1:73" ht="12.75">
      <c r="A5" s="3"/>
      <c r="B5" s="423"/>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62"/>
      <c r="BC5" s="62"/>
      <c r="BD5" s="62"/>
      <c r="BE5" s="62"/>
      <c r="BF5" s="62"/>
      <c r="BG5" s="62"/>
      <c r="BH5" s="62"/>
      <c r="BI5" s="62"/>
      <c r="BJ5" s="116"/>
      <c r="BK5" s="176"/>
      <c r="BL5" s="13"/>
      <c r="BM5" s="13"/>
      <c r="BN5" s="13"/>
      <c r="BO5" s="13"/>
      <c r="BP5" s="13"/>
      <c r="BQ5" s="13"/>
      <c r="BR5" s="13"/>
      <c r="BS5" s="13"/>
      <c r="BT5" s="13"/>
      <c r="BU5" s="13"/>
    </row>
    <row r="6" spans="1:73" ht="12.75" customHeight="1">
      <c r="A6" s="3"/>
      <c r="B6" s="423"/>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62"/>
      <c r="BC6" s="62"/>
      <c r="BD6" s="62"/>
      <c r="BE6" s="62"/>
      <c r="BF6" s="62"/>
      <c r="BG6" s="62"/>
      <c r="BH6" s="62"/>
      <c r="BI6" s="62"/>
      <c r="BJ6" s="116"/>
      <c r="BK6" s="177"/>
      <c r="BL6" s="14"/>
      <c r="BM6" s="14"/>
      <c r="BN6" s="14"/>
      <c r="BO6" s="14"/>
      <c r="BP6" s="14"/>
      <c r="BQ6" s="14"/>
      <c r="BR6" s="14"/>
      <c r="BS6" s="13"/>
      <c r="BT6" s="13"/>
      <c r="BU6" s="13"/>
    </row>
    <row r="7" spans="1:73" ht="12.75">
      <c r="A7" s="3"/>
      <c r="B7" s="423"/>
      <c r="C7" s="25"/>
      <c r="D7" s="238" t="s">
        <v>169</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62"/>
      <c r="BC7" s="62"/>
      <c r="BD7" s="62"/>
      <c r="BE7" s="62"/>
      <c r="BF7" s="62"/>
      <c r="BG7" s="62"/>
      <c r="BH7" s="62"/>
      <c r="BI7" s="62"/>
      <c r="BJ7" s="116"/>
      <c r="BK7" s="177"/>
      <c r="BL7" s="14"/>
      <c r="BM7" s="14"/>
      <c r="BN7" s="14"/>
      <c r="BO7" s="14"/>
      <c r="BP7" s="14"/>
      <c r="BQ7" s="14"/>
      <c r="BR7" s="14"/>
      <c r="BS7" s="13"/>
      <c r="BT7" s="13"/>
      <c r="BU7" s="13"/>
    </row>
    <row r="8" spans="1:73" ht="12.75">
      <c r="A8" s="3"/>
      <c r="B8" s="423"/>
      <c r="C8" s="25"/>
      <c r="D8" s="238" t="s">
        <v>170</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62"/>
      <c r="BC8" s="62"/>
      <c r="BD8" s="62"/>
      <c r="BE8" s="62"/>
      <c r="BF8" s="62"/>
      <c r="BG8" s="62"/>
      <c r="BH8" s="62"/>
      <c r="BI8" s="62"/>
      <c r="BJ8" s="116"/>
      <c r="BK8" s="177"/>
      <c r="BL8" s="14"/>
      <c r="BM8" s="14"/>
      <c r="BN8" s="14"/>
      <c r="BO8" s="14"/>
      <c r="BP8" s="14"/>
      <c r="BQ8" s="14"/>
      <c r="BR8" s="14"/>
      <c r="BS8" s="13"/>
      <c r="BT8" s="13"/>
      <c r="BU8" s="13"/>
    </row>
    <row r="9" spans="1:73" ht="12.75">
      <c r="A9" s="3"/>
      <c r="B9" s="423"/>
      <c r="C9" s="25"/>
      <c r="D9" s="238" t="s">
        <v>171</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62"/>
      <c r="BC9" s="62"/>
      <c r="BD9" s="62"/>
      <c r="BE9" s="62"/>
      <c r="BF9" s="62"/>
      <c r="BG9" s="62"/>
      <c r="BH9" s="62"/>
      <c r="BI9" s="62"/>
      <c r="BJ9" s="116"/>
      <c r="BK9" s="177"/>
      <c r="BL9" s="14"/>
      <c r="BM9" s="14"/>
      <c r="BN9" s="14"/>
      <c r="BO9" s="14"/>
      <c r="BP9" s="14"/>
      <c r="BQ9" s="14"/>
      <c r="BR9" s="14"/>
      <c r="BS9" s="13"/>
      <c r="BT9" s="13"/>
      <c r="BU9" s="13"/>
    </row>
    <row r="10" spans="1:73" ht="12.75">
      <c r="A10" s="3"/>
      <c r="B10" s="423"/>
      <c r="C10" s="25" t="s">
        <v>3</v>
      </c>
      <c r="D10" s="238" t="s">
        <v>147</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62"/>
      <c r="BC10" s="62"/>
      <c r="BD10" s="62"/>
      <c r="BE10" s="62"/>
      <c r="BF10" s="62"/>
      <c r="BG10" s="62"/>
      <c r="BH10" s="62"/>
      <c r="BI10" s="62"/>
      <c r="BJ10" s="116"/>
      <c r="BK10" s="177"/>
      <c r="BL10" s="14"/>
      <c r="BM10" s="14"/>
      <c r="BN10" s="14"/>
      <c r="BO10" s="14"/>
      <c r="BP10" s="14"/>
      <c r="BQ10" s="14"/>
      <c r="BR10" s="14"/>
      <c r="BS10" s="13"/>
      <c r="BT10" s="13"/>
      <c r="BU10" s="13"/>
    </row>
    <row r="11" spans="1:73" ht="12.75">
      <c r="A11" s="3"/>
      <c r="B11" s="423"/>
      <c r="C11" s="25"/>
      <c r="D11" s="238" t="s">
        <v>169</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62"/>
      <c r="BC11" s="62"/>
      <c r="BD11" s="62"/>
      <c r="BE11" s="62"/>
      <c r="BF11" s="62"/>
      <c r="BG11" s="62"/>
      <c r="BH11" s="62"/>
      <c r="BI11" s="62"/>
      <c r="BJ11" s="116"/>
      <c r="BK11" s="177"/>
      <c r="BL11" s="14"/>
      <c r="BM11" s="14"/>
      <c r="BN11" s="14"/>
      <c r="BO11" s="14"/>
      <c r="BP11" s="14"/>
      <c r="BQ11" s="14"/>
      <c r="BR11" s="14"/>
      <c r="BS11" s="13"/>
      <c r="BT11" s="13"/>
      <c r="BU11" s="13"/>
    </row>
    <row r="12" spans="1:73" ht="12.75">
      <c r="A12" s="3"/>
      <c r="B12" s="423"/>
      <c r="C12" s="25"/>
      <c r="D12" s="238" t="s">
        <v>172</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62"/>
      <c r="BC12" s="62"/>
      <c r="BD12" s="62"/>
      <c r="BE12" s="62"/>
      <c r="BF12" s="62"/>
      <c r="BG12" s="62"/>
      <c r="BH12" s="62"/>
      <c r="BI12" s="62"/>
      <c r="BJ12" s="116"/>
      <c r="BK12" s="177"/>
      <c r="BL12" s="14"/>
      <c r="BM12" s="14"/>
      <c r="BN12" s="14"/>
      <c r="BO12" s="14"/>
      <c r="BP12" s="14"/>
      <c r="BQ12" s="14"/>
      <c r="BR12" s="14"/>
      <c r="BS12" s="13"/>
      <c r="BT12" s="13"/>
      <c r="BU12" s="13"/>
    </row>
    <row r="13" spans="1:73" ht="12.75">
      <c r="A13" s="3"/>
      <c r="B13" s="423"/>
      <c r="C13" s="25"/>
      <c r="D13" s="238" t="s">
        <v>171</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62"/>
      <c r="BC13" s="62"/>
      <c r="BD13" s="62"/>
      <c r="BE13" s="62"/>
      <c r="BF13" s="62"/>
      <c r="BG13" s="62"/>
      <c r="BH13" s="62"/>
      <c r="BI13" s="62"/>
      <c r="BJ13" s="116"/>
      <c r="BK13" s="177"/>
      <c r="BL13" s="14"/>
      <c r="BM13" s="14"/>
      <c r="BN13" s="14"/>
      <c r="BO13" s="14"/>
      <c r="BP13" s="14"/>
      <c r="BQ13" s="14"/>
      <c r="BR13" s="14"/>
      <c r="BS13" s="13"/>
      <c r="BT13" s="13"/>
      <c r="BU13" s="13"/>
    </row>
    <row r="14" spans="1:73" ht="12.75">
      <c r="A14" s="3"/>
      <c r="B14" s="65"/>
      <c r="C14" s="25"/>
      <c r="D14" s="248" t="s">
        <v>173</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62"/>
      <c r="BC14" s="62"/>
      <c r="BD14" s="62"/>
      <c r="BE14" s="62"/>
      <c r="BF14" s="62"/>
      <c r="BG14" s="62"/>
      <c r="BH14" s="62"/>
      <c r="BI14" s="62"/>
      <c r="BJ14" s="116"/>
      <c r="BK14" s="177"/>
      <c r="BL14" s="14"/>
      <c r="BM14" s="14"/>
      <c r="BN14" s="14"/>
      <c r="BO14" s="14"/>
      <c r="BP14" s="14"/>
      <c r="BQ14" s="14"/>
      <c r="BR14" s="14"/>
      <c r="BS14" s="13"/>
      <c r="BT14" s="13"/>
      <c r="BU14" s="13"/>
    </row>
    <row r="15" spans="1:73" ht="13.5">
      <c r="A15" s="3"/>
      <c r="B15" s="65"/>
      <c r="C15" s="25"/>
      <c r="D15" s="248" t="s">
        <v>157</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62"/>
      <c r="BC15" s="62"/>
      <c r="BD15" s="62"/>
      <c r="BE15" s="62"/>
      <c r="BF15" s="62"/>
      <c r="BG15" s="62"/>
      <c r="BH15" s="62"/>
      <c r="BI15" s="62"/>
      <c r="BJ15" s="116"/>
      <c r="BK15" s="177"/>
      <c r="BL15" s="14"/>
      <c r="BM15" s="14"/>
      <c r="BN15" s="14"/>
      <c r="BO15" s="14"/>
      <c r="BP15" s="14"/>
      <c r="BQ15" s="14"/>
      <c r="BR15" s="14"/>
      <c r="BS15" s="13"/>
      <c r="BT15" s="13"/>
      <c r="BU15" s="13"/>
    </row>
    <row r="16" spans="1:73"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62"/>
      <c r="BC16" s="62"/>
      <c r="BD16" s="62"/>
      <c r="BE16" s="62"/>
      <c r="BF16" s="62"/>
      <c r="BG16" s="62"/>
      <c r="BH16" s="62"/>
      <c r="BI16" s="62"/>
      <c r="BJ16" s="116"/>
      <c r="BK16" s="177"/>
      <c r="BL16" s="14"/>
      <c r="BM16" s="14"/>
      <c r="BN16" s="14"/>
      <c r="BO16" s="14"/>
      <c r="BP16" s="14"/>
      <c r="BQ16" s="14"/>
      <c r="BR16" s="14"/>
      <c r="BS16" s="13"/>
      <c r="BT16" s="13"/>
      <c r="BU16" s="13"/>
    </row>
    <row r="17" spans="1:73" ht="12.75">
      <c r="A17" s="3"/>
      <c r="B17" s="65"/>
      <c r="C17" s="25"/>
      <c r="D17" s="248" t="s">
        <v>174</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62"/>
      <c r="BC17" s="62"/>
      <c r="BD17" s="62"/>
      <c r="BE17" s="62"/>
      <c r="BF17" s="62"/>
      <c r="BG17" s="62"/>
      <c r="BH17" s="62"/>
      <c r="BI17" s="62"/>
      <c r="BJ17" s="116"/>
      <c r="BK17" s="177"/>
      <c r="BL17" s="14"/>
      <c r="BM17" s="14"/>
      <c r="BN17" s="14"/>
      <c r="BO17" s="14"/>
      <c r="BP17" s="14"/>
      <c r="BQ17" s="14"/>
      <c r="BR17" s="14"/>
      <c r="BS17" s="13"/>
      <c r="BT17" s="13"/>
      <c r="BU17" s="13"/>
    </row>
    <row r="18" spans="1:73" ht="14.25" thickBot="1">
      <c r="A18" s="3"/>
      <c r="B18" s="65"/>
      <c r="C18" s="25"/>
      <c r="D18" s="248" t="s">
        <v>158</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62"/>
      <c r="BC18" s="62"/>
      <c r="BD18" s="62"/>
      <c r="BE18" s="62"/>
      <c r="BF18" s="62"/>
      <c r="BG18" s="62"/>
      <c r="BH18" s="62"/>
      <c r="BI18" s="62"/>
      <c r="BJ18" s="116"/>
      <c r="BK18" s="177"/>
      <c r="BL18" s="14"/>
      <c r="BM18" s="14"/>
      <c r="BN18" s="14"/>
      <c r="BO18" s="14"/>
      <c r="BP18" s="14"/>
      <c r="BQ18" s="14"/>
      <c r="BR18" s="14"/>
      <c r="BS18" s="13"/>
      <c r="BT18" s="13"/>
      <c r="BU18" s="13"/>
    </row>
    <row r="19" spans="1:73" ht="12.75">
      <c r="A19" s="3"/>
      <c r="B19" s="65"/>
      <c r="C19" s="25"/>
      <c r="D19" s="31" t="s">
        <v>48</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3"/>
      <c r="BG19" s="253"/>
      <c r="BH19" s="253"/>
      <c r="BI19" s="253"/>
      <c r="BJ19" s="254"/>
      <c r="BK19" s="177"/>
      <c r="BL19" s="14"/>
      <c r="BM19" s="14"/>
      <c r="BN19" s="14"/>
      <c r="BO19" s="14"/>
      <c r="BP19" s="14"/>
      <c r="BQ19" s="14"/>
      <c r="BR19" s="14"/>
      <c r="BS19" s="13"/>
      <c r="BT19" s="13"/>
      <c r="BU19" s="13"/>
    </row>
    <row r="20" spans="1:73" ht="12.75">
      <c r="A20" s="3"/>
      <c r="B20" s="65"/>
      <c r="C20" s="25"/>
      <c r="D20" s="30" t="s">
        <v>179</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21">
        <f>+entero!BF137</f>
        <v>0.0525</v>
      </c>
      <c r="BG20" s="221">
        <f>+entero!BG137</f>
        <v>0.0525</v>
      </c>
      <c r="BH20" s="221">
        <f>+entero!BH137</f>
        <v>0.0525</v>
      </c>
      <c r="BI20" s="221">
        <f>+entero!BI137</f>
        <v>0.0525</v>
      </c>
      <c r="BJ20" s="220">
        <f>+entero!BJ137</f>
        <v>0.0525</v>
      </c>
      <c r="BK20" s="177"/>
      <c r="BL20" s="14"/>
      <c r="BM20" s="14"/>
      <c r="BN20" s="14"/>
      <c r="BO20" s="14"/>
      <c r="BP20" s="14"/>
      <c r="BQ20" s="14"/>
      <c r="BR20" s="14"/>
      <c r="BS20" s="13"/>
      <c r="BT20" s="13"/>
      <c r="BU20" s="13"/>
    </row>
    <row r="21" spans="1:73" ht="13.5" thickBot="1">
      <c r="A21" s="3"/>
      <c r="B21" s="65"/>
      <c r="C21" s="37"/>
      <c r="D21" s="38" t="s">
        <v>180</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36">
        <f>+entero!BF138</f>
        <v>0.0725</v>
      </c>
      <c r="BG21" s="236">
        <f>+entero!BG138</f>
        <v>0.0725</v>
      </c>
      <c r="BH21" s="236">
        <f>+entero!BH138</f>
        <v>0.0725</v>
      </c>
      <c r="BI21" s="236">
        <f>+entero!BI138</f>
        <v>0.0725</v>
      </c>
      <c r="BJ21" s="237">
        <f>+entero!BJ138</f>
        <v>0.0725</v>
      </c>
      <c r="BK21" s="177"/>
      <c r="BL21" s="14"/>
      <c r="BM21" s="14"/>
      <c r="BN21" s="14"/>
      <c r="BO21" s="14"/>
      <c r="BP21" s="14"/>
      <c r="BQ21" s="14"/>
      <c r="BR21" s="14"/>
      <c r="BS21" s="13"/>
      <c r="BT21" s="13"/>
      <c r="BU21" s="13"/>
    </row>
    <row r="22" spans="1:73" ht="12.75" customHeight="1" hidden="1">
      <c r="A22" s="3"/>
      <c r="B22" s="64" t="s">
        <v>3</v>
      </c>
      <c r="C22" s="25"/>
      <c r="D22" s="30" t="s">
        <v>63</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116"/>
      <c r="BK22" s="176"/>
      <c r="BL22" s="13"/>
      <c r="BM22" s="13"/>
      <c r="BN22" s="13"/>
      <c r="BO22" s="13"/>
      <c r="BP22" s="13"/>
      <c r="BQ22" s="13"/>
      <c r="BR22" s="13"/>
      <c r="BS22" s="13"/>
      <c r="BT22" s="13"/>
      <c r="BU22" s="13"/>
    </row>
    <row r="23" spans="1:73" ht="12.75" hidden="1">
      <c r="A23" s="3"/>
      <c r="B23" s="422" t="s">
        <v>3</v>
      </c>
      <c r="C23" s="25"/>
      <c r="D23" s="30" t="s">
        <v>62</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116"/>
      <c r="BK23" s="176"/>
      <c r="BL23" s="13"/>
      <c r="BM23" s="13"/>
      <c r="BN23" s="13"/>
      <c r="BO23" s="13"/>
      <c r="BP23" s="13"/>
      <c r="BQ23" s="13"/>
      <c r="BR23" s="13"/>
      <c r="BS23" s="13"/>
      <c r="BT23" s="13"/>
      <c r="BU23" s="13"/>
    </row>
    <row r="24" spans="1:73" ht="12.75" hidden="1">
      <c r="A24" s="3"/>
      <c r="B24" s="422"/>
      <c r="C24" s="25"/>
      <c r="D24" s="30" t="s">
        <v>49</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116"/>
      <c r="BK24" s="176"/>
      <c r="BL24" s="13"/>
      <c r="BM24" s="13"/>
      <c r="BN24" s="13"/>
      <c r="BO24" s="13"/>
      <c r="BP24" s="13"/>
      <c r="BQ24" s="13"/>
      <c r="BR24" s="13"/>
      <c r="BS24" s="13"/>
      <c r="BT24" s="13"/>
      <c r="BU24" s="13"/>
    </row>
    <row r="25" spans="1:73" ht="12.75" hidden="1">
      <c r="A25" s="3"/>
      <c r="B25" s="422"/>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116"/>
      <c r="BK25" s="176"/>
      <c r="BL25" s="13"/>
      <c r="BM25" s="13"/>
      <c r="BN25" s="13"/>
      <c r="BO25" s="13"/>
      <c r="BP25" s="13"/>
      <c r="BQ25" s="13"/>
      <c r="BR25" s="13"/>
      <c r="BS25" s="13"/>
      <c r="BT25" s="13"/>
      <c r="BU25" s="13"/>
    </row>
    <row r="26" spans="1:73" ht="12.75" hidden="1">
      <c r="A26" s="3"/>
      <c r="B26" s="422"/>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116"/>
      <c r="BK26" s="176"/>
      <c r="BL26" s="13"/>
      <c r="BM26" s="13"/>
      <c r="BN26" s="13"/>
      <c r="BO26" s="13"/>
      <c r="BP26" s="13"/>
      <c r="BQ26" s="13"/>
      <c r="BR26" s="13"/>
      <c r="BS26" s="13"/>
      <c r="BT26" s="13"/>
      <c r="BU26" s="13"/>
    </row>
    <row r="27" spans="1:73" ht="12.75" hidden="1">
      <c r="A27" s="3"/>
      <c r="B27" s="422"/>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116"/>
      <c r="BK27" s="176"/>
      <c r="BL27" s="13"/>
      <c r="BM27" s="13"/>
      <c r="BN27" s="13"/>
      <c r="BO27" s="13"/>
      <c r="BP27" s="13"/>
      <c r="BQ27" s="13"/>
      <c r="BR27" s="13"/>
      <c r="BS27" s="13"/>
      <c r="BT27" s="13"/>
      <c r="BU27" s="13"/>
    </row>
    <row r="28" spans="1:73" ht="14.25" hidden="1" thickBot="1">
      <c r="A28" s="3"/>
      <c r="B28" s="422"/>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20"/>
      <c r="BK28" s="176"/>
      <c r="BL28" s="13"/>
      <c r="BM28" s="13"/>
      <c r="BN28" s="13"/>
      <c r="BO28" s="13"/>
      <c r="BP28" s="13"/>
      <c r="BQ28" s="13"/>
      <c r="BR28" s="13"/>
      <c r="BS28" s="13"/>
      <c r="BT28" s="13"/>
      <c r="BU28" s="13"/>
    </row>
    <row r="29" spans="4:73"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5"/>
      <c r="BG29" s="5"/>
      <c r="BH29" s="5"/>
      <c r="BI29" s="5"/>
      <c r="BJ29" s="5"/>
      <c r="BL29" s="13"/>
      <c r="BM29" s="13"/>
      <c r="BN29" s="13"/>
      <c r="BO29" s="13"/>
      <c r="BP29" s="13"/>
      <c r="BQ29" s="13"/>
      <c r="BR29" s="13"/>
      <c r="BS29" s="13"/>
      <c r="BT29" s="13"/>
      <c r="BU29" s="13"/>
    </row>
    <row r="30" spans="3:73"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L30" s="13"/>
      <c r="BM30" s="13"/>
      <c r="BN30" s="13"/>
      <c r="BO30" s="13"/>
      <c r="BP30" s="13"/>
      <c r="BQ30" s="13"/>
      <c r="BR30" s="13"/>
      <c r="BS30" s="13"/>
      <c r="BT30" s="13"/>
      <c r="BU30" s="13"/>
    </row>
    <row r="31" spans="3:73" ht="11.25" customHeight="1">
      <c r="C31" s="7">
        <v>11</v>
      </c>
      <c r="D31" s="1" t="s">
        <v>132</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L31" s="13"/>
      <c r="BM31" s="13"/>
      <c r="BN31" s="13"/>
      <c r="BO31" s="13"/>
      <c r="BP31" s="13"/>
      <c r="BQ31" s="13"/>
      <c r="BR31" s="13"/>
      <c r="BS31" s="13"/>
      <c r="BT31" s="13"/>
      <c r="BU31" s="13"/>
    </row>
    <row r="32" spans="3:73" ht="14.25" customHeight="1">
      <c r="C32" s="7">
        <v>12</v>
      </c>
      <c r="D32" s="1" t="s">
        <v>120</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L32" s="13"/>
      <c r="BM32" s="13"/>
      <c r="BN32" s="13"/>
      <c r="BO32" s="13"/>
      <c r="BP32" s="13"/>
      <c r="BQ32" s="13"/>
      <c r="BR32" s="13"/>
      <c r="BS32" s="13"/>
      <c r="BT32" s="13"/>
      <c r="BU32" s="13"/>
    </row>
    <row r="33" spans="3:73" ht="14.25" customHeight="1">
      <c r="C33" s="7">
        <v>13</v>
      </c>
      <c r="D33" s="1" t="s">
        <v>121</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L33" s="13"/>
      <c r="BM33" s="13"/>
      <c r="BN33" s="13"/>
      <c r="BO33" s="13"/>
      <c r="BP33" s="13"/>
      <c r="BQ33" s="13"/>
      <c r="BR33" s="13"/>
      <c r="BS33" s="13"/>
      <c r="BT33" s="13"/>
      <c r="BU33" s="13"/>
    </row>
    <row r="34" spans="3:73"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L34" s="13"/>
      <c r="BM34" s="13"/>
      <c r="BN34" s="13"/>
      <c r="BO34" s="13"/>
      <c r="BP34" s="13"/>
      <c r="BQ34" s="13"/>
      <c r="BR34" s="13"/>
      <c r="BS34" s="13"/>
      <c r="BT34" s="13"/>
      <c r="BU34" s="13"/>
    </row>
    <row r="35" spans="3:73"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L35" s="13"/>
      <c r="BM35" s="13"/>
      <c r="BN35" s="13"/>
      <c r="BO35" s="13"/>
      <c r="BP35" s="13"/>
      <c r="BQ35" s="13"/>
      <c r="BR35" s="13"/>
      <c r="BS35" s="13"/>
      <c r="BT35" s="13"/>
      <c r="BU35" s="13"/>
    </row>
    <row r="36" spans="1:7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3"/>
      <c r="BL36" s="13"/>
      <c r="BM36" s="13"/>
      <c r="BN36" s="13"/>
      <c r="BO36" s="13"/>
      <c r="BP36" s="13"/>
      <c r="BQ36" s="13"/>
      <c r="BR36" s="13"/>
      <c r="BS36" s="13"/>
      <c r="BT36" s="13"/>
      <c r="BU36" s="13"/>
    </row>
    <row r="37" spans="1:7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3"/>
      <c r="BL37" s="13"/>
      <c r="BM37" s="13"/>
      <c r="BN37" s="13"/>
      <c r="BO37" s="13"/>
      <c r="BP37" s="13"/>
      <c r="BQ37" s="13"/>
      <c r="BR37" s="13"/>
      <c r="BS37" s="13"/>
      <c r="BT37" s="13"/>
      <c r="BU37" s="13"/>
    </row>
    <row r="38" spans="1:7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3"/>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3"/>
      <c r="BL68" s="13"/>
      <c r="BM68" s="13"/>
      <c r="BN68" s="13"/>
      <c r="BO68" s="13"/>
      <c r="BP68" s="13"/>
      <c r="BQ68" s="13"/>
      <c r="BR68" s="13"/>
      <c r="BS68" s="13"/>
      <c r="BT68" s="13"/>
      <c r="BU68" s="13"/>
    </row>
    <row r="69" spans="1:7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3"/>
      <c r="BL69" s="13"/>
      <c r="BM69" s="13"/>
      <c r="BN69" s="13"/>
      <c r="BO69" s="13"/>
      <c r="BP69" s="13"/>
      <c r="BQ69" s="13"/>
      <c r="BR69" s="13"/>
      <c r="BS69" s="13"/>
      <c r="BT69" s="13"/>
      <c r="BU69" s="13"/>
    </row>
    <row r="70" spans="1:7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3"/>
      <c r="BL70" s="13"/>
      <c r="BM70" s="13"/>
      <c r="BN70" s="13"/>
      <c r="BO70" s="13"/>
      <c r="BP70" s="13"/>
      <c r="BQ70" s="13"/>
      <c r="BR70" s="13"/>
      <c r="BS70" s="13"/>
      <c r="BT70" s="13"/>
      <c r="BU70" s="13"/>
    </row>
    <row r="71" spans="1:7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3"/>
      <c r="BL71" s="13"/>
      <c r="BM71" s="13"/>
      <c r="BN71" s="13"/>
      <c r="BO71" s="13"/>
      <c r="BP71" s="13"/>
      <c r="BQ71" s="13"/>
      <c r="BR71" s="13"/>
      <c r="BS71" s="13"/>
      <c r="BT71" s="13"/>
      <c r="BU71" s="13"/>
    </row>
    <row r="72" spans="1:7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3"/>
      <c r="BL72" s="13"/>
      <c r="BM72" s="13"/>
      <c r="BN72" s="13"/>
      <c r="BO72" s="13"/>
      <c r="BP72" s="13"/>
      <c r="BQ72" s="13"/>
      <c r="BR72" s="13"/>
      <c r="BS72" s="13"/>
      <c r="BT72" s="13"/>
      <c r="BU72" s="13"/>
    </row>
    <row r="73" spans="1:7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3"/>
      <c r="BL73" s="13"/>
      <c r="BM73" s="13"/>
      <c r="BN73" s="13"/>
      <c r="BO73" s="13"/>
      <c r="BP73" s="13"/>
      <c r="BQ73" s="13"/>
      <c r="BR73" s="13"/>
      <c r="BS73" s="13"/>
      <c r="BT73" s="13"/>
      <c r="BU73" s="13"/>
    </row>
    <row r="74" spans="1:7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3"/>
      <c r="BL74" s="13"/>
      <c r="BM74" s="13"/>
      <c r="BN74" s="13"/>
      <c r="BO74" s="13"/>
      <c r="BP74" s="13"/>
      <c r="BQ74" s="13"/>
      <c r="BR74" s="13"/>
      <c r="BS74" s="13"/>
      <c r="BT74" s="13"/>
      <c r="BU74" s="13"/>
    </row>
    <row r="75" spans="1:7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3"/>
      <c r="BL75" s="13"/>
      <c r="BM75" s="13"/>
      <c r="BN75" s="13"/>
      <c r="BO75" s="13"/>
      <c r="BP75" s="13"/>
      <c r="BQ75" s="13"/>
      <c r="BR75" s="13"/>
      <c r="BS75" s="13"/>
      <c r="BT75" s="13"/>
      <c r="BU75" s="13"/>
    </row>
    <row r="76" spans="1:7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3"/>
      <c r="BL76" s="13"/>
      <c r="BM76" s="13"/>
      <c r="BN76" s="13"/>
      <c r="BO76" s="13"/>
      <c r="BP76" s="13"/>
      <c r="BQ76" s="13"/>
      <c r="BR76" s="13"/>
      <c r="BS76" s="13"/>
      <c r="BT76" s="13"/>
      <c r="BU76" s="13"/>
    </row>
    <row r="77" spans="1:7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3"/>
      <c r="BL77" s="13"/>
      <c r="BM77" s="13"/>
      <c r="BN77" s="13"/>
      <c r="BO77" s="13"/>
      <c r="BP77" s="13"/>
      <c r="BQ77" s="13"/>
      <c r="BR77" s="13"/>
      <c r="BS77" s="13"/>
      <c r="BT77" s="13"/>
      <c r="BU77" s="13"/>
    </row>
    <row r="78" spans="1:7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3"/>
      <c r="BL78" s="13"/>
      <c r="BM78" s="13"/>
      <c r="BN78" s="13"/>
      <c r="BO78" s="13"/>
      <c r="BP78" s="13"/>
      <c r="BQ78" s="13"/>
      <c r="BR78" s="13"/>
      <c r="BS78" s="13"/>
      <c r="BT78" s="13"/>
      <c r="BU78" s="13"/>
    </row>
    <row r="79" spans="1:7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3"/>
      <c r="BL79" s="13"/>
      <c r="BM79" s="13"/>
      <c r="BN79" s="13"/>
      <c r="BO79" s="13"/>
      <c r="BP79" s="13"/>
      <c r="BQ79" s="13"/>
      <c r="BR79" s="13"/>
      <c r="BS79" s="13"/>
      <c r="BT79" s="13"/>
      <c r="BU79" s="13"/>
    </row>
    <row r="80" spans="1:7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3"/>
      <c r="BL80" s="13"/>
      <c r="BM80" s="13"/>
      <c r="BN80" s="13"/>
      <c r="BO80" s="13"/>
      <c r="BP80" s="13"/>
      <c r="BQ80" s="13"/>
      <c r="BR80" s="13"/>
      <c r="BS80" s="13"/>
      <c r="BT80" s="13"/>
      <c r="BU80" s="13"/>
    </row>
    <row r="81" spans="1:7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3"/>
      <c r="BL81" s="13"/>
      <c r="BM81" s="13"/>
      <c r="BN81" s="13"/>
      <c r="BO81" s="13"/>
      <c r="BP81" s="13"/>
      <c r="BQ81" s="13"/>
      <c r="BR81" s="13"/>
      <c r="BS81" s="13"/>
      <c r="BT81" s="13"/>
      <c r="BU81" s="13"/>
    </row>
    <row r="82" spans="1:7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3"/>
      <c r="BL82" s="13"/>
      <c r="BM82" s="13"/>
      <c r="BN82" s="13"/>
      <c r="BO82" s="13"/>
      <c r="BP82" s="13"/>
      <c r="BQ82" s="13"/>
      <c r="BR82" s="13"/>
      <c r="BS82" s="13"/>
      <c r="BT82" s="13"/>
      <c r="BU82" s="13"/>
    </row>
    <row r="83" spans="1:7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3"/>
      <c r="BL83" s="13"/>
      <c r="BM83" s="13"/>
      <c r="BN83" s="13"/>
      <c r="BO83" s="13"/>
      <c r="BP83" s="13"/>
      <c r="BQ83" s="13"/>
      <c r="BR83" s="13"/>
      <c r="BS83" s="13"/>
      <c r="BT83" s="13"/>
      <c r="BU83" s="13"/>
    </row>
    <row r="84" spans="1:7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3"/>
      <c r="BL84" s="13"/>
      <c r="BM84" s="13"/>
      <c r="BN84" s="13"/>
      <c r="BO84" s="13"/>
      <c r="BP84" s="13"/>
      <c r="BQ84" s="13"/>
      <c r="BR84" s="13"/>
      <c r="BS84" s="13"/>
      <c r="BT84" s="13"/>
      <c r="BU84" s="13"/>
    </row>
    <row r="85" spans="1:7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3"/>
      <c r="BL85" s="13"/>
      <c r="BM85" s="13"/>
      <c r="BN85" s="13"/>
      <c r="BO85" s="13"/>
      <c r="BP85" s="13"/>
      <c r="BQ85" s="13"/>
      <c r="BR85" s="13"/>
      <c r="BS85" s="13"/>
      <c r="BT85" s="13"/>
      <c r="BU85" s="13"/>
    </row>
    <row r="86" spans="1:7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3"/>
      <c r="BL86" s="13"/>
      <c r="BM86" s="13"/>
      <c r="BN86" s="13"/>
      <c r="BO86" s="13"/>
      <c r="BP86" s="13"/>
      <c r="BQ86" s="13"/>
      <c r="BR86" s="13"/>
      <c r="BS86" s="13"/>
      <c r="BT86" s="13"/>
      <c r="BU86" s="13"/>
    </row>
    <row r="87" spans="1:7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3"/>
      <c r="BL87" s="13"/>
      <c r="BM87" s="13"/>
      <c r="BN87" s="13"/>
      <c r="BO87" s="13"/>
      <c r="BP87" s="13"/>
      <c r="BQ87" s="13"/>
      <c r="BR87" s="13"/>
      <c r="BS87" s="13"/>
      <c r="BT87" s="13"/>
      <c r="BU87" s="13"/>
    </row>
    <row r="88" spans="1:7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3"/>
      <c r="BL88" s="13"/>
      <c r="BM88" s="13"/>
      <c r="BN88" s="13"/>
      <c r="BO88" s="13"/>
      <c r="BP88" s="13"/>
      <c r="BQ88" s="13"/>
      <c r="BR88" s="13"/>
      <c r="BS88" s="13"/>
      <c r="BT88" s="13"/>
      <c r="BU88" s="13"/>
    </row>
    <row r="89" spans="1:7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3"/>
      <c r="BL89" s="13"/>
      <c r="BM89" s="13"/>
      <c r="BN89" s="13"/>
      <c r="BO89" s="13"/>
      <c r="BP89" s="13"/>
      <c r="BQ89" s="13"/>
      <c r="BR89" s="13"/>
      <c r="BS89" s="13"/>
      <c r="BT89" s="13"/>
      <c r="BU89" s="13"/>
    </row>
    <row r="90" spans="1:73"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3"/>
      <c r="BL90" s="13"/>
      <c r="BM90" s="13"/>
      <c r="BN90" s="13"/>
      <c r="BO90" s="13"/>
      <c r="BP90" s="13"/>
      <c r="BQ90" s="13"/>
      <c r="BR90" s="13"/>
      <c r="BS90" s="13"/>
      <c r="BT90" s="13"/>
      <c r="BU90" s="13"/>
    </row>
    <row r="91" spans="1:73"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3"/>
      <c r="BL91" s="13"/>
      <c r="BM91" s="13"/>
      <c r="BN91" s="13"/>
      <c r="BO91" s="13"/>
      <c r="BP91" s="13"/>
      <c r="BQ91" s="13"/>
      <c r="BR91" s="13"/>
      <c r="BS91" s="13"/>
      <c r="BT91" s="13"/>
      <c r="BU91" s="13"/>
    </row>
    <row r="92" spans="1:73"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3"/>
      <c r="BL92" s="13"/>
      <c r="BM92" s="13"/>
      <c r="BN92" s="13"/>
      <c r="BO92" s="13"/>
      <c r="BP92" s="13"/>
      <c r="BQ92" s="13"/>
      <c r="BR92" s="13"/>
      <c r="BS92" s="13"/>
      <c r="BT92" s="13"/>
      <c r="BU92" s="13"/>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sheetData>
  <mergeCells count="54">
    <mergeCell ref="AZ3:AZ4"/>
    <mergeCell ref="B23:B28"/>
    <mergeCell ref="J3:J4"/>
    <mergeCell ref="M3:M4"/>
    <mergeCell ref="O3:O4"/>
    <mergeCell ref="L3:L4"/>
    <mergeCell ref="N3:N4"/>
    <mergeCell ref="B5:B13"/>
    <mergeCell ref="I3:I4"/>
    <mergeCell ref="K3:K4"/>
    <mergeCell ref="D1:BJ1"/>
    <mergeCell ref="D3:D4"/>
    <mergeCell ref="E3:E4"/>
    <mergeCell ref="BF3:BJ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X3:AX4"/>
    <mergeCell ref="AG3:AG4"/>
    <mergeCell ref="AI3:AI4"/>
    <mergeCell ref="AO3:AO4"/>
    <mergeCell ref="AM3:AM4"/>
    <mergeCell ref="AL3:AL4"/>
    <mergeCell ref="AK3:AK4"/>
    <mergeCell ref="AN3:AN4"/>
    <mergeCell ref="AJ3:AJ4"/>
    <mergeCell ref="AH3:AH4"/>
    <mergeCell ref="BA3:BA4"/>
    <mergeCell ref="AY3:AY4"/>
    <mergeCell ref="AP3:AP4"/>
    <mergeCell ref="AV3:AV4"/>
    <mergeCell ref="AT3:AT4"/>
    <mergeCell ref="AS3:AS4"/>
    <mergeCell ref="AQ3:AQ4"/>
    <mergeCell ref="AW3:AW4"/>
    <mergeCell ref="AU3:AU4"/>
    <mergeCell ref="AR3:AR4"/>
  </mergeCells>
  <printOptions/>
  <pageMargins left="0.42" right="0.75" top="1.12" bottom="1" header="0" footer="0"/>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2007-02-06T16:21:11Z</cp:lastPrinted>
  <dcterms:created xsi:type="dcterms:W3CDTF">2002-08-27T17:11:09Z</dcterms:created>
  <dcterms:modified xsi:type="dcterms:W3CDTF">2007-02-06T16:21:39Z</dcterms:modified>
  <cp:category/>
  <cp:version/>
  <cp:contentType/>
  <cp:contentStatus/>
</cp:coreProperties>
</file>