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T20" i="4" l="1"/>
  <c r="BT19" i="4"/>
  <c r="BT3" i="4"/>
  <c r="BT13" i="10"/>
  <c r="BT12" i="10"/>
  <c r="BT11" i="10"/>
  <c r="BT9" i="10"/>
  <c r="BT8" i="10"/>
  <c r="BT7" i="10"/>
  <c r="BT6" i="10"/>
  <c r="BT3" i="10"/>
  <c r="BT10" i="5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10" i="8"/>
  <c r="BT9" i="8"/>
  <c r="BT8" i="8"/>
  <c r="BT7" i="8"/>
  <c r="BT6" i="8"/>
  <c r="BT3" i="8"/>
  <c r="BT19" i="9"/>
  <c r="BT18" i="9"/>
  <c r="BT17" i="9"/>
  <c r="BT16" i="9"/>
  <c r="BT15" i="9"/>
  <c r="BT13" i="9"/>
  <c r="BT12" i="9"/>
  <c r="BT11" i="9"/>
  <c r="BT10" i="9"/>
  <c r="BT9" i="9"/>
  <c r="BT8" i="9"/>
  <c r="BT7" i="9"/>
  <c r="BT6" i="9"/>
  <c r="BT3" i="9"/>
  <c r="BT14" i="9" l="1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X19" i="4"/>
  <c r="BW19" i="4"/>
  <c r="BV19" i="4"/>
  <c r="BU20" i="4"/>
  <c r="BU19" i="4"/>
  <c r="BU3" i="4"/>
  <c r="BX13" i="10" l="1"/>
  <c r="BW13" i="10"/>
  <c r="BV13" i="10"/>
  <c r="BU13" i="10"/>
  <c r="BX12" i="10"/>
  <c r="BW12" i="10"/>
  <c r="BV12" i="10"/>
  <c r="BU12" i="10"/>
  <c r="BX11" i="10"/>
  <c r="BW11" i="10"/>
  <c r="BV11" i="10"/>
  <c r="BU11" i="10"/>
  <c r="BX9" i="10"/>
  <c r="BW9" i="10"/>
  <c r="BV9" i="10"/>
  <c r="BU9" i="10"/>
  <c r="BX8" i="10"/>
  <c r="BW8" i="10"/>
  <c r="BV8" i="10"/>
  <c r="BU8" i="10"/>
  <c r="BX7" i="10"/>
  <c r="BW7" i="10"/>
  <c r="BV7" i="10"/>
  <c r="BU7" i="10"/>
  <c r="BX6" i="10"/>
  <c r="BW6" i="10"/>
  <c r="BV6" i="10"/>
  <c r="BU6" i="10"/>
  <c r="BU3" i="10"/>
  <c r="BX10" i="5"/>
  <c r="BW10" i="5"/>
  <c r="BV10" i="5"/>
  <c r="BU10" i="5"/>
  <c r="BX8" i="5"/>
  <c r="BW8" i="5"/>
  <c r="BV8" i="5"/>
  <c r="BU8" i="5"/>
  <c r="BX7" i="5"/>
  <c r="BW7" i="5"/>
  <c r="BV7" i="5"/>
  <c r="BU7" i="5"/>
  <c r="BW6" i="5"/>
  <c r="BV6" i="5"/>
  <c r="BU6" i="5"/>
  <c r="BU3" i="5"/>
  <c r="BX38" i="6"/>
  <c r="BW38" i="6"/>
  <c r="BV38" i="6"/>
  <c r="BU38" i="6"/>
  <c r="BX37" i="6"/>
  <c r="BW37" i="6"/>
  <c r="BV37" i="6"/>
  <c r="BU37" i="6"/>
  <c r="BX36" i="6"/>
  <c r="BW36" i="6"/>
  <c r="BV36" i="6"/>
  <c r="BU36" i="6"/>
  <c r="BX35" i="6"/>
  <c r="BW35" i="6"/>
  <c r="BV35" i="6"/>
  <c r="BU35" i="6"/>
  <c r="BX34" i="6"/>
  <c r="BW34" i="6"/>
  <c r="BV34" i="6"/>
  <c r="BU34" i="6"/>
  <c r="BX33" i="6"/>
  <c r="BW33" i="6"/>
  <c r="BV33" i="6"/>
  <c r="BU33" i="6"/>
  <c r="BX32" i="6"/>
  <c r="BW32" i="6"/>
  <c r="BV32" i="6"/>
  <c r="BU32" i="6"/>
  <c r="BX31" i="6"/>
  <c r="BW31" i="6"/>
  <c r="BV31" i="6"/>
  <c r="BU31" i="6"/>
  <c r="BX30" i="6"/>
  <c r="BW30" i="6"/>
  <c r="BV30" i="6"/>
  <c r="BU30" i="6"/>
  <c r="BX29" i="6"/>
  <c r="BW29" i="6"/>
  <c r="BV29" i="6"/>
  <c r="BU29" i="6"/>
  <c r="BX28" i="6"/>
  <c r="BW28" i="6"/>
  <c r="BV28" i="6"/>
  <c r="BU28" i="6"/>
  <c r="BX27" i="6"/>
  <c r="BW27" i="6"/>
  <c r="BV27" i="6"/>
  <c r="BU27" i="6"/>
  <c r="BX26" i="6"/>
  <c r="BW26" i="6"/>
  <c r="BV26" i="6"/>
  <c r="BU26" i="6"/>
  <c r="BX25" i="6"/>
  <c r="BW25" i="6"/>
  <c r="BV25" i="6"/>
  <c r="BU25" i="6"/>
  <c r="BX23" i="6"/>
  <c r="BW23" i="6"/>
  <c r="BV23" i="6"/>
  <c r="BU23" i="6"/>
  <c r="BX22" i="6"/>
  <c r="BW22" i="6"/>
  <c r="BV22" i="6"/>
  <c r="BU22" i="6"/>
  <c r="BX20" i="6"/>
  <c r="BW20" i="6"/>
  <c r="BV20" i="6"/>
  <c r="BU20" i="6"/>
  <c r="BX19" i="6"/>
  <c r="BW19" i="6"/>
  <c r="BV19" i="6"/>
  <c r="BU19" i="6"/>
  <c r="BX17" i="6"/>
  <c r="BW17" i="6"/>
  <c r="BV17" i="6"/>
  <c r="BU17" i="6"/>
  <c r="BX16" i="6"/>
  <c r="BW16" i="6"/>
  <c r="BV16" i="6"/>
  <c r="BU16" i="6"/>
  <c r="BX14" i="6"/>
  <c r="BW14" i="6"/>
  <c r="BV14" i="6"/>
  <c r="BU14" i="6"/>
  <c r="BX13" i="6"/>
  <c r="BW13" i="6"/>
  <c r="BV13" i="6"/>
  <c r="BU13" i="6"/>
  <c r="BX11" i="6"/>
  <c r="BW11" i="6"/>
  <c r="BV11" i="6"/>
  <c r="BU11" i="6"/>
  <c r="BX10" i="6"/>
  <c r="BW10" i="6"/>
  <c r="BV10" i="6"/>
  <c r="BU10" i="6"/>
  <c r="BX8" i="6"/>
  <c r="BW8" i="6"/>
  <c r="BV8" i="6"/>
  <c r="BU8" i="6"/>
  <c r="BX7" i="6"/>
  <c r="BW7" i="6"/>
  <c r="BV7" i="6"/>
  <c r="BU7" i="6"/>
  <c r="BX6" i="6"/>
  <c r="BW6" i="6"/>
  <c r="BV6" i="6"/>
  <c r="BU6" i="6"/>
  <c r="BU3" i="6"/>
  <c r="BX19" i="7"/>
  <c r="BW19" i="7"/>
  <c r="BV19" i="7"/>
  <c r="BU19" i="7"/>
  <c r="BX18" i="7"/>
  <c r="BW18" i="7"/>
  <c r="BV18" i="7"/>
  <c r="BU18" i="7"/>
  <c r="BW17" i="7"/>
  <c r="BV17" i="7"/>
  <c r="BU17" i="7"/>
  <c r="BX16" i="7"/>
  <c r="BW16" i="7"/>
  <c r="BV16" i="7"/>
  <c r="BU16" i="7"/>
  <c r="BX15" i="7"/>
  <c r="BW15" i="7"/>
  <c r="BV15" i="7"/>
  <c r="BU15" i="7"/>
  <c r="BW14" i="7"/>
  <c r="BV14" i="7"/>
  <c r="BU14" i="7"/>
  <c r="BW13" i="7"/>
  <c r="BV13" i="7"/>
  <c r="BU13" i="7"/>
  <c r="BX12" i="7"/>
  <c r="BW12" i="7"/>
  <c r="BV12" i="7"/>
  <c r="BU12" i="7"/>
  <c r="BX11" i="7"/>
  <c r="BW11" i="7"/>
  <c r="BV11" i="7"/>
  <c r="BU11" i="7"/>
  <c r="BX10" i="7"/>
  <c r="BW10" i="7"/>
  <c r="BV10" i="7"/>
  <c r="BU10" i="7"/>
  <c r="BX9" i="7"/>
  <c r="BW9" i="7"/>
  <c r="BV9" i="7"/>
  <c r="BU9" i="7"/>
  <c r="BX8" i="7"/>
  <c r="BW8" i="7"/>
  <c r="BV8" i="7"/>
  <c r="BU8" i="7"/>
  <c r="BX7" i="7"/>
  <c r="BW7" i="7"/>
  <c r="BV7" i="7"/>
  <c r="BU7" i="7"/>
  <c r="BX6" i="7"/>
  <c r="BW6" i="7"/>
  <c r="BV6" i="7"/>
  <c r="BU6" i="7"/>
  <c r="BU3" i="7"/>
  <c r="BX19" i="8"/>
  <c r="BW19" i="8"/>
  <c r="BV19" i="8"/>
  <c r="BU19" i="8"/>
  <c r="BX18" i="8"/>
  <c r="BW18" i="8"/>
  <c r="BV18" i="8"/>
  <c r="BU18" i="8"/>
  <c r="BX17" i="8"/>
  <c r="BW17" i="8"/>
  <c r="BV17" i="8"/>
  <c r="BU17" i="8"/>
  <c r="BX16" i="8"/>
  <c r="BW16" i="8"/>
  <c r="BV16" i="8"/>
  <c r="BU16" i="8"/>
  <c r="BX14" i="8"/>
  <c r="BW14" i="8"/>
  <c r="BV14" i="8"/>
  <c r="BU14" i="8"/>
  <c r="BX13" i="8"/>
  <c r="BW13" i="8"/>
  <c r="BV13" i="8"/>
  <c r="BU13" i="8"/>
  <c r="BX12" i="8"/>
  <c r="BW12" i="8"/>
  <c r="BV12" i="8"/>
  <c r="BU12" i="8"/>
  <c r="BU3" i="8"/>
  <c r="BX19" i="9"/>
  <c r="BW19" i="9"/>
  <c r="BV19" i="9"/>
  <c r="BU19" i="9"/>
  <c r="BX18" i="9"/>
  <c r="BW18" i="9"/>
  <c r="BV18" i="9"/>
  <c r="BU18" i="9"/>
  <c r="BX17" i="9"/>
  <c r="BW17" i="9"/>
  <c r="BV17" i="9"/>
  <c r="BU17" i="9"/>
  <c r="BX15" i="9"/>
  <c r="BW15" i="9"/>
  <c r="BV15" i="9"/>
  <c r="BU15" i="9"/>
  <c r="BX13" i="9"/>
  <c r="BW13" i="9"/>
  <c r="BV13" i="9"/>
  <c r="BU13" i="9"/>
  <c r="BX12" i="9"/>
  <c r="BW12" i="9"/>
  <c r="BV12" i="9"/>
  <c r="BU12" i="9"/>
  <c r="BX11" i="9"/>
  <c r="BW11" i="9"/>
  <c r="BV11" i="9"/>
  <c r="BU11" i="9"/>
  <c r="BX10" i="9"/>
  <c r="BW10" i="9"/>
  <c r="BV10" i="9"/>
  <c r="BU10" i="9"/>
  <c r="BX9" i="9"/>
  <c r="BW9" i="9"/>
  <c r="BV9" i="9"/>
  <c r="BU9" i="9"/>
  <c r="BX8" i="9"/>
  <c r="BW8" i="9"/>
  <c r="BV8" i="9"/>
  <c r="BU8" i="9"/>
  <c r="BX7" i="9"/>
  <c r="BW7" i="9"/>
  <c r="BV7" i="9"/>
  <c r="BU7" i="9"/>
  <c r="BX6" i="9"/>
  <c r="BW6" i="9"/>
  <c r="BV6" i="9"/>
  <c r="BU6" i="9"/>
  <c r="BU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X14" i="7" l="1"/>
  <c r="BW14" i="9"/>
  <c r="BV14" i="9"/>
  <c r="BU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5" l="1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X4" i="4" l="1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<sst xmlns="http://schemas.openxmlformats.org/spreadsheetml/2006/main" count="457" uniqueCount="234">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</sst>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tabSelected="1" zoomScale="90" zoomScaleNormal="90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BT1" sqref="BT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2" width="8.85546875" style="265" customWidth="1"/>
    <col min="73" max="73" width="8.140625" style="265" customWidth="1"/>
    <col min="74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  <c r="BF1" s="396"/>
      <c r="BG1" s="396"/>
      <c r="BH1" s="396"/>
      <c r="BI1" s="396"/>
      <c r="BJ1" s="396"/>
      <c r="BK1" s="396"/>
      <c r="BL1" s="396"/>
      <c r="BM1" s="396"/>
      <c r="BN1" s="396"/>
      <c r="BO1" s="396"/>
      <c r="BP1" s="396"/>
      <c r="BQ1" s="480"/>
      <c r="BR1" s="396"/>
      <c r="BS1" s="396"/>
      <c r="BT1" s="396"/>
      <c r="BU1" s="396"/>
      <c r="BV1" s="396"/>
      <c r="BW1" s="396"/>
      <c r="BX1" s="396"/>
      <c r="BY1" s="396"/>
      <c r="BZ1" s="396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480"/>
      <c r="BR2" s="396"/>
      <c r="BS2" s="396"/>
      <c r="BT2" s="396"/>
      <c r="BU2" s="396"/>
      <c r="BV2" s="396"/>
      <c r="BW2" s="396"/>
      <c r="BX2" s="396"/>
      <c r="BY2" s="396"/>
      <c r="BZ2" s="396"/>
    </row>
    <row r="3" spans="1:83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656" t="s">
        <v>230</v>
      </c>
      <c r="BR3" s="656" t="s">
        <v>180</v>
      </c>
      <c r="BS3" s="656" t="s">
        <v>181</v>
      </c>
      <c r="BT3" s="656" t="s">
        <v>232</v>
      </c>
      <c r="BU3" s="717" t="s">
        <v>233</v>
      </c>
      <c r="BV3" s="718"/>
      <c r="BW3" s="718"/>
      <c r="BX3" s="718"/>
      <c r="BY3" s="715" t="s">
        <v>168</v>
      </c>
      <c r="BZ3" s="716"/>
    </row>
    <row r="4" spans="1:83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657">
        <v>41733</v>
      </c>
      <c r="BR4" s="657">
        <v>41740</v>
      </c>
      <c r="BS4" s="657">
        <v>41746</v>
      </c>
      <c r="BT4" s="657">
        <v>41754</v>
      </c>
      <c r="BU4" s="491">
        <v>41757</v>
      </c>
      <c r="BV4" s="491">
        <v>41758</v>
      </c>
      <c r="BW4" s="491">
        <v>41759</v>
      </c>
      <c r="BX4" s="678">
        <v>41761</v>
      </c>
      <c r="BY4" s="490" t="s">
        <v>24</v>
      </c>
      <c r="BZ4" s="397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7"/>
      <c r="AV5" s="492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92"/>
      <c r="BM5" s="467"/>
      <c r="BN5" s="467"/>
      <c r="BO5" s="467"/>
      <c r="BP5" s="467"/>
      <c r="BQ5" s="658"/>
      <c r="BR5" s="611"/>
      <c r="BS5" s="658"/>
      <c r="BT5" s="658"/>
      <c r="BU5" s="602"/>
      <c r="BV5" s="406"/>
      <c r="BW5" s="406"/>
      <c r="BX5" s="407"/>
      <c r="BY5" s="398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468"/>
      <c r="AV6" s="493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93"/>
      <c r="BM6" s="468"/>
      <c r="BN6" s="468"/>
      <c r="BO6" s="468"/>
      <c r="BP6" s="468"/>
      <c r="BQ6" s="81"/>
      <c r="BR6" s="612"/>
      <c r="BS6" s="81"/>
      <c r="BT6" s="81"/>
      <c r="BU6" s="595"/>
      <c r="BV6" s="595"/>
      <c r="BW6" s="595"/>
      <c r="BX6" s="596"/>
      <c r="BY6" s="389"/>
      <c r="BZ6" s="390"/>
    </row>
    <row r="7" spans="1:83" ht="12.75" customHeight="1" x14ac:dyDescent="0.2">
      <c r="C7" s="77"/>
      <c r="D7" s="30" t="s">
        <v>112</v>
      </c>
      <c r="E7" s="354">
        <v>7722.1780606599996</v>
      </c>
      <c r="F7" s="355">
        <v>7783.0780060199995</v>
      </c>
      <c r="G7" s="354">
        <v>7678.5135133399999</v>
      </c>
      <c r="H7" s="354">
        <v>7762.2009491199997</v>
      </c>
      <c r="I7" s="354">
        <v>7739.7894073300004</v>
      </c>
      <c r="J7" s="354">
        <v>7894.1105945300005</v>
      </c>
      <c r="K7" s="354">
        <v>7954.501519649999</v>
      </c>
      <c r="L7" s="354">
        <v>8005.5785712199995</v>
      </c>
      <c r="M7" s="356">
        <v>8307.06716719</v>
      </c>
      <c r="N7" s="354">
        <v>8453.3830891299986</v>
      </c>
      <c r="O7" s="354">
        <v>8597.4485053600001</v>
      </c>
      <c r="P7" s="357">
        <v>8760.4507211599994</v>
      </c>
      <c r="Q7" s="354">
        <v>8580.4910685000013</v>
      </c>
      <c r="R7" s="354">
        <v>8558.3288466900012</v>
      </c>
      <c r="S7" s="328">
        <v>8523.3947529799989</v>
      </c>
      <c r="T7" s="328">
        <v>8448.5276376500005</v>
      </c>
      <c r="U7" s="328">
        <v>8440.1717134499995</v>
      </c>
      <c r="V7" s="328">
        <v>8456.2789629199997</v>
      </c>
      <c r="W7" s="328">
        <v>8536.5356791499999</v>
      </c>
      <c r="X7" s="328">
        <v>8617.2992107500013</v>
      </c>
      <c r="Y7" s="328">
        <v>8738.4827982200004</v>
      </c>
      <c r="Z7" s="328">
        <v>9058.4199176000002</v>
      </c>
      <c r="AA7" s="328">
        <v>9207.4319017800008</v>
      </c>
      <c r="AB7" s="328">
        <v>9273.9714213700008</v>
      </c>
      <c r="AC7" s="328">
        <v>9730.2042569300011</v>
      </c>
      <c r="AD7" s="328">
        <v>10015.74371094</v>
      </c>
      <c r="AE7" s="328">
        <v>10356.28176609</v>
      </c>
      <c r="AF7" s="328">
        <v>10484.917573250001</v>
      </c>
      <c r="AG7" s="328">
        <v>10750.23714607</v>
      </c>
      <c r="AH7" s="328">
        <v>10676.652227939998</v>
      </c>
      <c r="AI7" s="328">
        <v>10751.169712020001</v>
      </c>
      <c r="AJ7" s="328">
        <v>11036.681222289999</v>
      </c>
      <c r="AK7" s="328">
        <v>11635.347368579998</v>
      </c>
      <c r="AL7" s="328">
        <v>11407.93050971</v>
      </c>
      <c r="AM7" s="328">
        <v>11902.830347700001</v>
      </c>
      <c r="AN7" s="328">
        <v>12114.557580590001</v>
      </c>
      <c r="AO7" s="328">
        <v>12019.02021972</v>
      </c>
      <c r="AP7" s="328">
        <v>12489.130134359999</v>
      </c>
      <c r="AQ7" s="328">
        <v>12738.807432579999</v>
      </c>
      <c r="AR7" s="328">
        <v>12745.590462930002</v>
      </c>
      <c r="AS7" s="328">
        <v>12573.153383069999</v>
      </c>
      <c r="AT7" s="328">
        <v>12422.030162049999</v>
      </c>
      <c r="AU7" s="469">
        <v>12438.352775580001</v>
      </c>
      <c r="AV7" s="494">
        <v>12747.304303879999</v>
      </c>
      <c r="AW7" s="328">
        <v>13063.635038319999</v>
      </c>
      <c r="AX7" s="328">
        <v>13419.067519139999</v>
      </c>
      <c r="AY7" s="328">
        <v>13771.923557110002</v>
      </c>
      <c r="AZ7" s="328">
        <v>13925.483233049998</v>
      </c>
      <c r="BA7" s="328">
        <v>13926.64467643</v>
      </c>
      <c r="BB7" s="328">
        <v>14048.68874048</v>
      </c>
      <c r="BC7" s="328">
        <v>14100.812602020002</v>
      </c>
      <c r="BD7" s="328">
        <v>14188.539946589999</v>
      </c>
      <c r="BE7" s="328">
        <v>14206.01689101</v>
      </c>
      <c r="BF7" s="328">
        <v>14007.127825740001</v>
      </c>
      <c r="BG7" s="328">
        <v>13951.055037249998</v>
      </c>
      <c r="BH7" s="328">
        <v>14310.563134020002</v>
      </c>
      <c r="BI7" s="328">
        <v>14401.38465125</v>
      </c>
      <c r="BJ7" s="494">
        <v>14516.472777220002</v>
      </c>
      <c r="BK7" s="328">
        <v>14249.595009229999</v>
      </c>
      <c r="BL7" s="629">
        <v>14227.499851910001</v>
      </c>
      <c r="BM7" s="328">
        <v>14430.174842069999</v>
      </c>
      <c r="BN7" s="469">
        <v>14519.25549734</v>
      </c>
      <c r="BO7" s="469">
        <v>14557.481059989999</v>
      </c>
      <c r="BP7" s="469">
        <v>14490.071293269999</v>
      </c>
      <c r="BQ7" s="469">
        <v>14439.34398528</v>
      </c>
      <c r="BR7" s="469">
        <v>14730.000376969998</v>
      </c>
      <c r="BS7" s="469">
        <v>14635.8533014</v>
      </c>
      <c r="BT7" s="469">
        <v>14585.82623837</v>
      </c>
      <c r="BU7" s="672">
        <v>14601.223022489999</v>
      </c>
      <c r="BV7" s="672">
        <v>14549.026524730001</v>
      </c>
      <c r="BW7" s="672">
        <v>14530.755664389999</v>
      </c>
      <c r="BX7" s="672">
        <v>14525.90431396</v>
      </c>
      <c r="BY7" s="415">
        <v>-59.921924410000429</v>
      </c>
      <c r="BZ7" s="573">
        <v>-4.1082296902981152E-3</v>
      </c>
      <c r="CA7" s="558"/>
      <c r="CB7" s="521"/>
      <c r="CC7" s="522"/>
      <c r="CD7" s="377"/>
      <c r="CE7" s="387"/>
    </row>
    <row r="8" spans="1:83" ht="12.75" customHeight="1" x14ac:dyDescent="0.2">
      <c r="C8" s="77"/>
      <c r="D8" s="148" t="s">
        <v>113</v>
      </c>
      <c r="E8" s="354">
        <v>6871.3629613699995</v>
      </c>
      <c r="F8" s="355">
        <v>6901.5602825299993</v>
      </c>
      <c r="G8" s="354">
        <v>6763.93458457</v>
      </c>
      <c r="H8" s="354">
        <v>6871.92346086</v>
      </c>
      <c r="I8" s="354">
        <v>6864.80897946</v>
      </c>
      <c r="J8" s="354">
        <v>6963.3276906000001</v>
      </c>
      <c r="K8" s="354">
        <v>7042.3676882599993</v>
      </c>
      <c r="L8" s="354">
        <v>7096.8334951299994</v>
      </c>
      <c r="M8" s="356">
        <v>7178.0977016799998</v>
      </c>
      <c r="N8" s="354">
        <v>7272.65148176</v>
      </c>
      <c r="O8" s="354">
        <v>7364.8284953800003</v>
      </c>
      <c r="P8" s="357">
        <v>7404.5581706299999</v>
      </c>
      <c r="Q8" s="354">
        <v>7311.34397128</v>
      </c>
      <c r="R8" s="354">
        <v>7295.3734737699997</v>
      </c>
      <c r="S8" s="328">
        <v>7250.78176661</v>
      </c>
      <c r="T8" s="328">
        <v>7178.7952733999991</v>
      </c>
      <c r="U8" s="328">
        <v>7113.3867573099997</v>
      </c>
      <c r="V8" s="328">
        <v>7092.4722475399994</v>
      </c>
      <c r="W8" s="328">
        <v>7149.6847455500001</v>
      </c>
      <c r="X8" s="328">
        <v>7288.1503695899992</v>
      </c>
      <c r="Y8" s="328">
        <v>7347.9900149200002</v>
      </c>
      <c r="Z8" s="328">
        <v>7594.9793776600009</v>
      </c>
      <c r="AA8" s="328">
        <v>7709.9955617899996</v>
      </c>
      <c r="AB8" s="328">
        <v>7761.5879280300005</v>
      </c>
      <c r="AC8" s="328">
        <v>7866.2239906499999</v>
      </c>
      <c r="AD8" s="328">
        <v>8223.8082481700003</v>
      </c>
      <c r="AE8" s="328">
        <v>8481.6422536499995</v>
      </c>
      <c r="AF8" s="328">
        <v>8594.1001029799991</v>
      </c>
      <c r="AG8" s="328">
        <v>8722.6052905100005</v>
      </c>
      <c r="AH8" s="328">
        <v>8652.5123259800002</v>
      </c>
      <c r="AI8" s="328">
        <v>8758.3171260300005</v>
      </c>
      <c r="AJ8" s="328">
        <v>8922.1217415299998</v>
      </c>
      <c r="AK8" s="328">
        <v>8850.726744409998</v>
      </c>
      <c r="AL8" s="328">
        <v>8929.6921657999992</v>
      </c>
      <c r="AM8" s="328">
        <v>9249.9091768399994</v>
      </c>
      <c r="AN8" s="328">
        <v>9501.7743362599995</v>
      </c>
      <c r="AO8" s="328">
        <v>9643.905047459999</v>
      </c>
      <c r="AP8" s="328">
        <v>9862.4791971199993</v>
      </c>
      <c r="AQ8" s="328">
        <v>10037.55794269</v>
      </c>
      <c r="AR8" s="328">
        <v>10213.29509829</v>
      </c>
      <c r="AS8" s="328">
        <v>10045.933051440001</v>
      </c>
      <c r="AT8" s="328">
        <v>10026.237123469999</v>
      </c>
      <c r="AU8" s="469">
        <v>10052.95385747</v>
      </c>
      <c r="AV8" s="494">
        <v>10273.265025860001</v>
      </c>
      <c r="AW8" s="328">
        <v>10537.965686510001</v>
      </c>
      <c r="AX8" s="328">
        <v>10721.79225319</v>
      </c>
      <c r="AY8" s="328">
        <v>11163.529160810001</v>
      </c>
      <c r="AZ8" s="328">
        <v>11292.886778190001</v>
      </c>
      <c r="BA8" s="328">
        <v>11391.4242313</v>
      </c>
      <c r="BB8" s="328">
        <v>11482.27308506</v>
      </c>
      <c r="BC8" s="328">
        <v>11646.93824709</v>
      </c>
      <c r="BD8" s="328">
        <v>11721.394449179999</v>
      </c>
      <c r="BE8" s="328">
        <v>11919.874077429999</v>
      </c>
      <c r="BF8" s="328">
        <v>11834.187454199999</v>
      </c>
      <c r="BG8" s="328">
        <v>12041.702930519999</v>
      </c>
      <c r="BH8" s="328">
        <v>12228.43159382</v>
      </c>
      <c r="BI8" s="328">
        <v>12208.86648216</v>
      </c>
      <c r="BJ8" s="494">
        <v>12419.849562019999</v>
      </c>
      <c r="BK8" s="328">
        <v>12138.228049270001</v>
      </c>
      <c r="BL8" s="629">
        <v>12252.706747440001</v>
      </c>
      <c r="BM8" s="328">
        <v>12512.38251189</v>
      </c>
      <c r="BN8" s="469">
        <v>12542.926991599999</v>
      </c>
      <c r="BO8" s="469">
        <v>12463.37808282</v>
      </c>
      <c r="BP8" s="469">
        <v>12444.990834029999</v>
      </c>
      <c r="BQ8" s="469">
        <v>12404.347954190001</v>
      </c>
      <c r="BR8" s="469">
        <v>12650.090529999999</v>
      </c>
      <c r="BS8" s="469">
        <v>12578.09913484</v>
      </c>
      <c r="BT8" s="469">
        <v>12542.555357070001</v>
      </c>
      <c r="BU8" s="672">
        <v>12543.091654530001</v>
      </c>
      <c r="BV8" s="672">
        <v>12499.47646407</v>
      </c>
      <c r="BW8" s="672">
        <v>12482.011362249999</v>
      </c>
      <c r="BX8" s="672">
        <v>12484.59149934</v>
      </c>
      <c r="BY8" s="415">
        <v>-57.963857730001109</v>
      </c>
      <c r="BZ8" s="573">
        <v>-4.6213754757181702E-3</v>
      </c>
      <c r="CA8" s="558"/>
      <c r="CB8" s="521"/>
      <c r="CC8" s="522"/>
      <c r="CD8" s="377"/>
      <c r="CE8" s="387"/>
    </row>
    <row r="9" spans="1:83" ht="12.75" customHeight="1" x14ac:dyDescent="0.2">
      <c r="C9" s="77"/>
      <c r="D9" s="148" t="s">
        <v>114</v>
      </c>
      <c r="E9" s="354">
        <v>42.61454638</v>
      </c>
      <c r="F9" s="355">
        <v>41.454277750000003</v>
      </c>
      <c r="G9" s="354">
        <v>40.491020559999995</v>
      </c>
      <c r="H9" s="354">
        <v>40.985505700000004</v>
      </c>
      <c r="I9" s="354">
        <v>41.228140099999997</v>
      </c>
      <c r="J9" s="354">
        <v>42.202409630000005</v>
      </c>
      <c r="K9" s="354">
        <v>42.63438232</v>
      </c>
      <c r="L9" s="354">
        <v>42.666907469999998</v>
      </c>
      <c r="M9" s="356">
        <v>241.82406078999998</v>
      </c>
      <c r="N9" s="354">
        <v>260.22617263000001</v>
      </c>
      <c r="O9" s="354">
        <v>261.87923950999999</v>
      </c>
      <c r="P9" s="357">
        <v>265.63301605999999</v>
      </c>
      <c r="Q9" s="354">
        <v>257.69269602000003</v>
      </c>
      <c r="R9" s="354">
        <v>256.84932629999997</v>
      </c>
      <c r="S9" s="328">
        <v>252.25477108000001</v>
      </c>
      <c r="T9" s="328">
        <v>250.68640933</v>
      </c>
      <c r="U9" s="328">
        <v>248.89126783999998</v>
      </c>
      <c r="V9" s="328">
        <v>243.17416831</v>
      </c>
      <c r="W9" s="328">
        <v>243.36582836000002</v>
      </c>
      <c r="X9" s="328">
        <v>251.10434160000003</v>
      </c>
      <c r="Y9" s="328">
        <v>248.93631922</v>
      </c>
      <c r="Z9" s="328">
        <v>256.11370894000004</v>
      </c>
      <c r="AA9" s="328">
        <v>259.04926544</v>
      </c>
      <c r="AB9" s="328">
        <v>252.61712405</v>
      </c>
      <c r="AC9" s="328">
        <v>254.12252944000002</v>
      </c>
      <c r="AD9" s="328">
        <v>258.20510218999999</v>
      </c>
      <c r="AE9" s="328">
        <v>258.92276993000002</v>
      </c>
      <c r="AF9" s="328">
        <v>260.69213931000002</v>
      </c>
      <c r="AG9" s="328">
        <v>267.39910929000001</v>
      </c>
      <c r="AH9" s="328">
        <v>262.81593196</v>
      </c>
      <c r="AI9" s="328">
        <v>263.64601513000002</v>
      </c>
      <c r="AJ9" s="328">
        <v>264.46654789000002</v>
      </c>
      <c r="AK9" s="328">
        <v>265.33060327999999</v>
      </c>
      <c r="AL9" s="328">
        <v>258.62036855000002</v>
      </c>
      <c r="AM9" s="328">
        <v>263.59483406999999</v>
      </c>
      <c r="AN9" s="328">
        <v>256.40623779999999</v>
      </c>
      <c r="AO9" s="328">
        <v>252.45835441999998</v>
      </c>
      <c r="AP9" s="328">
        <v>255.28923237000001</v>
      </c>
      <c r="AQ9" s="328">
        <v>256.43255671999998</v>
      </c>
      <c r="AR9" s="328">
        <v>254.86246543000001</v>
      </c>
      <c r="AS9" s="328">
        <v>255.38155408</v>
      </c>
      <c r="AT9" s="328">
        <v>249.30407769000001</v>
      </c>
      <c r="AU9" s="469">
        <v>249.16715267000001</v>
      </c>
      <c r="AV9" s="494">
        <v>248.72541542000002</v>
      </c>
      <c r="AW9" s="328">
        <v>250.73378479000002</v>
      </c>
      <c r="AX9" s="328">
        <v>253.96262465999999</v>
      </c>
      <c r="AY9" s="328">
        <v>254.49826697</v>
      </c>
      <c r="AZ9" s="328">
        <v>253.84472695000002</v>
      </c>
      <c r="BA9" s="328">
        <v>254.25902001</v>
      </c>
      <c r="BB9" s="328">
        <v>254.88984421999999</v>
      </c>
      <c r="BC9" s="328">
        <v>250.50584867000001</v>
      </c>
      <c r="BD9" s="328">
        <v>247.52598477999999</v>
      </c>
      <c r="BE9" s="328">
        <v>249.70408248000001</v>
      </c>
      <c r="BF9" s="328">
        <v>247.12002775000002</v>
      </c>
      <c r="BG9" s="328">
        <v>248.77141981</v>
      </c>
      <c r="BH9" s="328">
        <v>250.60421285000001</v>
      </c>
      <c r="BI9" s="328">
        <v>250.81703013000001</v>
      </c>
      <c r="BJ9" s="494">
        <v>253.54975819000001</v>
      </c>
      <c r="BK9" s="328">
        <v>257.31836711</v>
      </c>
      <c r="BL9" s="629">
        <v>255.90211614</v>
      </c>
      <c r="BM9" s="328">
        <v>256.72523954000002</v>
      </c>
      <c r="BN9" s="469">
        <v>256.12689373000001</v>
      </c>
      <c r="BO9" s="469">
        <v>256.93122971999998</v>
      </c>
      <c r="BP9" s="469">
        <v>257.35690604999996</v>
      </c>
      <c r="BQ9" s="469">
        <v>257.20686802</v>
      </c>
      <c r="BR9" s="469">
        <v>258.74392433000003</v>
      </c>
      <c r="BS9" s="469">
        <v>258.40383811000004</v>
      </c>
      <c r="BT9" s="469">
        <v>258.23546210000001</v>
      </c>
      <c r="BU9" s="672">
        <v>258.47719003999998</v>
      </c>
      <c r="BV9" s="672">
        <v>258.70391419000003</v>
      </c>
      <c r="BW9" s="672">
        <v>258.52814720999999</v>
      </c>
      <c r="BX9" s="672">
        <v>258.37475861000001</v>
      </c>
      <c r="BY9" s="415">
        <v>0.13929651000000831</v>
      </c>
      <c r="BZ9" s="573">
        <v>5.3941665822043738E-4</v>
      </c>
      <c r="CA9" s="558"/>
      <c r="CB9" s="521"/>
      <c r="CC9" s="522"/>
      <c r="CD9" s="377"/>
      <c r="CE9" s="387"/>
    </row>
    <row r="10" spans="1:83" ht="12.75" customHeight="1" x14ac:dyDescent="0.2">
      <c r="C10" s="77"/>
      <c r="D10" s="148" t="s">
        <v>115</v>
      </c>
      <c r="E10" s="354">
        <v>794.46373916000005</v>
      </c>
      <c r="F10" s="355">
        <v>826.70896699000002</v>
      </c>
      <c r="G10" s="354">
        <v>861.01769571</v>
      </c>
      <c r="H10" s="354">
        <v>836.06752255999993</v>
      </c>
      <c r="I10" s="354">
        <v>820.45443151999996</v>
      </c>
      <c r="J10" s="354">
        <v>874.95594929999993</v>
      </c>
      <c r="K10" s="354">
        <v>855.74044781999999</v>
      </c>
      <c r="L10" s="354">
        <v>852.31251112000007</v>
      </c>
      <c r="M10" s="356">
        <v>873.26561471999992</v>
      </c>
      <c r="N10" s="354">
        <v>906.50457973999994</v>
      </c>
      <c r="O10" s="354">
        <v>956.65410422000002</v>
      </c>
      <c r="P10" s="357">
        <v>1075.9668694700001</v>
      </c>
      <c r="Q10" s="354">
        <v>997.59173994999992</v>
      </c>
      <c r="R10" s="354">
        <v>992.29139911999994</v>
      </c>
      <c r="S10" s="328">
        <v>1006.7849565400001</v>
      </c>
      <c r="T10" s="328">
        <v>1005.56003742</v>
      </c>
      <c r="U10" s="328">
        <v>1064.50717205</v>
      </c>
      <c r="V10" s="328">
        <v>1107.5378683199999</v>
      </c>
      <c r="W10" s="328">
        <v>1130.3932377399999</v>
      </c>
      <c r="X10" s="328">
        <v>1064.5398558100001</v>
      </c>
      <c r="Y10" s="328">
        <v>1128.16293533</v>
      </c>
      <c r="Z10" s="328">
        <v>1193.5504357499999</v>
      </c>
      <c r="AA10" s="328">
        <v>1224.45722965</v>
      </c>
      <c r="AB10" s="328">
        <v>1246.17454929</v>
      </c>
      <c r="AC10" s="328">
        <v>1596.17997059</v>
      </c>
      <c r="AD10" s="328">
        <v>1519.8471980699999</v>
      </c>
      <c r="AE10" s="328">
        <v>1601.78690876</v>
      </c>
      <c r="AF10" s="328">
        <v>1616.1064934600001</v>
      </c>
      <c r="AG10" s="328">
        <v>1745.8581750199999</v>
      </c>
      <c r="AH10" s="328">
        <v>1747.1762725000001</v>
      </c>
      <c r="AI10" s="328">
        <v>1715.0296221100002</v>
      </c>
      <c r="AJ10" s="328">
        <v>1735.8797978699999</v>
      </c>
      <c r="AK10" s="328">
        <v>2505.0160033900002</v>
      </c>
      <c r="AL10" s="328">
        <v>2205.7087203600004</v>
      </c>
      <c r="AM10" s="328">
        <v>2375.1531864399999</v>
      </c>
      <c r="AN10" s="328">
        <v>2342.5807302799999</v>
      </c>
      <c r="AO10" s="328">
        <v>2109.0745178399998</v>
      </c>
      <c r="AP10" s="328">
        <v>2357.6283523699999</v>
      </c>
      <c r="AQ10" s="328">
        <v>2431.01826067</v>
      </c>
      <c r="AR10" s="328">
        <v>2263.7204029600002</v>
      </c>
      <c r="AS10" s="328">
        <v>2258.1000113</v>
      </c>
      <c r="AT10" s="328">
        <v>2133.0736883899999</v>
      </c>
      <c r="AU10" s="469">
        <v>2122.8251904399999</v>
      </c>
      <c r="AV10" s="494">
        <v>2211.9321375999998</v>
      </c>
      <c r="AW10" s="328">
        <v>2261.4427270199999</v>
      </c>
      <c r="AX10" s="328">
        <v>2429.6469162900003</v>
      </c>
      <c r="AY10" s="328">
        <v>2340.24424933</v>
      </c>
      <c r="AZ10" s="328">
        <v>2365.1330404099999</v>
      </c>
      <c r="BA10" s="328">
        <v>2267.3212601200003</v>
      </c>
      <c r="BB10" s="328">
        <v>2297.8525424499999</v>
      </c>
      <c r="BC10" s="328">
        <v>2189.9290937599999</v>
      </c>
      <c r="BD10" s="328">
        <v>2206.3410038800002</v>
      </c>
      <c r="BE10" s="328">
        <v>2023.0442261000001</v>
      </c>
      <c r="BF10" s="328">
        <v>1912.5623362900001</v>
      </c>
      <c r="BG10" s="328">
        <v>1647.23481692</v>
      </c>
      <c r="BH10" s="328">
        <v>1818.08400985</v>
      </c>
      <c r="BI10" s="328">
        <v>1928.24495271</v>
      </c>
      <c r="BJ10" s="494">
        <v>1829.47136576</v>
      </c>
      <c r="BK10" s="328">
        <v>1840.3496753499999</v>
      </c>
      <c r="BL10" s="629">
        <v>1705.26599958</v>
      </c>
      <c r="BM10" s="328">
        <v>1647.39959064</v>
      </c>
      <c r="BN10" s="469">
        <v>1706.56739326</v>
      </c>
      <c r="BO10" s="469">
        <v>1823.4921774500001</v>
      </c>
      <c r="BP10" s="469">
        <v>1774.02277194</v>
      </c>
      <c r="BQ10" s="469">
        <v>1764.0963693200001</v>
      </c>
      <c r="BR10" s="469">
        <v>1807.3913013899999</v>
      </c>
      <c r="BS10" s="469">
        <v>1785.5938122</v>
      </c>
      <c r="BT10" s="469">
        <v>1771.2878667</v>
      </c>
      <c r="BU10" s="672">
        <v>1785.8937566700001</v>
      </c>
      <c r="BV10" s="672">
        <v>1777.0736552200001</v>
      </c>
      <c r="BW10" s="672">
        <v>1776.4544911799999</v>
      </c>
      <c r="BX10" s="672">
        <v>1769.18455726</v>
      </c>
      <c r="BY10" s="415">
        <v>-2.1033094399999754</v>
      </c>
      <c r="BZ10" s="573">
        <v>-1.1874464222004777E-3</v>
      </c>
      <c r="CA10" s="558"/>
      <c r="CB10" s="521"/>
      <c r="CC10" s="522"/>
      <c r="CD10" s="377"/>
      <c r="CE10" s="387"/>
    </row>
    <row r="11" spans="1:83" x14ac:dyDescent="0.2">
      <c r="C11" s="77"/>
      <c r="D11" s="148" t="s">
        <v>222</v>
      </c>
      <c r="E11" s="354">
        <v>13.73681375</v>
      </c>
      <c r="F11" s="355">
        <v>13.35447875</v>
      </c>
      <c r="G11" s="354">
        <v>13.0702125</v>
      </c>
      <c r="H11" s="354">
        <v>13.224459999999999</v>
      </c>
      <c r="I11" s="354">
        <v>13.297856250000001</v>
      </c>
      <c r="J11" s="354">
        <v>13.624544999999999</v>
      </c>
      <c r="K11" s="354">
        <v>13.759001249999999</v>
      </c>
      <c r="L11" s="354">
        <v>13.7656575</v>
      </c>
      <c r="M11" s="356">
        <v>13.879790000000002</v>
      </c>
      <c r="N11" s="354">
        <v>14.000845</v>
      </c>
      <c r="O11" s="354">
        <v>14.08666625</v>
      </c>
      <c r="P11" s="357">
        <v>14.292655</v>
      </c>
      <c r="Q11" s="354">
        <v>13.862661249999999</v>
      </c>
      <c r="R11" s="354">
        <v>13.8146475</v>
      </c>
      <c r="S11" s="328">
        <v>13.573158750000001</v>
      </c>
      <c r="T11" s="328">
        <v>13.485917499999999</v>
      </c>
      <c r="U11" s="328">
        <v>13.386606250000002</v>
      </c>
      <c r="V11" s="328">
        <v>13.084678749999998</v>
      </c>
      <c r="W11" s="328">
        <v>13.0917675</v>
      </c>
      <c r="X11" s="328">
        <v>13.50464375</v>
      </c>
      <c r="Y11" s="328">
        <v>13.39352875</v>
      </c>
      <c r="Z11" s="328">
        <v>13.776396249999999</v>
      </c>
      <c r="AA11" s="328">
        <v>13.929844999999998</v>
      </c>
      <c r="AB11" s="328">
        <v>13.590819999999999</v>
      </c>
      <c r="AC11" s="328">
        <v>13.667766250000001</v>
      </c>
      <c r="AD11" s="328">
        <v>13.883162500000001</v>
      </c>
      <c r="AE11" s="328">
        <v>13.92993375</v>
      </c>
      <c r="AF11" s="328">
        <v>14.0198375</v>
      </c>
      <c r="AG11" s="328">
        <v>14.374571250000001</v>
      </c>
      <c r="AH11" s="328">
        <v>14.1376975</v>
      </c>
      <c r="AI11" s="328">
        <v>14.17594875</v>
      </c>
      <c r="AJ11" s="328">
        <v>14.213134999999999</v>
      </c>
      <c r="AK11" s="328">
        <v>14.274017499999999</v>
      </c>
      <c r="AL11" s="328">
        <v>13.909255</v>
      </c>
      <c r="AM11" s="328">
        <v>14.17315035</v>
      </c>
      <c r="AN11" s="328">
        <v>13.79627625</v>
      </c>
      <c r="AO11" s="328">
        <v>13.5823</v>
      </c>
      <c r="AP11" s="328">
        <v>13.733352500000001</v>
      </c>
      <c r="AQ11" s="328">
        <v>13.7986725</v>
      </c>
      <c r="AR11" s="328">
        <v>13.712496250000001</v>
      </c>
      <c r="AS11" s="328">
        <v>13.738766250000001</v>
      </c>
      <c r="AT11" s="328">
        <v>13.415272499999999</v>
      </c>
      <c r="AU11" s="469">
        <v>13.406575</v>
      </c>
      <c r="AV11" s="494">
        <v>13.381725000000001</v>
      </c>
      <c r="AW11" s="328">
        <v>13.492839999999999</v>
      </c>
      <c r="AX11" s="328">
        <v>13.665725</v>
      </c>
      <c r="AY11" s="328">
        <v>13.651879999999998</v>
      </c>
      <c r="AZ11" s="328">
        <v>13.6186875</v>
      </c>
      <c r="BA11" s="328">
        <v>13.640165000000001</v>
      </c>
      <c r="BB11" s="328">
        <v>13.67326875</v>
      </c>
      <c r="BC11" s="328">
        <v>13.4394125</v>
      </c>
      <c r="BD11" s="328">
        <v>13.27850875</v>
      </c>
      <c r="BE11" s="328">
        <v>13.437815000000001</v>
      </c>
      <c r="BF11" s="328">
        <v>13.2580075</v>
      </c>
      <c r="BG11" s="328">
        <v>13.345870000000001</v>
      </c>
      <c r="BH11" s="328">
        <v>13.443317499999999</v>
      </c>
      <c r="BI11" s="328">
        <v>13.45618625</v>
      </c>
      <c r="BJ11" s="494">
        <v>13.602091249999999</v>
      </c>
      <c r="BK11" s="328">
        <v>13.6989175</v>
      </c>
      <c r="BL11" s="629">
        <v>13.62498875</v>
      </c>
      <c r="BM11" s="328">
        <v>13.6675</v>
      </c>
      <c r="BN11" s="469">
        <v>13.63421875</v>
      </c>
      <c r="BO11" s="469">
        <v>13.67957</v>
      </c>
      <c r="BP11" s="469">
        <v>13.70078125</v>
      </c>
      <c r="BQ11" s="469">
        <v>13.69279375</v>
      </c>
      <c r="BR11" s="469">
        <v>13.774621250000001</v>
      </c>
      <c r="BS11" s="469">
        <v>13.756516250000001</v>
      </c>
      <c r="BT11" s="469">
        <v>13.747552499999999</v>
      </c>
      <c r="BU11" s="672">
        <v>13.76042125</v>
      </c>
      <c r="BV11" s="672">
        <v>13.77249125</v>
      </c>
      <c r="BW11" s="672">
        <v>13.76166375</v>
      </c>
      <c r="BX11" s="672">
        <v>13.75349875</v>
      </c>
      <c r="BY11" s="415">
        <v>5.94625000000093E-3</v>
      </c>
      <c r="BZ11" s="573">
        <v>4.3253153606803707E-4</v>
      </c>
      <c r="CA11" s="558"/>
      <c r="CB11" s="521"/>
      <c r="CC11" s="522"/>
      <c r="CD11" s="377"/>
      <c r="CE11" s="387"/>
    </row>
    <row r="12" spans="1:83" x14ac:dyDescent="0.2">
      <c r="C12" s="26"/>
      <c r="D12" s="210" t="s">
        <v>20</v>
      </c>
      <c r="E12" s="358">
        <v>7722.0258764800001</v>
      </c>
      <c r="F12" s="359">
        <v>7783.5024624099988</v>
      </c>
      <c r="G12" s="358">
        <v>7679.1111306999992</v>
      </c>
      <c r="H12" s="358">
        <v>7764.9700863899998</v>
      </c>
      <c r="I12" s="358">
        <v>7740.1778811100003</v>
      </c>
      <c r="J12" s="358">
        <v>7894.5761075100008</v>
      </c>
      <c r="K12" s="358">
        <v>7955.6462962899986</v>
      </c>
      <c r="L12" s="358">
        <v>8008.1931734299997</v>
      </c>
      <c r="M12" s="360">
        <v>8310.0094015899995</v>
      </c>
      <c r="N12" s="358">
        <v>8453.4555057699999</v>
      </c>
      <c r="O12" s="358">
        <v>8599.1595617900002</v>
      </c>
      <c r="P12" s="361">
        <v>8760.1666816600009</v>
      </c>
      <c r="Q12" s="358">
        <v>8580.1026587400011</v>
      </c>
      <c r="R12" s="358">
        <v>8558.367538980001</v>
      </c>
      <c r="S12" s="327">
        <v>8523.5093558399985</v>
      </c>
      <c r="T12" s="327">
        <v>8447.3408166099998</v>
      </c>
      <c r="U12" s="327">
        <v>8440.2404837199992</v>
      </c>
      <c r="V12" s="327">
        <v>8455.6917912699992</v>
      </c>
      <c r="W12" s="327">
        <v>8537.3172219299995</v>
      </c>
      <c r="X12" s="327">
        <v>8616.8703319600008</v>
      </c>
      <c r="Y12" s="327">
        <v>8737.1759264900011</v>
      </c>
      <c r="Z12" s="327">
        <v>9058.4650717200002</v>
      </c>
      <c r="AA12" s="327">
        <v>9207.6847038899996</v>
      </c>
      <c r="AB12" s="327">
        <v>9273.5765204300023</v>
      </c>
      <c r="AC12" s="327">
        <v>9729.6547297000016</v>
      </c>
      <c r="AD12" s="327">
        <v>10016.12322931</v>
      </c>
      <c r="AE12" s="327">
        <v>10357.057849199999</v>
      </c>
      <c r="AF12" s="327">
        <v>10485.878748719999</v>
      </c>
      <c r="AG12" s="327">
        <v>10751.951136630001</v>
      </c>
      <c r="AH12" s="327">
        <v>10676.72781083</v>
      </c>
      <c r="AI12" s="327">
        <v>10751.344519570001</v>
      </c>
      <c r="AJ12" s="327">
        <v>11036.820111149998</v>
      </c>
      <c r="AK12" s="327">
        <v>11632.064383749999</v>
      </c>
      <c r="AL12" s="327">
        <v>11408.14459765</v>
      </c>
      <c r="AM12" s="327">
        <v>11902.656831820002</v>
      </c>
      <c r="AN12" s="327">
        <v>12114.738891750001</v>
      </c>
      <c r="AO12" s="327">
        <v>12018.54813094</v>
      </c>
      <c r="AP12" s="327">
        <v>12488.937556829998</v>
      </c>
      <c r="AQ12" s="327">
        <v>12739.11847721</v>
      </c>
      <c r="AR12" s="327">
        <v>12746.650737850001</v>
      </c>
      <c r="AS12" s="327">
        <v>12573.122362329999</v>
      </c>
      <c r="AT12" s="327">
        <v>12421.877112569999</v>
      </c>
      <c r="AU12" s="470">
        <v>12439.75889637</v>
      </c>
      <c r="AV12" s="495">
        <v>12747.987029409998</v>
      </c>
      <c r="AW12" s="327">
        <v>13063.699514189999</v>
      </c>
      <c r="AX12" s="327">
        <v>13419.256989969999</v>
      </c>
      <c r="AY12" s="327">
        <v>13771.751817390003</v>
      </c>
      <c r="AZ12" s="327">
        <v>13925.792728859999</v>
      </c>
      <c r="BA12" s="327">
        <v>13926.720477209999</v>
      </c>
      <c r="BB12" s="327">
        <v>14048.99595572</v>
      </c>
      <c r="BC12" s="327">
        <v>14100.618487410002</v>
      </c>
      <c r="BD12" s="327">
        <v>14187.676930769998</v>
      </c>
      <c r="BE12" s="327">
        <v>14206.26248781</v>
      </c>
      <c r="BF12" s="327">
        <v>14007.629278640001</v>
      </c>
      <c r="BG12" s="327">
        <v>13951.702912229999</v>
      </c>
      <c r="BH12" s="327">
        <v>14310.633028510001</v>
      </c>
      <c r="BI12" s="327">
        <v>14401.291727410002</v>
      </c>
      <c r="BJ12" s="495">
        <v>14517.55248541</v>
      </c>
      <c r="BK12" s="327">
        <v>14249.976692519998</v>
      </c>
      <c r="BL12" s="609">
        <v>14228.16842362</v>
      </c>
      <c r="BM12" s="327">
        <v>14430.144569389999</v>
      </c>
      <c r="BN12" s="470">
        <v>14519.412020229998</v>
      </c>
      <c r="BO12" s="470">
        <v>14557.695143659999</v>
      </c>
      <c r="BP12" s="470">
        <v>14490.556153199999</v>
      </c>
      <c r="BQ12" s="470">
        <v>14439.799854299999</v>
      </c>
      <c r="BR12" s="470">
        <v>14730.355458539998</v>
      </c>
      <c r="BS12" s="470">
        <v>14636.335729940001</v>
      </c>
      <c r="BT12" s="470">
        <v>14586.136685999998</v>
      </c>
      <c r="BU12" s="673">
        <v>14603.49256624</v>
      </c>
      <c r="BV12" s="673">
        <v>14551.29606848</v>
      </c>
      <c r="BW12" s="673">
        <v>14533.02594127</v>
      </c>
      <c r="BX12" s="673">
        <v>14528.366866839999</v>
      </c>
      <c r="BY12" s="415">
        <v>-57.769819159999315</v>
      </c>
      <c r="BZ12" s="573">
        <v>-3.9605976828290812E-3</v>
      </c>
      <c r="CA12" s="558"/>
      <c r="CB12" s="521"/>
      <c r="CC12" s="522"/>
      <c r="CD12" s="377"/>
      <c r="CE12" s="387"/>
    </row>
    <row r="13" spans="1:83" x14ac:dyDescent="0.2">
      <c r="C13" s="26"/>
      <c r="D13" s="210" t="s">
        <v>152</v>
      </c>
      <c r="E13" s="337">
        <v>816.17845587838201</v>
      </c>
      <c r="F13" s="337">
        <v>756.65116860865442</v>
      </c>
      <c r="G13" s="337">
        <v>901.21558840205478</v>
      </c>
      <c r="H13" s="337">
        <v>887.54779321410638</v>
      </c>
      <c r="I13" s="337">
        <v>957.72827290073667</v>
      </c>
      <c r="J13" s="337">
        <v>995.7320673870571</v>
      </c>
      <c r="K13" s="337">
        <v>1038.0753725506154</v>
      </c>
      <c r="L13" s="362">
        <v>1075.6728917102048</v>
      </c>
      <c r="M13" s="338">
        <v>1143.1456296212023</v>
      </c>
      <c r="N13" s="337">
        <v>1311.57304125217</v>
      </c>
      <c r="O13" s="337">
        <v>1252.4226330907338</v>
      </c>
      <c r="P13" s="339">
        <v>1268.7210200572497</v>
      </c>
      <c r="Q13" s="337">
        <v>1323.0129944200348</v>
      </c>
      <c r="R13" s="337">
        <v>1321.0638380813409</v>
      </c>
      <c r="S13" s="329">
        <v>1238.5920280306273</v>
      </c>
      <c r="T13" s="329">
        <v>1279.4153059339535</v>
      </c>
      <c r="U13" s="329">
        <v>1319.4951698980854</v>
      </c>
      <c r="V13" s="329">
        <v>1304.0597873946078</v>
      </c>
      <c r="W13" s="329">
        <v>1234.2261107303327</v>
      </c>
      <c r="X13" s="329">
        <v>1291.9455392691298</v>
      </c>
      <c r="Y13" s="329">
        <v>1273.5471666607136</v>
      </c>
      <c r="Z13" s="329">
        <v>1283.9931783276593</v>
      </c>
      <c r="AA13" s="329">
        <v>1360.2627374765714</v>
      </c>
      <c r="AB13" s="329">
        <v>1383.5996593615359</v>
      </c>
      <c r="AC13" s="329">
        <v>1287.7255904287392</v>
      </c>
      <c r="AD13" s="329">
        <v>1023.4099415746458</v>
      </c>
      <c r="AE13" s="329">
        <v>991.51391737168899</v>
      </c>
      <c r="AF13" s="329">
        <v>950.37931671792001</v>
      </c>
      <c r="AG13" s="329">
        <v>1056.4652117063995</v>
      </c>
      <c r="AH13" s="329">
        <v>1062.7500725103732</v>
      </c>
      <c r="AI13" s="329">
        <v>1110.709076661773</v>
      </c>
      <c r="AJ13" s="329">
        <v>1230.9851513883059</v>
      </c>
      <c r="AK13" s="329">
        <v>1179.63082556008</v>
      </c>
      <c r="AL13" s="329">
        <v>1085.6907115426263</v>
      </c>
      <c r="AM13" s="329">
        <v>1078.9881372267605</v>
      </c>
      <c r="AN13" s="329">
        <v>1059.32658890932</v>
      </c>
      <c r="AO13" s="329">
        <v>1065.9791879231295</v>
      </c>
      <c r="AP13" s="329">
        <v>1017.6295401299908</v>
      </c>
      <c r="AQ13" s="329">
        <v>1031.5126335516948</v>
      </c>
      <c r="AR13" s="329">
        <v>997.89020827485695</v>
      </c>
      <c r="AS13" s="329">
        <v>1190.56</v>
      </c>
      <c r="AT13" s="329">
        <v>1138.6521809604385</v>
      </c>
      <c r="AU13" s="463">
        <v>1171.9000000000001</v>
      </c>
      <c r="AV13" s="496">
        <v>1145.9396678847677</v>
      </c>
      <c r="AW13" s="329">
        <v>1153.3566731129672</v>
      </c>
      <c r="AX13" s="329">
        <v>1179.0981193900654</v>
      </c>
      <c r="AY13" s="329">
        <v>1151.3045120745328</v>
      </c>
      <c r="AZ13" s="329">
        <v>1093.7751463362601</v>
      </c>
      <c r="BA13" s="329">
        <v>1234.0198113414278</v>
      </c>
      <c r="BB13" s="329">
        <v>1317.1098409413471</v>
      </c>
      <c r="BC13" s="329">
        <v>1297.8</v>
      </c>
      <c r="BD13" s="329">
        <v>1351.963615799735</v>
      </c>
      <c r="BE13" s="329">
        <v>1422.6736240635296</v>
      </c>
      <c r="BF13" s="329">
        <v>1416.1283196818665</v>
      </c>
      <c r="BG13" s="329">
        <v>1329.5978815686146</v>
      </c>
      <c r="BH13" s="329">
        <v>1500.1587581383189</v>
      </c>
      <c r="BI13" s="329">
        <v>1388.4953285997542</v>
      </c>
      <c r="BJ13" s="496">
        <v>1378.5627887821008</v>
      </c>
      <c r="BK13" s="329">
        <v>1397.4447744142074</v>
      </c>
      <c r="BL13" s="630">
        <v>1366.015576508403</v>
      </c>
      <c r="BM13" s="329">
        <v>1456.8160789067056</v>
      </c>
      <c r="BN13" s="463">
        <v>1425.9704679504373</v>
      </c>
      <c r="BO13" s="463">
        <v>1460.8184496661804</v>
      </c>
      <c r="BP13" s="463">
        <v>1692.3479061603496</v>
      </c>
      <c r="BQ13" s="463">
        <v>1680.5496831421585</v>
      </c>
      <c r="BR13" s="463">
        <v>1729.8097890955114</v>
      </c>
      <c r="BS13" s="463">
        <v>1762.3409605517795</v>
      </c>
      <c r="BT13" s="463">
        <v>1761.5658715357449</v>
      </c>
      <c r="BU13" s="484">
        <v>1763.9019411567358</v>
      </c>
      <c r="BV13" s="484">
        <v>1770.2501561086308</v>
      </c>
      <c r="BW13" s="484">
        <v>1777.68618319901</v>
      </c>
      <c r="BX13" s="484">
        <v>1778.2872203156282</v>
      </c>
      <c r="BY13" s="415">
        <v>16.721348779883328</v>
      </c>
      <c r="BZ13" s="573">
        <v>9.4923210366839594E-3</v>
      </c>
      <c r="CA13" s="558"/>
      <c r="CB13" s="521"/>
      <c r="CC13" s="522"/>
      <c r="CD13" s="377"/>
      <c r="CE13" s="387"/>
    </row>
    <row r="14" spans="1:83" ht="12.75" customHeight="1" x14ac:dyDescent="0.2">
      <c r="C14" s="26"/>
      <c r="D14" s="210" t="s">
        <v>151</v>
      </c>
      <c r="E14" s="337">
        <v>101.39917513916799</v>
      </c>
      <c r="F14" s="337">
        <v>105.0646154892396</v>
      </c>
      <c r="G14" s="337">
        <v>138.69370545624099</v>
      </c>
      <c r="H14" s="337">
        <v>136.7060253041607</v>
      </c>
      <c r="I14" s="337">
        <v>144.16686294404593</v>
      </c>
      <c r="J14" s="337">
        <v>152.94017709038735</v>
      </c>
      <c r="K14" s="337">
        <v>165.72606827116218</v>
      </c>
      <c r="L14" s="363">
        <v>169.76886779626972</v>
      </c>
      <c r="M14" s="338">
        <v>175.6930461190818</v>
      </c>
      <c r="N14" s="337">
        <v>176.45579459684359</v>
      </c>
      <c r="O14" s="337">
        <v>175.8301340057389</v>
      </c>
      <c r="P14" s="339">
        <v>175.64179351793402</v>
      </c>
      <c r="Q14" s="337">
        <v>171.45322015351505</v>
      </c>
      <c r="R14" s="337">
        <v>171.66510629268294</v>
      </c>
      <c r="S14" s="329">
        <v>174.40355383500719</v>
      </c>
      <c r="T14" s="329">
        <v>172.56175324677187</v>
      </c>
      <c r="U14" s="329">
        <v>171.09917554232399</v>
      </c>
      <c r="V14" s="329">
        <v>156.011170084648</v>
      </c>
      <c r="W14" s="329">
        <v>158.7484135121951</v>
      </c>
      <c r="X14" s="329">
        <v>156.04574465710186</v>
      </c>
      <c r="Y14" s="329">
        <v>159.63510364562413</v>
      </c>
      <c r="Z14" s="329">
        <v>160.22553713199426</v>
      </c>
      <c r="AA14" s="329">
        <v>160.66359940172165</v>
      </c>
      <c r="AB14" s="329">
        <v>160.86004549425286</v>
      </c>
      <c r="AC14" s="329">
        <v>148.79405214841501</v>
      </c>
      <c r="AD14" s="329">
        <v>124.12627791642652</v>
      </c>
      <c r="AE14" s="329">
        <v>123.56394611560695</v>
      </c>
      <c r="AF14" s="329">
        <v>137.88710070434783</v>
      </c>
      <c r="AG14" s="329">
        <v>126.75360147314946</v>
      </c>
      <c r="AH14" s="329">
        <v>128.49037258200292</v>
      </c>
      <c r="AI14" s="329">
        <v>123.65508175581397</v>
      </c>
      <c r="AJ14" s="329">
        <v>122.29039415138284</v>
      </c>
      <c r="AK14" s="329">
        <v>119.3752076739447</v>
      </c>
      <c r="AL14" s="329">
        <v>118.7046</v>
      </c>
      <c r="AM14" s="329">
        <v>116.23092696360992</v>
      </c>
      <c r="AN14" s="329">
        <v>115.86967923906703</v>
      </c>
      <c r="AO14" s="329">
        <v>111.14875367930028</v>
      </c>
      <c r="AP14" s="329">
        <v>114.64143416618074</v>
      </c>
      <c r="AQ14" s="329">
        <v>117.96710300874636</v>
      </c>
      <c r="AR14" s="329">
        <v>114.17453682507288</v>
      </c>
      <c r="AS14" s="329">
        <v>173.2</v>
      </c>
      <c r="AT14" s="329">
        <v>169.51491949999996</v>
      </c>
      <c r="AU14" s="463">
        <v>171.5</v>
      </c>
      <c r="AV14" s="496">
        <v>166.1549496457726</v>
      </c>
      <c r="AW14" s="329">
        <v>174.88574255830903</v>
      </c>
      <c r="AX14" s="329">
        <v>174.10687006413994</v>
      </c>
      <c r="AY14" s="329">
        <v>169.47080290233237</v>
      </c>
      <c r="AZ14" s="329">
        <v>165.42260369096212</v>
      </c>
      <c r="BA14" s="329">
        <v>187.9764177361516</v>
      </c>
      <c r="BB14" s="329">
        <v>182.7903241588921</v>
      </c>
      <c r="BC14" s="329">
        <v>178.3</v>
      </c>
      <c r="BD14" s="329">
        <v>193.34975684839648</v>
      </c>
      <c r="BE14" s="329">
        <v>186.45306497084553</v>
      </c>
      <c r="BF14" s="329">
        <v>186.02071509912534</v>
      </c>
      <c r="BG14" s="329">
        <v>178.64391548833817</v>
      </c>
      <c r="BH14" s="329">
        <v>176.38417645626819</v>
      </c>
      <c r="BI14" s="329">
        <v>192.12419961224487</v>
      </c>
      <c r="BJ14" s="496">
        <v>191.23570736443148</v>
      </c>
      <c r="BK14" s="329">
        <v>190.64808021720114</v>
      </c>
      <c r="BL14" s="630">
        <v>187.13656915597664</v>
      </c>
      <c r="BM14" s="329">
        <v>197.52502760204078</v>
      </c>
      <c r="BN14" s="463">
        <v>200.39548445335279</v>
      </c>
      <c r="BO14" s="463">
        <v>197.51299677259473</v>
      </c>
      <c r="BP14" s="463">
        <v>212.12585906413995</v>
      </c>
      <c r="BQ14" s="463">
        <v>212.1013989504373</v>
      </c>
      <c r="BR14" s="463">
        <v>212.57724267346941</v>
      </c>
      <c r="BS14" s="463">
        <v>213.75358540379008</v>
      </c>
      <c r="BT14" s="463">
        <v>210.1273770408163</v>
      </c>
      <c r="BU14" s="484">
        <v>210.05422180029157</v>
      </c>
      <c r="BV14" s="484">
        <v>209.77204088775511</v>
      </c>
      <c r="BW14" s="484">
        <v>210.39347677259477</v>
      </c>
      <c r="BX14" s="484">
        <v>210.98813210204085</v>
      </c>
      <c r="BY14" s="415">
        <v>0.86075506122455181</v>
      </c>
      <c r="BZ14" s="573">
        <v>4.0963489543648368E-3</v>
      </c>
      <c r="CA14" s="558"/>
      <c r="CB14" s="521"/>
      <c r="CC14" s="522"/>
      <c r="CD14" s="377"/>
      <c r="CE14" s="387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29">
        <v>10818.036225285792</v>
      </c>
      <c r="AC15" s="329">
        <v>11166.174372277155</v>
      </c>
      <c r="AD15" s="329">
        <v>11163.659448801072</v>
      </c>
      <c r="AE15" s="329">
        <v>11472.135712687294</v>
      </c>
      <c r="AF15" s="329">
        <v>11574.145166142265</v>
      </c>
      <c r="AG15" s="329">
        <v>11935.16994980955</v>
      </c>
      <c r="AH15" s="329">
        <v>11867.968255922375</v>
      </c>
      <c r="AI15" s="329">
        <v>11985.708677987588</v>
      </c>
      <c r="AJ15" s="329">
        <v>12390.095656689688</v>
      </c>
      <c r="AK15" s="329">
        <v>12931.070416984023</v>
      </c>
      <c r="AL15" s="329">
        <v>12612.539909192625</v>
      </c>
      <c r="AM15" s="329">
        <v>13097.875896010373</v>
      </c>
      <c r="AN15" s="329">
        <v>13289.935159898389</v>
      </c>
      <c r="AO15" s="329">
        <v>13195.67607254243</v>
      </c>
      <c r="AP15" s="329">
        <v>13621.208531126169</v>
      </c>
      <c r="AQ15" s="329">
        <v>13888.598213770441</v>
      </c>
      <c r="AR15" s="329">
        <v>13858.71548294993</v>
      </c>
      <c r="AS15" s="329">
        <v>13936.88236233</v>
      </c>
      <c r="AT15" s="329">
        <v>13730.044213030436</v>
      </c>
      <c r="AU15" s="329">
        <v>13783.15889637</v>
      </c>
      <c r="AV15" s="496">
        <v>14060.081646940538</v>
      </c>
      <c r="AW15" s="329">
        <v>14391.941929861274</v>
      </c>
      <c r="AX15" s="329">
        <v>14772.461979424206</v>
      </c>
      <c r="AY15" s="329">
        <v>15092.527132366869</v>
      </c>
      <c r="AZ15" s="329">
        <v>15184.990478887221</v>
      </c>
      <c r="BA15" s="329">
        <v>15348.71670628758</v>
      </c>
      <c r="BB15" s="329">
        <v>15548.89612082024</v>
      </c>
      <c r="BC15" s="329">
        <v>15576.71848741</v>
      </c>
      <c r="BD15" s="329">
        <v>15732.99030341813</v>
      </c>
      <c r="BE15" s="329">
        <v>15815.389176844374</v>
      </c>
      <c r="BF15" s="329">
        <v>15609.778313420991</v>
      </c>
      <c r="BG15" s="329">
        <v>15459.94470928695</v>
      </c>
      <c r="BH15" s="329">
        <v>15987.175963104588</v>
      </c>
      <c r="BI15" s="329">
        <v>15981.911255622001</v>
      </c>
      <c r="BJ15" s="329">
        <v>16087.350981556532</v>
      </c>
      <c r="BK15" s="329">
        <v>15838.069547151406</v>
      </c>
      <c r="BL15" s="630">
        <v>15781.32056928438</v>
      </c>
      <c r="BM15" s="329">
        <v>16084.485675898746</v>
      </c>
      <c r="BN15" s="463">
        <v>16145.777972633789</v>
      </c>
      <c r="BO15" s="463">
        <v>16216.026590098774</v>
      </c>
      <c r="BP15" s="463">
        <v>16395.02991842449</v>
      </c>
      <c r="BQ15" s="463">
        <v>16332.450936392595</v>
      </c>
      <c r="BR15" s="463">
        <v>16672.742490308978</v>
      </c>
      <c r="BS15" s="463">
        <v>16612.430275895571</v>
      </c>
      <c r="BT15" s="463">
        <v>16557.829934576559</v>
      </c>
      <c r="BU15" s="484">
        <v>16577.448729197025</v>
      </c>
      <c r="BV15" s="484">
        <v>16531.318265476384</v>
      </c>
      <c r="BW15" s="484">
        <v>16521.105601241605</v>
      </c>
      <c r="BX15" s="520">
        <v>16517.642219257668</v>
      </c>
      <c r="BY15" s="415">
        <v>-40.187715318890696</v>
      </c>
      <c r="BZ15" s="573">
        <v>-2.4271124584369641E-3</v>
      </c>
      <c r="CA15" s="558"/>
      <c r="CB15" s="521"/>
      <c r="CC15" s="522"/>
      <c r="CD15" s="377"/>
      <c r="CE15" s="387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1">
        <v>2</v>
      </c>
      <c r="AV16" s="49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97">
        <v>0</v>
      </c>
      <c r="BK16" s="253">
        <v>1</v>
      </c>
      <c r="BL16" s="631">
        <v>4.5</v>
      </c>
      <c r="BM16" s="253">
        <v>1.3</v>
      </c>
      <c r="BN16" s="471">
        <v>5.0999999999999996</v>
      </c>
      <c r="BO16" s="471">
        <v>0</v>
      </c>
      <c r="BP16" s="471">
        <v>2.0999999999999996</v>
      </c>
      <c r="BQ16" s="471">
        <v>0</v>
      </c>
      <c r="BR16" s="471">
        <v>0</v>
      </c>
      <c r="BS16" s="471">
        <v>0</v>
      </c>
      <c r="BT16" s="471">
        <v>0</v>
      </c>
      <c r="BU16" s="674">
        <v>0</v>
      </c>
      <c r="BV16" s="674">
        <v>0</v>
      </c>
      <c r="BW16" s="674">
        <v>0</v>
      </c>
      <c r="BX16" s="676">
        <v>0</v>
      </c>
      <c r="BY16" s="415"/>
      <c r="BZ16" s="573"/>
      <c r="CA16" s="558"/>
      <c r="CB16" s="521"/>
      <c r="CC16" s="522"/>
      <c r="CD16" s="377"/>
      <c r="CE16" s="387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1"/>
      <c r="AV17" s="497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97">
        <v>5.2</v>
      </c>
      <c r="BK17" s="253">
        <v>10.399999999999999</v>
      </c>
      <c r="BL17" s="631">
        <v>43.800000000000004</v>
      </c>
      <c r="BM17" s="253">
        <v>33.699999999999996</v>
      </c>
      <c r="BN17" s="471">
        <v>19.5</v>
      </c>
      <c r="BO17" s="471">
        <v>52.8</v>
      </c>
      <c r="BP17" s="471">
        <v>22.400000000000002</v>
      </c>
      <c r="BQ17" s="471">
        <v>0.2</v>
      </c>
      <c r="BR17" s="471">
        <v>1.7000000000000002</v>
      </c>
      <c r="BS17" s="471">
        <v>1.6</v>
      </c>
      <c r="BT17" s="471">
        <v>1.8</v>
      </c>
      <c r="BU17" s="674">
        <v>0</v>
      </c>
      <c r="BV17" s="674">
        <v>0</v>
      </c>
      <c r="BW17" s="674">
        <v>0.1</v>
      </c>
      <c r="BX17" s="676">
        <v>0</v>
      </c>
      <c r="BY17" s="415"/>
      <c r="BZ17" s="573"/>
      <c r="CA17" s="558"/>
      <c r="CB17" s="521"/>
      <c r="CC17" s="522"/>
      <c r="CD17" s="377"/>
      <c r="CE17" s="387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1">
        <v>0</v>
      </c>
      <c r="AV18" s="49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97">
        <v>0</v>
      </c>
      <c r="BK18" s="253">
        <v>3</v>
      </c>
      <c r="BL18" s="631">
        <v>0</v>
      </c>
      <c r="BM18" s="253">
        <v>0</v>
      </c>
      <c r="BN18" s="471">
        <v>0</v>
      </c>
      <c r="BO18" s="471">
        <v>0</v>
      </c>
      <c r="BP18" s="471">
        <v>0</v>
      </c>
      <c r="BQ18" s="471">
        <v>0</v>
      </c>
      <c r="BR18" s="471">
        <v>0</v>
      </c>
      <c r="BS18" s="471">
        <v>0</v>
      </c>
      <c r="BT18" s="471">
        <v>0</v>
      </c>
      <c r="BU18" s="674">
        <v>0</v>
      </c>
      <c r="BV18" s="674">
        <v>0</v>
      </c>
      <c r="BW18" s="674">
        <v>0</v>
      </c>
      <c r="BX18" s="676">
        <v>0</v>
      </c>
      <c r="BY18" s="415"/>
      <c r="BZ18" s="573"/>
      <c r="CA18" s="558"/>
      <c r="CB18" s="521"/>
      <c r="CC18" s="522"/>
      <c r="CD18" s="377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1">
        <v>0</v>
      </c>
      <c r="AV19" s="49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97">
        <v>0</v>
      </c>
      <c r="BK19" s="253">
        <v>0</v>
      </c>
      <c r="BL19" s="631">
        <v>10</v>
      </c>
      <c r="BM19" s="253">
        <v>0</v>
      </c>
      <c r="BN19" s="471">
        <v>0</v>
      </c>
      <c r="BO19" s="471">
        <v>0</v>
      </c>
      <c r="BP19" s="471">
        <v>0</v>
      </c>
      <c r="BQ19" s="471">
        <v>0</v>
      </c>
      <c r="BR19" s="471">
        <v>0</v>
      </c>
      <c r="BS19" s="471">
        <v>0</v>
      </c>
      <c r="BT19" s="471">
        <v>0</v>
      </c>
      <c r="BU19" s="674">
        <v>0</v>
      </c>
      <c r="BV19" s="674">
        <v>0</v>
      </c>
      <c r="BW19" s="674">
        <v>0</v>
      </c>
      <c r="BX19" s="676">
        <v>0</v>
      </c>
      <c r="BY19" s="415" t="s">
        <v>3</v>
      </c>
      <c r="BZ19" s="573" t="s">
        <v>3</v>
      </c>
      <c r="CA19" s="558"/>
      <c r="CB19" s="521"/>
      <c r="CC19" s="522"/>
      <c r="CD19" s="377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2">
        <v>0</v>
      </c>
      <c r="AV20" s="49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98">
        <v>2</v>
      </c>
      <c r="BK20" s="254">
        <v>0</v>
      </c>
      <c r="BL20" s="632">
        <v>14.5</v>
      </c>
      <c r="BM20" s="254">
        <v>32</v>
      </c>
      <c r="BN20" s="472">
        <v>37</v>
      </c>
      <c r="BO20" s="472">
        <v>43</v>
      </c>
      <c r="BP20" s="472">
        <v>1</v>
      </c>
      <c r="BQ20" s="472">
        <v>0</v>
      </c>
      <c r="BR20" s="472">
        <v>0</v>
      </c>
      <c r="BS20" s="472">
        <v>0</v>
      </c>
      <c r="BT20" s="472">
        <v>0</v>
      </c>
      <c r="BU20" s="675">
        <v>0</v>
      </c>
      <c r="BV20" s="675">
        <v>0</v>
      </c>
      <c r="BW20" s="675">
        <v>0</v>
      </c>
      <c r="BX20" s="677">
        <v>0</v>
      </c>
      <c r="BY20" s="415" t="s">
        <v>3</v>
      </c>
      <c r="BZ20" s="573" t="s">
        <v>3</v>
      </c>
      <c r="CA20" s="558"/>
      <c r="CB20" s="521"/>
      <c r="CC20" s="522"/>
      <c r="CD20" s="377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24"/>
      <c r="AC21" s="255"/>
      <c r="AD21" s="374"/>
      <c r="AE21" s="374"/>
      <c r="AF21" s="374"/>
      <c r="AG21" s="379"/>
      <c r="AH21" s="324"/>
      <c r="AI21" s="255"/>
      <c r="AJ21" s="255"/>
      <c r="AK21" s="395"/>
      <c r="AL21" s="395"/>
      <c r="AM21" s="395"/>
      <c r="AN21" s="374"/>
      <c r="AO21" s="255"/>
      <c r="AP21" s="324"/>
      <c r="AQ21" s="324"/>
      <c r="AR21" s="255"/>
      <c r="AS21" s="255"/>
      <c r="AT21" s="255"/>
      <c r="AU21" s="255"/>
      <c r="AV21" s="499"/>
      <c r="AW21" s="374"/>
      <c r="AX21" s="374"/>
      <c r="AY21" s="374"/>
      <c r="AZ21" s="374"/>
      <c r="BA21" s="374"/>
      <c r="BB21" s="374"/>
      <c r="BC21" s="374"/>
      <c r="BD21" s="374"/>
      <c r="BE21" s="374"/>
      <c r="BF21" s="374"/>
      <c r="BG21" s="374"/>
      <c r="BH21" s="374"/>
      <c r="BI21" s="374"/>
      <c r="BJ21" s="324"/>
      <c r="BK21" s="374"/>
      <c r="BL21" s="425"/>
      <c r="BM21" s="374"/>
      <c r="BN21" s="255"/>
      <c r="BO21" s="255"/>
      <c r="BP21" s="255"/>
      <c r="BQ21" s="659"/>
      <c r="BR21" s="659"/>
      <c r="BS21" s="659"/>
      <c r="BT21" s="659"/>
      <c r="BU21" s="425"/>
      <c r="BV21" s="424"/>
      <c r="BW21" s="425"/>
      <c r="BX21" s="560"/>
      <c r="BY21" s="416"/>
      <c r="BZ21" s="574" t="s">
        <v>3</v>
      </c>
      <c r="CA21" s="558"/>
      <c r="CB21" s="521"/>
      <c r="CC21" s="522"/>
      <c r="CD21" s="377"/>
    </row>
    <row r="22" spans="1:83" x14ac:dyDescent="0.2">
      <c r="A22" s="3"/>
      <c r="B22" s="707" t="s">
        <v>3</v>
      </c>
      <c r="C22" s="18"/>
      <c r="D22" s="23" t="s">
        <v>0</v>
      </c>
      <c r="E22" s="358">
        <v>22292.500307408791</v>
      </c>
      <c r="F22" s="364">
        <v>21540.969362952852</v>
      </c>
      <c r="G22" s="358">
        <v>20230.765696745053</v>
      </c>
      <c r="H22" s="358">
        <v>19820.482065121079</v>
      </c>
      <c r="I22" s="358">
        <v>19286.560879350989</v>
      </c>
      <c r="J22" s="358">
        <v>19348.027533117092</v>
      </c>
      <c r="K22" s="358">
        <v>21046.297231696335</v>
      </c>
      <c r="L22" s="358">
        <v>21660.379042175198</v>
      </c>
      <c r="M22" s="360">
        <v>22566.20273726937</v>
      </c>
      <c r="N22" s="358">
        <v>24306.220993078063</v>
      </c>
      <c r="O22" s="358">
        <v>26471.486631139283</v>
      </c>
      <c r="P22" s="361">
        <v>26908.051625143991</v>
      </c>
      <c r="Q22" s="358">
        <v>29568.09127885045</v>
      </c>
      <c r="R22" s="358">
        <v>31352.859707103111</v>
      </c>
      <c r="S22" s="327">
        <v>31766.3252910835</v>
      </c>
      <c r="T22" s="327">
        <v>31734.835493930408</v>
      </c>
      <c r="U22" s="327">
        <v>30157.232277248353</v>
      </c>
      <c r="V22" s="327">
        <v>30403.324394647541</v>
      </c>
      <c r="W22" s="327">
        <v>29903.289470033258</v>
      </c>
      <c r="X22" s="327">
        <v>28898.70055204309</v>
      </c>
      <c r="Y22" s="327">
        <v>28619.650201445958</v>
      </c>
      <c r="Z22" s="327">
        <v>28656.14215422389</v>
      </c>
      <c r="AA22" s="327">
        <v>28178.482855580798</v>
      </c>
      <c r="AB22" s="327">
        <v>28789.856249272303</v>
      </c>
      <c r="AC22" s="327">
        <v>32577.475381140739</v>
      </c>
      <c r="AD22" s="327">
        <v>32958.579074453213</v>
      </c>
      <c r="AE22" s="327">
        <v>32753.997521922407</v>
      </c>
      <c r="AF22" s="327">
        <v>33318.498855925034</v>
      </c>
      <c r="AG22" s="327">
        <v>30179.544053439462</v>
      </c>
      <c r="AH22" s="327">
        <v>29387.94146173272</v>
      </c>
      <c r="AI22" s="327">
        <v>31157.768917289424</v>
      </c>
      <c r="AJ22" s="327">
        <v>31437.502481094012</v>
      </c>
      <c r="AK22" s="327">
        <v>32635.139769102381</v>
      </c>
      <c r="AL22" s="327">
        <v>34320.068200088397</v>
      </c>
      <c r="AM22" s="327">
        <v>35375.422907394481</v>
      </c>
      <c r="AN22" s="327">
        <v>37694.737930022849</v>
      </c>
      <c r="AO22" s="327">
        <v>41768.10404689797</v>
      </c>
      <c r="AP22" s="327">
        <v>39518.452970210099</v>
      </c>
      <c r="AQ22" s="327">
        <v>39171.409393767935</v>
      </c>
      <c r="AR22" s="327">
        <v>39703.293302109952</v>
      </c>
      <c r="AS22" s="327">
        <v>39703.293302109952</v>
      </c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     </c>
      <c r="AX22" s="327">
        <v>39808.812685307246</v>
      </c>
      <c r="AY22" s="327">
        <v>39897.674000118262</v>
      </c>
      <c r="AZ22" s="327">
        <v>42290.00662329363</v>
      </c>
      <c r="BA22" s="327">
        <v>48670.600375916838</v>
      </c>
      <c r="BB22" s="327">
        <v>45853.153171793674</v>
      </c>
      <c r="BC22" s="327">
        <v>45106.01534060634</v>
      </c>
      <c r="BD22" s="327">
        <v>43142.448600577838</v>
      </c>
      <c r="BE22" s="327">
        <v>41892.660601382173</v>
      </c>
      <c r="BF22" s="327">
        <v>41468.493126136476</v>
      </c>
      <c r="BG22" s="601">
        <v>43314.165693718947</v>
      </c>
      <c r="BH22" s="601">
        <v>42593.305946749912</v>
      </c>
      <c r="BI22" s="470">
        <v>43705.429036464229</v>
      </c>
      <c r="BJ22" s="327">
        <v>42603.226659873195</v>
      </c>
      <c r="BK22" s="327">
        <v>43193.946014306799</v>
      </c>
      <c r="BL22" s="609">
        <v>43378.118544281475</v>
      </c>
      <c r="BM22" s="327">
        <v>51605.915081477302</v>
      </c>
      <c r="BN22" s="470">
        <v>46502.025808538099</v>
      </c>
      <c r="BO22" s="470">
        <v>44971.025892743819</v>
      </c>
      <c r="BP22" s="470">
        <v>43583.380129660538</v>
      </c>
      <c r="BQ22" s="470">
        <v>45126.80970732787</v>
      </c>
      <c r="BR22" s="470">
        <v>45845.347257178495</v>
      </c>
      <c r="BS22" s="470">
        <v>44871.448661435861</v>
      </c>
      <c r="BT22" s="470">
        <v>44579.997425222013</v>
      </c>
      <c r="BU22" s="673">
        <v>44163.727633751383</v>
      </c>
      <c r="BV22" s="673">
        <v>44750.634135492779</v>
      </c>
      <c r="BW22" s="673">
        <v>44933.133215966773</v>
      </c>
      <c r="BX22" s="673">
        <v>44900.621252640063</v>
      </c>
      <c r="BY22" s="415">
        <v>320.6238274180505</v>
      </c>
      <c r="BZ22" s="573">
        <v>7.192100626651321E-3</v>
      </c>
      <c r="CA22" s="558"/>
      <c r="CB22" s="521"/>
      <c r="CC22" s="522"/>
      <c r="CD22" s="377"/>
      <c r="CE22" s="387"/>
    </row>
    <row r="23" spans="1:83" x14ac:dyDescent="0.2">
      <c r="A23" s="3"/>
      <c r="B23" s="707"/>
      <c r="C23" s="18"/>
      <c r="D23" s="23" t="s">
        <v>1</v>
      </c>
      <c r="E23" s="358">
        <v>17043.31910552</v>
      </c>
      <c r="F23" s="364">
        <v>15808.647000790001</v>
      </c>
      <c r="G23" s="358">
        <v>15391.40763399</v>
      </c>
      <c r="H23" s="358">
        <v>14840.80677166</v>
      </c>
      <c r="I23" s="358">
        <v>14840.585365319999</v>
      </c>
      <c r="J23" s="358">
        <v>14944.717257</v>
      </c>
      <c r="K23" s="358">
        <v>15350.320920440001</v>
      </c>
      <c r="L23" s="358">
        <v>15416.73963217</v>
      </c>
      <c r="M23" s="360">
        <v>15516.48481116</v>
      </c>
      <c r="N23" s="358">
        <v>15664.60447672</v>
      </c>
      <c r="O23" s="358">
        <v>16338.611020350001</v>
      </c>
      <c r="P23" s="361">
        <v>17061.986295070001</v>
      </c>
      <c r="Q23" s="358">
        <v>17892.392916360001</v>
      </c>
      <c r="R23" s="358">
        <v>17257.12798827</v>
      </c>
      <c r="S23" s="327">
        <v>17954.210320189999</v>
      </c>
      <c r="T23" s="327">
        <v>17884.95294603</v>
      </c>
      <c r="U23" s="327">
        <v>18102.7542961</v>
      </c>
      <c r="V23" s="327">
        <v>18598.362352259999</v>
      </c>
      <c r="W23" s="327">
        <v>19111.73186009</v>
      </c>
      <c r="X23" s="327">
        <v>19273.531734020002</v>
      </c>
      <c r="Y23" s="327">
        <v>19243.647425389998</v>
      </c>
      <c r="Z23" s="327">
        <v>19374.36654173</v>
      </c>
      <c r="AA23" s="327">
        <v>19720.61379911</v>
      </c>
      <c r="AB23" s="327">
        <v>20284.401278249999</v>
      </c>
      <c r="AC23" s="327">
        <v>24585.622267570001</v>
      </c>
      <c r="AD23" s="327">
        <v>23610.75446086</v>
      </c>
      <c r="AE23" s="327">
        <v>23358.59828613</v>
      </c>
      <c r="AF23" s="327">
        <v>23139.315299330003</v>
      </c>
      <c r="AG23" s="327">
        <v>23402.080371930002</v>
      </c>
      <c r="AH23" s="327">
        <v>23750.031313169999</v>
      </c>
      <c r="AI23" s="327">
        <v>24643.468506500001</v>
      </c>
      <c r="AJ23" s="327">
        <v>25057.120629689998</v>
      </c>
      <c r="AK23" s="327">
        <v>25377.25269935</v>
      </c>
      <c r="AL23" s="327">
        <v>25704.845640889998</v>
      </c>
      <c r="AM23" s="327">
        <v>26070.208207840002</v>
      </c>
      <c r="AN23" s="327">
        <v>26355.467033959998</v>
      </c>
      <c r="AO23" s="327">
        <v>28585.08716164</v>
      </c>
      <c r="AP23" s="327">
        <v>27904.261643500002</v>
      </c>
      <c r="AQ23" s="327">
        <v>27651.922542569999</v>
      </c>
      <c r="AR23" s="327">
        <v>27218.263037979999</v>
      </c>
      <c r="AS23" s="327">
        <v>27218.263037979999</v>
      </c>
      <c r="AT23" s="327">
        <v>27520.15649094</v>
      </c>
      <c r="AU23" s="470">
        <v>28361.012891549999</v>
      </c>
      <c r="AV23" s="495">
        <v>28505.503548820001</v>
      </c>
      <c r="AW23" s="327">
        <v>28584.619925939998</v>
      </c>
      <c r="AX23" s="327">
        <v>29033.313723990002</v>
      </c>
      <c r="AY23" s="327">
        <v>29535.500998900003</v>
      </c>
      <c r="AZ23" s="327">
        <v>30131.992337290001</v>
      </c>
      <c r="BA23" s="327">
        <v>32665.086160450002</v>
      </c>
      <c r="BB23" s="327">
        <v>31825.354411959997</v>
      </c>
      <c r="BC23" s="327">
        <v>31105.858646380002</v>
      </c>
      <c r="BD23" s="327">
        <v>30802.19048116</v>
      </c>
      <c r="BE23" s="327">
        <v>30829.345512419997</v>
      </c>
      <c r="BF23" s="327">
        <v>31213.30397026</v>
      </c>
      <c r="BG23" s="601">
        <v>31641.167205549998</v>
      </c>
      <c r="BH23" s="601">
        <v>31888.061633040001</v>
      </c>
      <c r="BI23" s="470">
        <v>31958.471105610002</v>
      </c>
      <c r="BJ23" s="327">
        <v>32333.088900520001</v>
      </c>
      <c r="BK23" s="327">
        <v>32726.848775180002</v>
      </c>
      <c r="BL23" s="609">
        <v>33376.52294907</v>
      </c>
      <c r="BM23" s="327">
        <v>37001.012189349996</v>
      </c>
      <c r="BN23" s="470">
        <v>35908.594242320003</v>
      </c>
      <c r="BO23" s="470">
        <v>35170.474726610002</v>
      </c>
      <c r="BP23" s="470">
        <v>34508.930251170001</v>
      </c>
      <c r="BQ23" s="470">
        <v>34771.39291997</v>
      </c>
      <c r="BR23" s="470">
        <v>34957.329473209997</v>
      </c>
      <c r="BS23" s="470">
        <v>34888.107283149999</v>
      </c>
      <c r="BT23" s="470">
        <v>34575.60918919</v>
      </c>
      <c r="BU23" s="673">
        <v>34562.822779739996</v>
      </c>
      <c r="BV23" s="673">
        <v>34529.590055199995</v>
      </c>
      <c r="BW23" s="673">
        <v>34555.717835570002</v>
      </c>
      <c r="BX23" s="673">
        <v>34767.174468900004</v>
      </c>
      <c r="BY23" s="415">
        <v>191.56527971000469</v>
      </c>
      <c r="BZ23" s="573">
        <v>5.5404744616878165E-3</v>
      </c>
      <c r="CA23" s="558"/>
      <c r="CB23" s="521"/>
      <c r="CC23" s="522"/>
      <c r="CD23" s="377"/>
      <c r="CE23" s="387"/>
    </row>
    <row r="24" spans="1:83" x14ac:dyDescent="0.2">
      <c r="A24" s="3"/>
      <c r="B24" s="707"/>
      <c r="C24" s="18"/>
      <c r="D24" s="23" t="s">
        <v>31</v>
      </c>
      <c r="E24" s="358">
        <v>-36779.201253403495</v>
      </c>
      <c r="F24" s="364">
        <v>-38442.365162255592</v>
      </c>
      <c r="G24" s="358">
        <v>-38131.99694694746</v>
      </c>
      <c r="H24" s="358">
        <v>-39281.034730554442</v>
      </c>
      <c r="I24" s="358">
        <v>-39108.524165928487</v>
      </c>
      <c r="J24" s="358">
        <v>-40080.477212219397</v>
      </c>
      <c r="K24" s="358">
        <v>-40100.533764195701</v>
      </c>
      <c r="L24" s="358">
        <v>-40400.366856336754</v>
      </c>
      <c r="M24" s="360">
        <v>-42404.280717641355</v>
      </c>
      <c r="N24" s="358">
        <v>-43255.980398323809</v>
      </c>
      <c r="O24" s="358">
        <v>-43597.531125447298</v>
      </c>
      <c r="P24" s="361">
        <v>-43996.375476328256</v>
      </c>
      <c r="Q24" s="358">
        <v>-40910.92261469888</v>
      </c>
      <c r="R24" s="358">
        <v>-41394.693758971094</v>
      </c>
      <c r="S24" s="327">
        <v>-41454.649890003071</v>
      </c>
      <c r="T24" s="327">
        <v>-40993.012545658261</v>
      </c>
      <c r="U24" s="327">
        <v>-40725.721875145755</v>
      </c>
      <c r="V24" s="327">
        <v>-40337.81012964726</v>
      </c>
      <c r="W24" s="327">
        <v>-40393.376146655639</v>
      </c>
      <c r="X24" s="327">
        <v>-40786.054479408231</v>
      </c>
      <c r="Y24" s="327">
        <v>-41654.468781513388</v>
      </c>
      <c r="Z24" s="327">
        <v>-43763.135008598176</v>
      </c>
      <c r="AA24" s="327">
        <v>-44456.948586455765</v>
      </c>
      <c r="AB24" s="327">
        <v>-44259.691304114895</v>
      </c>
      <c r="AC24" s="327">
        <v>-42938.181556930314</v>
      </c>
      <c r="AD24" s="327">
        <v>-45901.140750460218</v>
      </c>
      <c r="AE24" s="327">
        <v>-48312.242030117974</v>
      </c>
      <c r="AF24" s="327">
        <v>-49213.248066820343</v>
      </c>
      <c r="AG24" s="327">
        <v>-50678.862959427162</v>
      </c>
      <c r="AH24" s="327">
        <v>-49812.623303278691</v>
      </c>
      <c r="AI24" s="327">
        <v>-49325.781787705811</v>
      </c>
      <c r="AJ24" s="327">
        <v>-50765.833533730947</v>
      </c>
      <c r="AK24" s="327">
        <v>-54535.029617007371</v>
      </c>
      <c r="AL24" s="327">
        <v>-52669.107745117784</v>
      </c>
      <c r="AM24" s="327">
        <v>-55701.044226470614</v>
      </c>
      <c r="AN24" s="327">
        <v>-56751.641763571315</v>
      </c>
      <c r="AO24" s="327">
        <v>-53862.153016766635</v>
      </c>
      <c r="AP24" s="327">
        <v>-57769.8499961743</v>
      </c>
      <c r="AQ24" s="327">
        <v>-59738.430211019026</v>
      </c>
      <c r="AR24" s="327">
        <v>-60223.761023498584</v>
      </c>
      <c r="AS24" s="327">
        <v>-60223.761023498584</v>
      </c>
      <c r="AT24" s="327">
        <v>-57693.920501219334</v>
      </c>
      <c r="AU24" s="470">
        <v>-56975.733137620555</v>
      </c>
      <c r="AV24" s="495">
        <v>-58945.687472738617</v>
      </c>
      <c r="AW24" s="327">
        <v>-61032.358741471253</v>
      </c>
      <c r="AX24" s="327">
        <v>-63022.789226928377</v>
      </c>
      <c r="AY24" s="327">
        <v>-64938.716468228835</v>
      </c>
      <c r="AZ24" s="327">
        <v>-65398.945782221133</v>
      </c>
      <c r="BA24" s="327">
        <v>-62872.216313078694</v>
      </c>
      <c r="BB24" s="327">
        <v>-64550.757844114705</v>
      </c>
      <c r="BC24" s="327">
        <v>-65624.384177470201</v>
      </c>
      <c r="BD24" s="327">
        <v>-66525.27326386956</v>
      </c>
      <c r="BE24" s="327">
        <v>-66625.615153915016</v>
      </c>
      <c r="BF24" s="327">
        <v>-64879.032880982537</v>
      </c>
      <c r="BG24" s="601">
        <v>-64067.514772103619</v>
      </c>
      <c r="BH24" s="601">
        <v>-66282.880942301694</v>
      </c>
      <c r="BI24" s="470">
        <v>-66834.390144024423</v>
      </c>
      <c r="BJ24" s="327">
        <v>-67257.32114892808</v>
      </c>
      <c r="BK24" s="327">
        <v>-65027.991334582759</v>
      </c>
      <c r="BL24" s="609">
        <v>-64228.712436513662</v>
      </c>
      <c r="BM24" s="327">
        <v>-61989.77955595086</v>
      </c>
      <c r="BN24" s="470">
        <v>-63694.572215758635</v>
      </c>
      <c r="BO24" s="470">
        <v>-64695.313957981081</v>
      </c>
      <c r="BP24" s="470">
        <v>-64896.284958885997</v>
      </c>
      <c r="BQ24" s="470">
        <v>-64285.63407976905</v>
      </c>
      <c r="BR24" s="470">
        <v>-66092.908971500307</v>
      </c>
      <c r="BS24" s="470">
        <v>-65517.155823365407</v>
      </c>
      <c r="BT24" s="470">
        <v>-65485.288476106427</v>
      </c>
      <c r="BU24" s="673">
        <v>-65617.136224117858</v>
      </c>
      <c r="BV24" s="673">
        <v>-65292.300973904668</v>
      </c>
      <c r="BW24" s="673">
        <v>-65140.840120823574</v>
      </c>
      <c r="BX24" s="673">
        <v>-64897.422236860992</v>
      </c>
      <c r="BY24" s="415">
        <v>587.86623924543528</v>
      </c>
      <c r="BZ24" s="573">
        <v>-8.9770733690809346E-3</v>
      </c>
      <c r="CA24" s="558"/>
      <c r="CB24" s="521"/>
      <c r="CC24" s="522"/>
      <c r="CD24" s="377"/>
      <c r="CE24" s="387"/>
    </row>
    <row r="25" spans="1:83" x14ac:dyDescent="0.2">
      <c r="A25" s="3"/>
      <c r="B25" s="707"/>
      <c r="C25" s="18"/>
      <c r="D25" s="23" t="s">
        <v>129</v>
      </c>
      <c r="E25" s="358">
        <v>-11931.858236763219</v>
      </c>
      <c r="F25" s="364">
        <v>-12564.234717054193</v>
      </c>
      <c r="G25" s="358">
        <v>-13157.015446541927</v>
      </c>
      <c r="H25" s="358">
        <v>-13994.098295523072</v>
      </c>
      <c r="I25" s="358">
        <v>-15092.949144283639</v>
      </c>
      <c r="J25" s="358">
        <v>-16211.804937160685</v>
      </c>
      <c r="K25" s="358">
        <v>-15645.075490415855</v>
      </c>
      <c r="L25" s="358">
        <v>-16557.844935554949</v>
      </c>
      <c r="M25" s="360">
        <v>-16285.247744686087</v>
      </c>
      <c r="N25" s="358">
        <v>-15842.017450560101</v>
      </c>
      <c r="O25" s="358">
        <v>-14869.605046034345</v>
      </c>
      <c r="P25" s="361">
        <v>-14810.16082922297</v>
      </c>
      <c r="Q25" s="358">
        <v>-12037.861640102699</v>
      </c>
      <c r="R25" s="358">
        <v>-12046.325549962668</v>
      </c>
      <c r="S25" s="327">
        <v>-11798.433159611999</v>
      </c>
      <c r="T25" s="327">
        <v>-12534.1795896276</v>
      </c>
      <c r="U25" s="327">
        <v>-14535.737468911831</v>
      </c>
      <c r="V25" s="327">
        <v>-14921.374404462185</v>
      </c>
      <c r="W25" s="327">
        <v>-16051.877890473672</v>
      </c>
      <c r="X25" s="327">
        <v>-17451.955823853175</v>
      </c>
      <c r="Y25" s="327">
        <v>-18695.844246511424</v>
      </c>
      <c r="Z25" s="327">
        <v>-19622.556781357227</v>
      </c>
      <c r="AA25" s="327">
        <v>-20206.230807064483</v>
      </c>
      <c r="AB25" s="327">
        <v>-20380.590815921831</v>
      </c>
      <c r="AC25" s="327">
        <v>-19033.717018390915</v>
      </c>
      <c r="AD25" s="327">
        <v>-20395.683250635</v>
      </c>
      <c r="AE25" s="327">
        <v>-21398.482908853341</v>
      </c>
      <c r="AF25" s="327">
        <v>-20515.376437737094</v>
      </c>
      <c r="AG25" s="327">
        <v>-22720.668638767067</v>
      </c>
      <c r="AH25" s="327">
        <v>-24039.985288323489</v>
      </c>
      <c r="AI25" s="327">
        <v>-23153.205909382435</v>
      </c>
      <c r="AJ25" s="327">
        <v>-24583.659881486485</v>
      </c>
      <c r="AK25" s="327">
        <v>-25793.166578529057</v>
      </c>
      <c r="AL25" s="327">
        <v>-26182.201187179729</v>
      </c>
      <c r="AM25" s="327">
        <v>-26496.70745701719</v>
      </c>
      <c r="AN25" s="327">
        <v>-25953.885438716748</v>
      </c>
      <c r="AO25" s="327">
        <v>-23173.066224700859</v>
      </c>
      <c r="AP25" s="327">
        <v>-26541.033333331314</v>
      </c>
      <c r="AQ25" s="327">
        <v>-27446.881256662626</v>
      </c>
      <c r="AR25" s="327">
        <v>-27543.760398590322</v>
      </c>
      <c r="AS25" s="327">
        <v>-27543.760398590322</v>
      </c>
      <c r="AT25" s="327">
        <v>-29605.296675278201</v>
      </c>
      <c r="AU25" s="470">
        <v>-29131.072663441082</v>
      </c>
      <c r="AV25" s="495">
        <v>-31072.632851696399</v>
      </c>
      <c r="AW25" s="327">
        <v>-32641.457819049901</v>
      </c>
      <c r="AX25" s="327">
        <v>-31624.133640066389</v>
      </c>
      <c r="AY25" s="327">
        <v>-35032.5816729574</v>
      </c>
      <c r="AZ25" s="327">
        <v>-34484.140394999115</v>
      </c>
      <c r="BA25" s="327">
        <v>-29315.840023017481</v>
      </c>
      <c r="BB25" s="327">
        <v>-31541.942415822032</v>
      </c>
      <c r="BC25" s="327">
        <v>-33255.567901084709</v>
      </c>
      <c r="BD25" s="327">
        <v>-34246.472273750573</v>
      </c>
      <c r="BE25" s="327">
        <v>-36347.891468227179</v>
      </c>
      <c r="BF25" s="327">
        <v>-36985.8815015625</v>
      </c>
      <c r="BG25" s="601">
        <v>-35653.62847587213</v>
      </c>
      <c r="BH25" s="601">
        <v>-37909.190004581549</v>
      </c>
      <c r="BI25" s="470">
        <v>-41299.918654736801</v>
      </c>
      <c r="BJ25" s="327">
        <v>-41345.434098601705</v>
      </c>
      <c r="BK25" s="327">
        <v>-41671.917323780086</v>
      </c>
      <c r="BL25" s="609">
        <v>-41205.002824314797</v>
      </c>
      <c r="BM25" s="327">
        <v>-33813.097812691674</v>
      </c>
      <c r="BN25" s="470">
        <v>-35379.873657794473</v>
      </c>
      <c r="BO25" s="470">
        <v>-35909.120431382136</v>
      </c>
      <c r="BP25" s="470">
        <v>-37354.259685190009</v>
      </c>
      <c r="BQ25" s="470">
        <v>-35577.420364588637</v>
      </c>
      <c r="BR25" s="470">
        <v>-36400.002099659083</v>
      </c>
      <c r="BS25" s="470">
        <v>-36842.684003562026</v>
      </c>
      <c r="BT25" s="470">
        <v>-37887.365121459581</v>
      </c>
      <c r="BU25" s="673">
        <v>-38317.74354509198</v>
      </c>
      <c r="BV25" s="673">
        <v>-37290.351384397822</v>
      </c>
      <c r="BW25" s="673">
        <v>-38644.746607878733</v>
      </c>
      <c r="BX25" s="673">
        <v>-38511.487941629712</v>
      </c>
      <c r="BY25" s="415">
        <v>-624.12282017013058</v>
      </c>
      <c r="BZ25" s="573">
        <v>1.6473112294014491E-2</v>
      </c>
      <c r="CA25" s="558"/>
      <c r="CB25" s="521"/>
      <c r="CC25" s="522"/>
      <c r="CD25" s="377"/>
      <c r="CE25" s="387"/>
    </row>
    <row r="26" spans="1:83" x14ac:dyDescent="0.2">
      <c r="A26" s="3"/>
      <c r="B26" s="707"/>
      <c r="C26" s="18"/>
      <c r="D26" s="23" t="s">
        <v>51</v>
      </c>
      <c r="E26" s="358">
        <v>-17864.806900773699</v>
      </c>
      <c r="F26" s="364">
        <v>-19721.820842702866</v>
      </c>
      <c r="G26" s="358">
        <v>-17682.048170572001</v>
      </c>
      <c r="H26" s="358">
        <v>-19029.007745217612</v>
      </c>
      <c r="I26" s="358">
        <v>-17083.1679417835</v>
      </c>
      <c r="J26" s="358">
        <v>-17382.290156597264</v>
      </c>
      <c r="K26" s="358">
        <v>-17142.8679491166</v>
      </c>
      <c r="L26" s="358">
        <v>-17599.017147492155</v>
      </c>
      <c r="M26" s="360">
        <v>-17273.9083495456</v>
      </c>
      <c r="N26" s="358">
        <v>-19171.854771508999</v>
      </c>
      <c r="O26" s="358">
        <v>-20158.267728156079</v>
      </c>
      <c r="P26" s="361">
        <v>-19627.68687327547</v>
      </c>
      <c r="Q26" s="358">
        <v>-20173.9797520311</v>
      </c>
      <c r="R26" s="358">
        <v>-20971.028630895857</v>
      </c>
      <c r="S26" s="327">
        <v>-21272.558417510994</v>
      </c>
      <c r="T26" s="327">
        <v>-20379.471460619287</v>
      </c>
      <c r="U26" s="327">
        <v>-17967.089572642988</v>
      </c>
      <c r="V26" s="327">
        <v>-17643.253721721238</v>
      </c>
      <c r="W26" s="327">
        <v>-16488.943533693175</v>
      </c>
      <c r="X26" s="327">
        <v>-15181.695760457156</v>
      </c>
      <c r="Y26" s="327">
        <v>-14819.505187907649</v>
      </c>
      <c r="Z26" s="327">
        <v>-14921.033673561766</v>
      </c>
      <c r="AA26" s="327">
        <v>-14583.654231762826</v>
      </c>
      <c r="AB26" s="327">
        <v>-14896.478423731094</v>
      </c>
      <c r="AC26" s="327">
        <v>-14704.160838856733</v>
      </c>
      <c r="AD26" s="327">
        <v>-16547.518132181747</v>
      </c>
      <c r="AE26" s="327">
        <v>-17353.253833951283</v>
      </c>
      <c r="AF26" s="327">
        <v>-18832.422434563217</v>
      </c>
      <c r="AG26" s="327">
        <v>-16541.199891206677</v>
      </c>
      <c r="AH26" s="327">
        <v>-14798.576372494417</v>
      </c>
      <c r="AI26" s="327">
        <v>-15417.899710246402</v>
      </c>
      <c r="AJ26" s="327">
        <v>-14756.253954824369</v>
      </c>
      <c r="AK26" s="327">
        <v>-15420.415763254936</v>
      </c>
      <c r="AL26" s="327">
        <v>-16245.369206212748</v>
      </c>
      <c r="AM26" s="327">
        <v>-16994.543772583562</v>
      </c>
      <c r="AN26" s="327">
        <v>-19929.26712322302</v>
      </c>
      <c r="AO26" s="327">
        <v>-21701.00591389733</v>
      </c>
      <c r="AP26" s="327">
        <v>-20246.796095773112</v>
      </c>
      <c r="AQ26" s="327">
        <v>-20571.4316203981</v>
      </c>
      <c r="AR26" s="327">
        <v>-22326.533949544522</v>
      </c>
      <c r="AS26" s="327">
        <v>-22326.533949544522</v>
      </c>
      <c r="AT26" s="327">
        <v>-19838.06178149717</v>
      </c>
      <c r="AU26" s="470">
        <v>-19539.097882377366</v>
      </c>
      <c r="AV26" s="495">
        <v>-18762.257665101504</v>
      </c>
      <c r="AW26" s="327">
        <v>-18818.130745646205</v>
      </c>
      <c r="AX26" s="327">
        <v>-20192.1969835573</v>
      </c>
      <c r="AY26" s="327">
        <v>-19470.972214351772</v>
      </c>
      <c r="AZ26" s="327">
        <v>-20447.734649081129</v>
      </c>
      <c r="BA26" s="327">
        <v>-23618.72316683974</v>
      </c>
      <c r="BB26" s="327">
        <v>-21839.23874024655</v>
      </c>
      <c r="BC26" s="327">
        <v>-22485.320305321387</v>
      </c>
      <c r="BD26" s="327">
        <v>-22255.265643937066</v>
      </c>
      <c r="BE26" s="327">
        <v>-21215.278015536576</v>
      </c>
      <c r="BF26" s="327">
        <v>-20248.913731349676</v>
      </c>
      <c r="BG26" s="601">
        <v>-20884.613886331947</v>
      </c>
      <c r="BH26" s="601">
        <v>-19397.731755786917</v>
      </c>
      <c r="BI26" s="470">
        <v>-19867.041891014229</v>
      </c>
      <c r="BJ26" s="327">
        <v>-20552.202760187993</v>
      </c>
      <c r="BK26" s="327">
        <v>-17701.943133792804</v>
      </c>
      <c r="BL26" s="609">
        <v>-17094.613477168277</v>
      </c>
      <c r="BM26" s="327">
        <v>-21991.052165524507</v>
      </c>
      <c r="BN26" s="470">
        <v>-21900.323259415698</v>
      </c>
      <c r="BO26" s="470">
        <v>-21526.710041651819</v>
      </c>
      <c r="BP26" s="470">
        <v>-20339.928715470745</v>
      </c>
      <c r="BQ26" s="470">
        <v>-21568.006294538071</v>
      </c>
      <c r="BR26" s="470">
        <v>-21680.744467426692</v>
      </c>
      <c r="BS26" s="470">
        <v>-20805.453079011459</v>
      </c>
      <c r="BT26" s="470">
        <v>-19832.845295936408</v>
      </c>
      <c r="BU26" s="673">
        <v>-19373.942773329181</v>
      </c>
      <c r="BV26" s="673">
        <v>-19964.503703421386</v>
      </c>
      <c r="BW26" s="673">
        <v>-18231.845552791969</v>
      </c>
      <c r="BX26" s="673">
        <v>-17843.113315314658</v>
      </c>
      <c r="BY26" s="415">
        <v>1989.7319806217492</v>
      </c>
      <c r="BZ26" s="573">
        <v>-0.10032508956389785</v>
      </c>
      <c r="CA26" s="558"/>
      <c r="CB26" s="521"/>
      <c r="CC26" s="522"/>
      <c r="CD26" s="377"/>
      <c r="CE26" s="387"/>
    </row>
    <row r="27" spans="1:83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0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0"/>
      <c r="BR27" s="660"/>
      <c r="BS27" s="660"/>
      <c r="BT27" s="660"/>
      <c r="BU27" s="248"/>
      <c r="BV27" s="248"/>
      <c r="BW27" s="248"/>
      <c r="BX27" s="561"/>
      <c r="BY27" s="417"/>
      <c r="BZ27" s="575"/>
      <c r="CA27" s="558"/>
      <c r="CB27" s="521"/>
      <c r="CC27" s="522"/>
      <c r="CD27" s="377"/>
    </row>
    <row r="28" spans="1:83" x14ac:dyDescent="0.2">
      <c r="A28" s="3"/>
      <c r="B28" s="707"/>
      <c r="C28" s="18"/>
      <c r="D28" s="23" t="s">
        <v>86</v>
      </c>
      <c r="E28" s="337">
        <v>25645.572286460003</v>
      </c>
      <c r="F28" s="337">
        <v>24622.515750930001</v>
      </c>
      <c r="G28" s="337">
        <v>24248.767373540002</v>
      </c>
      <c r="H28" s="337">
        <v>23824.72457106</v>
      </c>
      <c r="I28" s="337">
        <v>23648.226722019994</v>
      </c>
      <c r="J28" s="337">
        <v>23844.441160409999</v>
      </c>
      <c r="K28" s="337">
        <v>24704.865051889999</v>
      </c>
      <c r="L28" s="337">
        <v>24697.269103929997</v>
      </c>
      <c r="M28" s="338">
        <v>25121.753179530002</v>
      </c>
      <c r="N28" s="337">
        <v>26409.049688889994</v>
      </c>
      <c r="O28" s="337">
        <v>27318.713081509999</v>
      </c>
      <c r="P28" s="339">
        <v>28124.632042830002</v>
      </c>
      <c r="Q28" s="337">
        <v>30295.482569939999</v>
      </c>
      <c r="R28" s="337">
        <v>29878.586228070002</v>
      </c>
      <c r="S28" s="329">
        <v>29808.667062920002</v>
      </c>
      <c r="T28" s="329">
        <v>29739.619144310003</v>
      </c>
      <c r="U28" s="329">
        <v>29250.893768460002</v>
      </c>
      <c r="V28" s="329">
        <v>30168.744834689998</v>
      </c>
      <c r="W28" s="329">
        <v>30283.664809280002</v>
      </c>
      <c r="X28" s="329">
        <v>30532.648274700005</v>
      </c>
      <c r="Y28" s="329">
        <v>30370.906168759993</v>
      </c>
      <c r="Z28" s="329">
        <v>30638.255550649999</v>
      </c>
      <c r="AA28" s="329">
        <v>31432.455952240005</v>
      </c>
      <c r="AB28" s="329">
        <v>32446.696645309996</v>
      </c>
      <c r="AC28" s="329">
        <v>37244.249848437001</v>
      </c>
      <c r="AD28" s="329">
        <v>36107.67075049549</v>
      </c>
      <c r="AE28" s="329">
        <v>36176.139365153998</v>
      </c>
      <c r="AF28" s="329">
        <v>36007.887858862501</v>
      </c>
      <c r="AG28" s="329">
        <v>35705.659998256007</v>
      </c>
      <c r="AH28" s="329">
        <v>35823.089207131998</v>
      </c>
      <c r="AI28" s="329">
        <v>37107.6610888215</v>
      </c>
      <c r="AJ28" s="329">
        <v>37470.887397171799</v>
      </c>
      <c r="AK28" s="329">
        <v>38190.646566401003</v>
      </c>
      <c r="AL28" s="329">
        <v>38309.584206441999</v>
      </c>
      <c r="AM28" s="329">
        <v>39034.533150743009</v>
      </c>
      <c r="AN28" s="329">
        <v>40078.367743338997</v>
      </c>
      <c r="AO28" s="329">
        <v>42821.419856407498</v>
      </c>
      <c r="AP28" s="329">
        <v>41830.996366526</v>
      </c>
      <c r="AQ28" s="329">
        <v>41892.954996234497</v>
      </c>
      <c r="AR28" s="329">
        <v>42329.142218833003</v>
      </c>
      <c r="AS28" s="329">
        <v>42657.988702971496</v>
      </c>
      <c r="AT28" s="329">
        <v>43324.360499339193</v>
      </c>
      <c r="AU28" s="463">
        <v>43964.826877606894</v>
      </c>
      <c r="AV28" s="496">
        <v>42964.016179094586</v>
      </c>
      <c r="AW28" s="329">
        <v>43834.697136912306</v>
      </c>
      <c r="AX28" s="329">
        <v>44480.472935211154</v>
      </c>
      <c r="AY28" s="329">
        <v>45447.778206228919</v>
      </c>
      <c r="AZ28" s="329">
        <v>46183.335472026694</v>
      </c>
      <c r="BA28" s="329">
        <v>50998.195371094458</v>
      </c>
      <c r="BB28" s="329">
        <v>48607.552982802226</v>
      </c>
      <c r="BC28" s="329">
        <v>48671.48909898111</v>
      </c>
      <c r="BD28" s="329">
        <v>48514.825874322887</v>
      </c>
      <c r="BE28" s="329">
        <v>47830.258328658776</v>
      </c>
      <c r="BF28" s="329">
        <v>48411.897874234666</v>
      </c>
      <c r="BG28" s="329">
        <v>50061.199623470551</v>
      </c>
      <c r="BH28" s="329">
        <v>49361.426799386441</v>
      </c>
      <c r="BI28" s="329">
        <v>49206.397096282344</v>
      </c>
      <c r="BJ28" s="329">
        <v>50290.640708598221</v>
      </c>
      <c r="BK28" s="329">
        <v>51727.215281334124</v>
      </c>
      <c r="BL28" s="630">
        <v>52708.053935999997</v>
      </c>
      <c r="BM28" s="329">
        <v>57981.186573919993</v>
      </c>
      <c r="BN28" s="463">
        <v>55745.036374110001</v>
      </c>
      <c r="BO28" s="463">
        <v>55341.436452139998</v>
      </c>
      <c r="BP28" s="463">
        <v>55421.626092499995</v>
      </c>
      <c r="BQ28" s="463">
        <v>55821.197658884106</v>
      </c>
      <c r="BR28" s="463">
        <v>55969.426506144104</v>
      </c>
      <c r="BS28" s="463">
        <v>55765.82293417411</v>
      </c>
      <c r="BT28" s="463">
        <v>55436.621301504099</v>
      </c>
      <c r="BU28" s="484">
        <v>55557.450854244111</v>
      </c>
      <c r="BV28" s="484">
        <v>55093.646054384102</v>
      </c>
      <c r="BW28" s="484">
        <v>55008.87734503411</v>
      </c>
      <c r="BX28" s="484">
        <v>55681.032444914126</v>
      </c>
      <c r="BY28" s="415">
        <v>244.41114341002685</v>
      </c>
      <c r="BZ28" s="573">
        <v>4.4088390971870339E-3</v>
      </c>
      <c r="CA28" s="558"/>
      <c r="CB28" s="521"/>
      <c r="CC28" s="522"/>
      <c r="CD28" s="377"/>
      <c r="CE28" s="387"/>
    </row>
    <row r="29" spans="1:83" x14ac:dyDescent="0.2">
      <c r="A29" s="3"/>
      <c r="B29" s="707"/>
      <c r="C29" s="18"/>
      <c r="D29" s="23" t="s">
        <v>87</v>
      </c>
      <c r="E29" s="337">
        <v>44349.982139060005</v>
      </c>
      <c r="F29" s="337">
        <v>43261.412291169996</v>
      </c>
      <c r="G29" s="337">
        <v>43038.593695120006</v>
      </c>
      <c r="H29" s="337">
        <v>42468.284877179991</v>
      </c>
      <c r="I29" s="337">
        <v>42454.249702779991</v>
      </c>
      <c r="J29" s="337">
        <v>42531.827381429997</v>
      </c>
      <c r="K29" s="337">
        <v>44368.910534569994</v>
      </c>
      <c r="L29" s="337">
        <v>44458.489392989999</v>
      </c>
      <c r="M29" s="338">
        <v>45409.233766800004</v>
      </c>
      <c r="N29" s="337">
        <v>47880.454098759998</v>
      </c>
      <c r="O29" s="337">
        <v>48972.902599990004</v>
      </c>
      <c r="P29" s="339">
        <v>49491.619455849999</v>
      </c>
      <c r="Q29" s="337">
        <v>52334.546232460001</v>
      </c>
      <c r="R29" s="337">
        <v>52565.561574250001</v>
      </c>
      <c r="S29" s="329">
        <v>52985.080564960001</v>
      </c>
      <c r="T29" s="329">
        <v>53168.961842659999</v>
      </c>
      <c r="U29" s="329">
        <v>52653.923143260006</v>
      </c>
      <c r="V29" s="329">
        <v>53583.891153490003</v>
      </c>
      <c r="W29" s="329">
        <v>53175.173067739997</v>
      </c>
      <c r="X29" s="329">
        <v>53261.222453220005</v>
      </c>
      <c r="Y29" s="329">
        <v>53399.874287899998</v>
      </c>
      <c r="Z29" s="329">
        <v>53931.013560920001</v>
      </c>
      <c r="AA29" s="329">
        <v>54857.240814149998</v>
      </c>
      <c r="AB29" s="329">
        <v>56152.299735519999</v>
      </c>
      <c r="AC29" s="329">
        <v>59795.511458582994</v>
      </c>
      <c r="AD29" s="329">
        <v>58687.643064259493</v>
      </c>
      <c r="AE29" s="329">
        <v>59235.820405369996</v>
      </c>
      <c r="AF29" s="329">
        <v>59541.201579582506</v>
      </c>
      <c r="AG29" s="329">
        <v>59122.959015164008</v>
      </c>
      <c r="AH29" s="329">
        <v>59524.701501433003</v>
      </c>
      <c r="AI29" s="329">
        <v>61813.096313685506</v>
      </c>
      <c r="AJ29" s="329">
        <v>62057.621591589996</v>
      </c>
      <c r="AK29" s="329">
        <v>63418.020179719999</v>
      </c>
      <c r="AL29" s="329">
        <v>64177.645165150003</v>
      </c>
      <c r="AM29" s="329">
        <v>64705.949370800001</v>
      </c>
      <c r="AN29" s="329">
        <v>66284.820864516994</v>
      </c>
      <c r="AO29" s="329">
        <v>70469.611502287502</v>
      </c>
      <c r="AP29" s="329">
        <v>68731.166633368004</v>
      </c>
      <c r="AQ29" s="329">
        <v>68818.232481838495</v>
      </c>
      <c r="AR29" s="329">
        <v>69920.000598339015</v>
      </c>
      <c r="AS29" s="329">
        <v>70198.776502709501</v>
      </c>
      <c r="AT29" s="329">
        <v>71002.295431863589</v>
      </c>
      <c r="AU29" s="463">
        <v>72379.4522285977</v>
      </c>
      <c r="AV29" s="496">
        <v>71440.51667605179</v>
      </c>
      <c r="AW29" s="329">
        <v>72515.670655115915</v>
      </c>
      <c r="AX29" s="329">
        <v>73115.184479007949</v>
      </c>
      <c r="AY29" s="329">
        <v>74134.415856130363</v>
      </c>
      <c r="AZ29" s="329">
        <v>75692.35479805278</v>
      </c>
      <c r="BA29" s="329">
        <v>82646.059704255182</v>
      </c>
      <c r="BB29" s="329">
        <v>80302.280598797588</v>
      </c>
      <c r="BC29" s="329">
        <v>80368.737670523798</v>
      </c>
      <c r="BD29" s="329">
        <v>80073.478577673028</v>
      </c>
      <c r="BE29" s="329">
        <v>79646.26757356766</v>
      </c>
      <c r="BF29" s="329">
        <v>79768.63938528228</v>
      </c>
      <c r="BG29" s="329">
        <v>82165.819381306908</v>
      </c>
      <c r="BH29" s="329">
        <v>82453.027439881509</v>
      </c>
      <c r="BI29" s="329">
        <v>82983.282688866151</v>
      </c>
      <c r="BJ29" s="329">
        <v>83937.935079830757</v>
      </c>
      <c r="BK29" s="329">
        <v>86151.983389465386</v>
      </c>
      <c r="BL29" s="630">
        <v>86764.301130570006</v>
      </c>
      <c r="BM29" s="329">
        <v>95835.928591749995</v>
      </c>
      <c r="BN29" s="463">
        <v>93159.19932947999</v>
      </c>
      <c r="BO29" s="463">
        <v>92215.998880779996</v>
      </c>
      <c r="BP29" s="463">
        <v>92757.126277439995</v>
      </c>
      <c r="BQ29" s="463">
        <v>93904.87702532539</v>
      </c>
      <c r="BR29" s="463">
        <v>94539.170174995365</v>
      </c>
      <c r="BS29" s="463">
        <v>93837.355726435388</v>
      </c>
      <c r="BT29" s="463">
        <v>93881.48121410537</v>
      </c>
      <c r="BU29" s="484">
        <v>93692.037880965392</v>
      </c>
      <c r="BV29" s="484">
        <v>93073.150340435372</v>
      </c>
      <c r="BW29" s="484">
        <v>93719.609595245376</v>
      </c>
      <c r="BX29" s="484">
        <v>94415.742690195402</v>
      </c>
      <c r="BY29" s="415">
        <v>534.26147609003237</v>
      </c>
      <c r="BZ29" s="573">
        <v>5.6908079120694399E-3</v>
      </c>
      <c r="CA29" s="558"/>
      <c r="CB29" s="521"/>
      <c r="CC29" s="522"/>
      <c r="CD29" s="377"/>
      <c r="CE29" s="387"/>
    </row>
    <row r="30" spans="1:83" x14ac:dyDescent="0.2">
      <c r="A30" s="3"/>
      <c r="B30" s="707"/>
      <c r="C30" s="18"/>
      <c r="D30" s="23" t="s">
        <v>88</v>
      </c>
      <c r="E30" s="337">
        <v>62632.814654025802</v>
      </c>
      <c r="F30" s="337">
        <v>62012.237911165794</v>
      </c>
      <c r="G30" s="337">
        <v>62282.866322195805</v>
      </c>
      <c r="H30" s="337">
        <v>62459.062038605793</v>
      </c>
      <c r="I30" s="337">
        <v>62838.257164735798</v>
      </c>
      <c r="J30" s="337">
        <v>63263.128496265803</v>
      </c>
      <c r="K30" s="337">
        <v>65756.119667185805</v>
      </c>
      <c r="L30" s="337">
        <v>65902.607378715809</v>
      </c>
      <c r="M30" s="338">
        <v>67017.5824336558</v>
      </c>
      <c r="N30" s="337">
        <v>69754.988887765794</v>
      </c>
      <c r="O30" s="337">
        <v>71234.697349585796</v>
      </c>
      <c r="P30" s="339">
        <v>71559.044249735802</v>
      </c>
      <c r="Q30" s="337">
        <v>74984.549777865803</v>
      </c>
      <c r="R30" s="337">
        <v>75325.718585885799</v>
      </c>
      <c r="S30" s="329">
        <v>75739.925712085809</v>
      </c>
      <c r="T30" s="329">
        <v>75801.991178435797</v>
      </c>
      <c r="U30" s="329">
        <v>75489.958072085807</v>
      </c>
      <c r="V30" s="329">
        <v>76400.379196155802</v>
      </c>
      <c r="W30" s="329">
        <v>76245.808094325796</v>
      </c>
      <c r="X30" s="329">
        <v>76400.320739171701</v>
      </c>
      <c r="Y30" s="329">
        <v>76739.858415041701</v>
      </c>
      <c r="Z30" s="329">
        <v>77909.719554511699</v>
      </c>
      <c r="AA30" s="329">
        <v>79031.253344311699</v>
      </c>
      <c r="AB30" s="329">
        <v>80669.947129351698</v>
      </c>
      <c r="AC30" s="329">
        <v>84382.319463853695</v>
      </c>
      <c r="AD30" s="329">
        <v>82889.43923241469</v>
      </c>
      <c r="AE30" s="329">
        <v>83427.637294941698</v>
      </c>
      <c r="AF30" s="329">
        <v>83789.583412150692</v>
      </c>
      <c r="AG30" s="329">
        <v>83340.470766056911</v>
      </c>
      <c r="AH30" s="329">
        <v>83937.181505270404</v>
      </c>
      <c r="AI30" s="329">
        <v>86598.8640859999</v>
      </c>
      <c r="AJ30" s="329">
        <v>87368.913462263197</v>
      </c>
      <c r="AK30" s="329">
        <v>89307.969362839402</v>
      </c>
      <c r="AL30" s="329">
        <v>90730.317390501703</v>
      </c>
      <c r="AM30" s="329">
        <v>91773.681273110196</v>
      </c>
      <c r="AN30" s="329">
        <v>94331.77645408368</v>
      </c>
      <c r="AO30" s="329">
        <v>99315.127231664694</v>
      </c>
      <c r="AP30" s="329">
        <v>98516.216726915707</v>
      </c>
      <c r="AQ30" s="329">
        <v>99348.577483866698</v>
      </c>
      <c r="AR30" s="329">
        <v>101337.7884243177</v>
      </c>
      <c r="AS30" s="329">
        <v>101809.0979670587</v>
      </c>
      <c r="AT30" s="329">
        <v>103184.34992402291</v>
      </c>
      <c r="AU30" s="463">
        <v>105188.5761322771</v>
      </c>
      <c r="AV30" s="496">
        <v>105021.32788836132</v>
      </c>
      <c r="AW30" s="329">
        <v>106556.10393981548</v>
      </c>
      <c r="AX30" s="329">
        <v>107786.72568253259</v>
      </c>
      <c r="AY30" s="329">
        <v>109403.85375722403</v>
      </c>
      <c r="AZ30" s="329">
        <v>111729.85505637575</v>
      </c>
      <c r="BA30" s="329">
        <v>119366.65706839717</v>
      </c>
      <c r="BB30" s="329">
        <v>117385.65405996857</v>
      </c>
      <c r="BC30" s="329">
        <v>117905.2814847393</v>
      </c>
      <c r="BD30" s="329">
        <v>118394.88136048344</v>
      </c>
      <c r="BE30" s="329">
        <v>118422.17607169051</v>
      </c>
      <c r="BF30" s="329">
        <v>119817.08459071757</v>
      </c>
      <c r="BG30" s="329">
        <v>122491.17993263465</v>
      </c>
      <c r="BH30" s="329">
        <v>122835.2922999617</v>
      </c>
      <c r="BI30" s="329">
        <v>123829.69990555879</v>
      </c>
      <c r="BJ30" s="329">
        <v>125662.88104628585</v>
      </c>
      <c r="BK30" s="329">
        <v>128211.99222190292</v>
      </c>
      <c r="BL30" s="630">
        <v>128997.96135686</v>
      </c>
      <c r="BM30" s="329">
        <v>138661.27142405001</v>
      </c>
      <c r="BN30" s="463">
        <v>136049.80942356001</v>
      </c>
      <c r="BO30" s="463">
        <v>135287.90724203998</v>
      </c>
      <c r="BP30" s="463">
        <v>135897.95399149001</v>
      </c>
      <c r="BQ30" s="463">
        <v>136920.05636437293</v>
      </c>
      <c r="BR30" s="463">
        <v>137568.13020373293</v>
      </c>
      <c r="BS30" s="463">
        <v>136828.25679918291</v>
      </c>
      <c r="BT30" s="463">
        <v>137024.55704124292</v>
      </c>
      <c r="BU30" s="484">
        <v>136836.64992619294</v>
      </c>
      <c r="BV30" s="484">
        <v>136209.59001307291</v>
      </c>
      <c r="BW30" s="484">
        <v>136946.11068261293</v>
      </c>
      <c r="BX30" s="484">
        <v>137655.01049248292</v>
      </c>
      <c r="BY30" s="415">
        <v>630.45345123999869</v>
      </c>
      <c r="BZ30" s="573">
        <v>4.6010252822801245E-3</v>
      </c>
      <c r="CA30" s="558"/>
      <c r="CB30" s="521"/>
      <c r="CC30" s="522"/>
      <c r="CD30" s="377"/>
      <c r="CE30" s="387"/>
    </row>
    <row r="31" spans="1:83" x14ac:dyDescent="0.2">
      <c r="A31" s="3"/>
      <c r="B31" s="49"/>
      <c r="C31" s="18"/>
      <c r="D31" s="108" t="s">
        <v>63</v>
      </c>
      <c r="E31" s="365"/>
      <c r="F31" s="366"/>
      <c r="G31" s="366"/>
      <c r="H31" s="365"/>
      <c r="I31" s="365"/>
      <c r="J31" s="365"/>
      <c r="K31" s="365"/>
      <c r="L31" s="365"/>
      <c r="M31" s="367"/>
      <c r="N31" s="365"/>
      <c r="O31" s="365"/>
      <c r="P31" s="368"/>
      <c r="Q31" s="365"/>
      <c r="R31" s="365"/>
      <c r="S31" s="369"/>
      <c r="T31" s="370"/>
      <c r="U31" s="369"/>
      <c r="V31" s="369"/>
      <c r="W31" s="369"/>
      <c r="X31" s="369"/>
      <c r="Y31" s="369"/>
      <c r="Z31" s="369"/>
      <c r="AA31" s="369"/>
      <c r="AB31" s="369"/>
      <c r="AC31" s="257"/>
      <c r="AD31" s="257"/>
      <c r="AE31" s="257"/>
      <c r="AF31" s="257"/>
      <c r="AG31" s="380"/>
      <c r="AH31" s="257"/>
      <c r="AI31" s="257"/>
      <c r="AJ31" s="257"/>
      <c r="AK31" s="257"/>
      <c r="AL31" s="257"/>
      <c r="AM31" s="380"/>
      <c r="AN31" s="257"/>
      <c r="AO31" s="257"/>
      <c r="AP31" s="257"/>
      <c r="AQ31" s="257"/>
      <c r="AR31" s="257"/>
      <c r="AS31" s="257"/>
      <c r="AT31" s="257"/>
      <c r="AU31" s="257"/>
      <c r="AV31" s="501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501"/>
      <c r="BK31" s="380"/>
      <c r="BL31" s="633"/>
      <c r="BM31" s="380"/>
      <c r="BN31" s="257"/>
      <c r="BO31" s="257"/>
      <c r="BP31" s="257"/>
      <c r="BQ31" s="661"/>
      <c r="BR31" s="661"/>
      <c r="BS31" s="661"/>
      <c r="BT31" s="661"/>
      <c r="BU31" s="489"/>
      <c r="BV31" s="489"/>
      <c r="BW31" s="489"/>
      <c r="BX31" s="562"/>
      <c r="BY31" s="417"/>
      <c r="BZ31" s="576"/>
      <c r="CA31" s="558"/>
      <c r="CB31" s="521"/>
      <c r="CC31" s="522"/>
      <c r="CD31" s="377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84">
        <v>0.82250799393981566</v>
      </c>
      <c r="R32" s="384">
        <v>0.81927568861316913</v>
      </c>
      <c r="S32" s="383">
        <v>0.81638520444450058</v>
      </c>
      <c r="T32" s="383">
        <v>0.80484475531185695</v>
      </c>
      <c r="U32" s="385">
        <v>0.7976915632266659</v>
      </c>
      <c r="V32" s="385">
        <v>0.8124999860191191</v>
      </c>
      <c r="W32" s="385">
        <v>0.81129769485730008</v>
      </c>
      <c r="X32" s="385">
        <v>0.81306301571162753</v>
      </c>
      <c r="Y32" s="385">
        <v>0.81579654775284527</v>
      </c>
      <c r="Z32" s="385">
        <v>0.81149994662775515</v>
      </c>
      <c r="AA32" s="385">
        <v>0.81624118510063859</v>
      </c>
      <c r="AB32" s="385">
        <v>0.81744332905222905</v>
      </c>
      <c r="AC32" s="386">
        <v>0.85623815445151996</v>
      </c>
      <c r="AD32" s="385">
        <v>0.84817638345669899</v>
      </c>
      <c r="AE32" s="385">
        <v>0.84625428248052859</v>
      </c>
      <c r="AF32" s="385">
        <v>0.84925337951448288</v>
      </c>
      <c r="AG32" s="385">
        <v>0.83893914683509874</v>
      </c>
      <c r="AH32" s="385">
        <v>0.84274123937736978</v>
      </c>
      <c r="AI32" s="385">
        <v>0.84361812454145435</v>
      </c>
      <c r="AJ32" s="385">
        <v>0.83861764251433435</v>
      </c>
      <c r="AK32" s="385">
        <v>0.84517988940008404</v>
      </c>
      <c r="AL32" s="385">
        <v>0.84968779889232804</v>
      </c>
      <c r="AM32" s="385">
        <v>0.85189474855503788</v>
      </c>
      <c r="AN32" s="385">
        <v>0.85415316012984377</v>
      </c>
      <c r="AO32" s="385">
        <v>0.86620984883321805</v>
      </c>
      <c r="AP32" s="385">
        <v>0.86783710379024059</v>
      </c>
      <c r="AQ32" s="385">
        <v>0.86467900858522506</v>
      </c>
      <c r="AR32" s="385">
        <v>0.85872953374260785</v>
      </c>
      <c r="AS32" s="385">
        <v>0.84789154954478652</v>
      </c>
      <c r="AT32" s="385">
        <v>0.84651730513886247</v>
      </c>
      <c r="AU32" s="386">
        <v>0.85344360103110384</v>
      </c>
      <c r="AV32" s="502">
        <v>0.85672437984144445</v>
      </c>
      <c r="AW32" s="385">
        <v>0.85492969489012116</v>
      </c>
      <c r="AX32" s="385">
        <v>0.85984420565185915</v>
      </c>
      <c r="AY32" s="385">
        <v>0.85292674154636039</v>
      </c>
      <c r="AZ32" s="385">
        <v>0.856166550224706</v>
      </c>
      <c r="BA32" s="385">
        <v>0.86860127475898197</v>
      </c>
      <c r="BB32" s="385">
        <v>0.85828860096733894</v>
      </c>
      <c r="BC32" s="385">
        <v>0.85135642156970714</v>
      </c>
      <c r="BD32" s="385">
        <v>0.85288071359377104</v>
      </c>
      <c r="BE32" s="385">
        <v>0.8486976456243317</v>
      </c>
      <c r="BF32" s="385">
        <v>0.84793779046720541</v>
      </c>
      <c r="BG32" s="385">
        <v>0.85598445105055665</v>
      </c>
      <c r="BH32" s="385">
        <v>0.85320160271053003</v>
      </c>
      <c r="BI32" s="385">
        <v>0.85884546502499715</v>
      </c>
      <c r="BJ32" s="502">
        <v>0.85225451256538953</v>
      </c>
      <c r="BK32" s="385">
        <v>0.85182964786824533</v>
      </c>
      <c r="BL32" s="634">
        <v>0.85334321880549724</v>
      </c>
      <c r="BM32" s="385">
        <v>0.87143727181908148</v>
      </c>
      <c r="BN32" s="386">
        <v>0.86764335043762375</v>
      </c>
      <c r="BO32" s="386">
        <v>0.870282082163366</v>
      </c>
      <c r="BP32" s="386">
        <v>0.86580852319747359</v>
      </c>
      <c r="BQ32" s="386">
        <v>0.86794528110797053</v>
      </c>
      <c r="BR32" s="386">
        <v>0.86714560629071147</v>
      </c>
      <c r="BS32" s="386">
        <v>0.86791953510513653</v>
      </c>
      <c r="BT32" s="386">
        <v>0.86597928355783871</v>
      </c>
      <c r="BU32" s="701">
        <v>0.8661457898665943</v>
      </c>
      <c r="BV32" s="701">
        <v>0.86385192073554062</v>
      </c>
      <c r="BW32" s="701">
        <v>0.86268011559497371</v>
      </c>
      <c r="BX32" s="701">
        <v>0.86425493928030173</v>
      </c>
      <c r="BY32" s="415"/>
      <c r="BZ32" s="573"/>
      <c r="CA32" s="558"/>
      <c r="CB32" s="521"/>
      <c r="CC32" s="522"/>
      <c r="CD32" s="377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84">
        <v>0.7002767513256668</v>
      </c>
      <c r="R33" s="384">
        <v>0.69888354030476585</v>
      </c>
      <c r="S33" s="383">
        <v>0.69300063805834311</v>
      </c>
      <c r="T33" s="383">
        <v>0.68486979081606691</v>
      </c>
      <c r="U33" s="385">
        <v>0.67909697478500453</v>
      </c>
      <c r="V33" s="385">
        <v>0.69074312966741869</v>
      </c>
      <c r="W33" s="385">
        <v>0.69065496355310463</v>
      </c>
      <c r="X33" s="385">
        <v>0.69263524363248463</v>
      </c>
      <c r="Y33" s="385">
        <v>0.69297327798644226</v>
      </c>
      <c r="Z33" s="385">
        <v>0.69002398062227654</v>
      </c>
      <c r="AA33" s="385">
        <v>0.69279211667235363</v>
      </c>
      <c r="AB33" s="385">
        <v>0.7054175762349687</v>
      </c>
      <c r="AC33" s="386">
        <v>0.76688163385785124</v>
      </c>
      <c r="AD33" s="385">
        <v>0.7579972969918467</v>
      </c>
      <c r="AE33" s="385">
        <v>0.75668207217578465</v>
      </c>
      <c r="AF33" s="385">
        <v>0.75726016970299692</v>
      </c>
      <c r="AG33" s="385">
        <v>0.74914234966270898</v>
      </c>
      <c r="AH33" s="385">
        <v>0.74983084735644545</v>
      </c>
      <c r="AI33" s="385">
        <v>0.75543147554775603</v>
      </c>
      <c r="AJ33" s="385">
        <v>0.75173900432949747</v>
      </c>
      <c r="AK33" s="385">
        <v>0.76240789956414678</v>
      </c>
      <c r="AL33" s="385">
        <v>0.76788542118766923</v>
      </c>
      <c r="AM33" s="385">
        <v>0.76964433360102458</v>
      </c>
      <c r="AN33" s="385">
        <v>0.77298101648239781</v>
      </c>
      <c r="AO33" s="385">
        <v>0.78549716506310208</v>
      </c>
      <c r="AP33" s="385">
        <v>0.78229882280389296</v>
      </c>
      <c r="AQ33" s="385">
        <v>0.7805802979342068</v>
      </c>
      <c r="AR33" s="385">
        <v>0.7783247795120698</v>
      </c>
      <c r="AS33" s="385">
        <v>0.77243829840766642</v>
      </c>
      <c r="AT33" s="385">
        <v>0.77282974347994482</v>
      </c>
      <c r="AU33" s="386">
        <v>0.78025012783783465</v>
      </c>
      <c r="AV33" s="502">
        <v>0.78151557966017771</v>
      </c>
      <c r="AW33" s="385">
        <v>0.78341871893562498</v>
      </c>
      <c r="AX33" s="385">
        <v>0.78565345852497692</v>
      </c>
      <c r="AY33" s="385">
        <v>0.78299023883994678</v>
      </c>
      <c r="AZ33" s="385">
        <v>0.78988611007867149</v>
      </c>
      <c r="BA33" s="385">
        <v>0.80529430892165155</v>
      </c>
      <c r="BB33" s="385">
        <v>0.79606796220592091</v>
      </c>
      <c r="BC33" s="385">
        <v>0.79165987818110972</v>
      </c>
      <c r="BD33" s="385">
        <v>0.79130304278513686</v>
      </c>
      <c r="BE33" s="385">
        <v>0.78825891469064924</v>
      </c>
      <c r="BF33" s="385">
        <v>0.78644536345413141</v>
      </c>
      <c r="BG33" s="385">
        <v>0.79384442273982381</v>
      </c>
      <c r="BH33" s="385">
        <v>0.79372960854426344</v>
      </c>
      <c r="BI33" s="385">
        <v>0.79896181447688686</v>
      </c>
      <c r="BJ33" s="502">
        <v>0.7951935985796218</v>
      </c>
      <c r="BK33" s="385">
        <v>0.79711980426499396</v>
      </c>
      <c r="BL33" s="634">
        <v>0.79813267286677958</v>
      </c>
      <c r="BM33" s="385">
        <v>0.81772004122477082</v>
      </c>
      <c r="BN33" s="386">
        <v>0.81331805555582315</v>
      </c>
      <c r="BO33" s="386">
        <v>0.81279086400767542</v>
      </c>
      <c r="BP33" s="386">
        <v>0.81018809356912813</v>
      </c>
      <c r="BQ33" s="386">
        <v>0.81320269357529706</v>
      </c>
      <c r="BR33" s="386">
        <v>0.81310629406500823</v>
      </c>
      <c r="BS33" s="386">
        <v>0.81252651359134787</v>
      </c>
      <c r="BT33" s="386">
        <v>0.81188493046411048</v>
      </c>
      <c r="BU33" s="701">
        <v>0.8117612498338368</v>
      </c>
      <c r="BV33" s="701">
        <v>0.80964660132905442</v>
      </c>
      <c r="BW33" s="701">
        <v>0.81001365401230763</v>
      </c>
      <c r="BX33" s="701">
        <v>0.81149383292652977</v>
      </c>
      <c r="BY33" s="415"/>
      <c r="BZ33" s="573"/>
      <c r="CA33" s="558"/>
      <c r="CB33" s="521"/>
      <c r="CC33" s="522"/>
      <c r="CD33" s="377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84">
        <v>0.59760006321845527</v>
      </c>
      <c r="R34" s="384">
        <v>0.59856096711048457</v>
      </c>
      <c r="S34" s="383">
        <v>0.59692379055945777</v>
      </c>
      <c r="T34" s="383">
        <v>0.59387757288566434</v>
      </c>
      <c r="U34" s="385">
        <v>0.5906805213240458</v>
      </c>
      <c r="V34" s="385">
        <v>0.60112243779597407</v>
      </c>
      <c r="W34" s="385">
        <v>0.60146838598819785</v>
      </c>
      <c r="X34" s="385">
        <v>0.60470932797134846</v>
      </c>
      <c r="Y34" s="385">
        <v>0.60803096908391174</v>
      </c>
      <c r="Z34" s="385">
        <v>0.61085856105438885</v>
      </c>
      <c r="AA34" s="385">
        <v>0.61500583424061739</v>
      </c>
      <c r="AB34" s="385">
        <v>0.62997458270601958</v>
      </c>
      <c r="AC34" s="386">
        <v>0.68088230250139514</v>
      </c>
      <c r="AD34" s="385">
        <v>0.67798041929084463</v>
      </c>
      <c r="AE34" s="385">
        <v>0.68015039925485699</v>
      </c>
      <c r="AF34" s="385">
        <v>0.68389057435262002</v>
      </c>
      <c r="AG34" s="385">
        <v>0.68006842337210127</v>
      </c>
      <c r="AH34" s="385">
        <v>0.68320583847575012</v>
      </c>
      <c r="AI34" s="385">
        <v>0.69206052234518178</v>
      </c>
      <c r="AJ34" s="385">
        <v>0.69368300927787852</v>
      </c>
      <c r="AK34" s="385">
        <v>0.70510700983551522</v>
      </c>
      <c r="AL34" s="385">
        <v>0.71438450074271898</v>
      </c>
      <c r="AM34" s="385">
        <v>0.71901239981003795</v>
      </c>
      <c r="AN34" s="385">
        <v>0.72458132706913569</v>
      </c>
      <c r="AO34" s="385">
        <v>0.7379118997100953</v>
      </c>
      <c r="AP34" s="385">
        <v>0.73855744510667143</v>
      </c>
      <c r="AQ34" s="385">
        <v>0.74145104395849604</v>
      </c>
      <c r="AR34" s="385">
        <v>0.74527636455069524</v>
      </c>
      <c r="AS34" s="385">
        <v>0.74565441666406207</v>
      </c>
      <c r="AT34" s="385">
        <v>0.75119682879834926</v>
      </c>
      <c r="AU34" s="386">
        <v>0.75996207041878117</v>
      </c>
      <c r="AV34" s="502">
        <v>0.76381681131649859</v>
      </c>
      <c r="AW34" s="385">
        <v>0.76843705591295186</v>
      </c>
      <c r="AX34" s="385">
        <v>0.77278841514277263</v>
      </c>
      <c r="AY34" s="385">
        <v>0.77389274325543511</v>
      </c>
      <c r="AZ34" s="385">
        <v>0.78149688307881915</v>
      </c>
      <c r="BA34" s="385">
        <v>0.79510264992722812</v>
      </c>
      <c r="BB34" s="385">
        <v>0.79012493047000421</v>
      </c>
      <c r="BC34" s="385">
        <v>0.78943838202376626</v>
      </c>
      <c r="BD34" s="385">
        <v>0.79175844321893984</v>
      </c>
      <c r="BE34" s="385">
        <v>0.79242850151247757</v>
      </c>
      <c r="BF34" s="385">
        <v>0.79398645333226314</v>
      </c>
      <c r="BG34" s="385">
        <v>0.80149569282651778</v>
      </c>
      <c r="BH34" s="385">
        <v>0.80403582103084648</v>
      </c>
      <c r="BI34" s="385">
        <v>0.81057720562922031</v>
      </c>
      <c r="BJ34" s="502">
        <v>0.80973807231566219</v>
      </c>
      <c r="BK34" s="385">
        <v>0.81203623633035604</v>
      </c>
      <c r="BL34" s="634">
        <v>0.81404792892849553</v>
      </c>
      <c r="BM34" s="385">
        <v>0.82811047055828413</v>
      </c>
      <c r="BN34" s="386">
        <v>0.82578423286805802</v>
      </c>
      <c r="BO34" s="386">
        <v>0.82629300058484945</v>
      </c>
      <c r="BP34" s="386">
        <v>0.82495226635575636</v>
      </c>
      <c r="BQ34" s="386">
        <v>0.82666602410151069</v>
      </c>
      <c r="BR34" s="386">
        <v>0.82661080562818645</v>
      </c>
      <c r="BS34" s="386">
        <v>0.8267244430001861</v>
      </c>
      <c r="BT34" s="386">
        <v>0.8263526527361057</v>
      </c>
      <c r="BU34" s="701">
        <v>0.82628887752182534</v>
      </c>
      <c r="BV34" s="701">
        <v>0.82495698712958687</v>
      </c>
      <c r="BW34" s="701">
        <v>0.82515541503770484</v>
      </c>
      <c r="BX34" s="701">
        <v>0.82594326746558633</v>
      </c>
      <c r="BY34" s="415"/>
      <c r="BZ34" s="573"/>
      <c r="CA34" s="558"/>
      <c r="CB34" s="521"/>
      <c r="CC34" s="522"/>
      <c r="CD34" s="377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84">
        <v>0.47528352868071583</v>
      </c>
      <c r="R35" s="384">
        <v>0.4826378402168095</v>
      </c>
      <c r="S35" s="383">
        <v>0.48436758880543707</v>
      </c>
      <c r="T35" s="383">
        <v>0.47985195381865858</v>
      </c>
      <c r="U35" s="385">
        <v>0.47303110509328783</v>
      </c>
      <c r="V35" s="385">
        <v>0.48705220800017934</v>
      </c>
      <c r="W35" s="385">
        <v>0.48502395339910681</v>
      </c>
      <c r="X35" s="385">
        <v>0.48667212205744997</v>
      </c>
      <c r="Y35" s="385">
        <v>0.49266792109175062</v>
      </c>
      <c r="Z35" s="385">
        <v>0.49657480226141676</v>
      </c>
      <c r="AA35" s="385">
        <v>0.50010920392071878</v>
      </c>
      <c r="AB35" s="385">
        <v>0.5168846866151765</v>
      </c>
      <c r="AC35" s="386">
        <v>0.56124015105746261</v>
      </c>
      <c r="AD35" s="385">
        <v>0.56412677422388857</v>
      </c>
      <c r="AE35" s="385">
        <v>0.56934003255619259</v>
      </c>
      <c r="AF35" s="385">
        <v>0.57534027061023518</v>
      </c>
      <c r="AG35" s="385">
        <v>0.56681660952818269</v>
      </c>
      <c r="AH35" s="385">
        <v>0.56871884883747048</v>
      </c>
      <c r="AI35" s="385">
        <v>0.58151328187593943</v>
      </c>
      <c r="AJ35" s="385">
        <v>0.5816649977689945</v>
      </c>
      <c r="AK35" s="385">
        <v>0.59911371375648514</v>
      </c>
      <c r="AL35" s="385">
        <v>0.61232514211766098</v>
      </c>
      <c r="AM35" s="385">
        <v>0.61628099620826704</v>
      </c>
      <c r="AN35" s="385">
        <v>0.62718616419154216</v>
      </c>
      <c r="AO35" s="385">
        <v>0.64016751848453446</v>
      </c>
      <c r="AP35" s="385">
        <v>0.64460235241607344</v>
      </c>
      <c r="AQ35" s="385">
        <v>0.65037528774567321</v>
      </c>
      <c r="AR35" s="385">
        <v>0.65780800707184295</v>
      </c>
      <c r="AS35" s="385">
        <v>0.65763272006741813</v>
      </c>
      <c r="AT35" s="385">
        <v>0.66735957005269941</v>
      </c>
      <c r="AU35" s="386">
        <v>0.67874892844027324</v>
      </c>
      <c r="AV35" s="502">
        <v>0.6829829953383042</v>
      </c>
      <c r="AW35" s="385">
        <v>0.69121992345233019</v>
      </c>
      <c r="AX35" s="385">
        <v>0.69654850409057945</v>
      </c>
      <c r="AY35" s="385">
        <v>0.69674572947042812</v>
      </c>
      <c r="AZ35" s="385">
        <v>0.70458375597270484</v>
      </c>
      <c r="BA35" s="385">
        <v>0.72001384554409742</v>
      </c>
      <c r="BB35" s="385">
        <v>0.71637449276334819</v>
      </c>
      <c r="BC35" s="385">
        <v>0.71832317959987102</v>
      </c>
      <c r="BD35" s="385">
        <v>0.72205866840483568</v>
      </c>
      <c r="BE35" s="385">
        <v>0.7221130905387968</v>
      </c>
      <c r="BF35" s="385">
        <v>0.72447195605412562</v>
      </c>
      <c r="BG35" s="385">
        <v>0.73332394270590051</v>
      </c>
      <c r="BH35" s="385">
        <v>0.73825885712356909</v>
      </c>
      <c r="BI35" s="385">
        <v>0.74960753739735497</v>
      </c>
      <c r="BJ35" s="502">
        <v>0.74976069313789451</v>
      </c>
      <c r="BK35" s="385">
        <v>0.75284922941338861</v>
      </c>
      <c r="BL35" s="634">
        <v>0.75580187469605631</v>
      </c>
      <c r="BM35" s="385">
        <v>0.77076293226000436</v>
      </c>
      <c r="BN35" s="386">
        <v>0.76910179581654459</v>
      </c>
      <c r="BO35" s="386">
        <v>0.76842381325389664</v>
      </c>
      <c r="BP35" s="386">
        <v>0.7661276610067419</v>
      </c>
      <c r="BQ35" s="386">
        <v>0.76813474938816895</v>
      </c>
      <c r="BR35" s="386">
        <v>0.76811626807644895</v>
      </c>
      <c r="BS35" s="386">
        <v>0.76823546949360244</v>
      </c>
      <c r="BT35" s="386">
        <v>0.76910588756101339</v>
      </c>
      <c r="BU35" s="701">
        <v>0.76927743879145638</v>
      </c>
      <c r="BV35" s="701">
        <v>0.76743827783621277</v>
      </c>
      <c r="BW35" s="701">
        <v>0.76800173977750685</v>
      </c>
      <c r="BX35" s="701">
        <v>0.76904578852903283</v>
      </c>
      <c r="BY35" s="415"/>
      <c r="BZ35" s="573"/>
      <c r="CA35" s="558"/>
      <c r="CB35" s="521"/>
      <c r="CC35" s="522"/>
      <c r="CD35" s="377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3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3"/>
      <c r="BK36" s="259"/>
      <c r="BL36" s="249"/>
      <c r="BM36" s="259"/>
      <c r="BN36" s="259"/>
      <c r="BO36" s="259"/>
      <c r="BP36" s="259"/>
      <c r="BQ36" s="662"/>
      <c r="BR36" s="662"/>
      <c r="BS36" s="662"/>
      <c r="BT36" s="662"/>
      <c r="BU36" s="249"/>
      <c r="BV36" s="249"/>
      <c r="BW36" s="249"/>
      <c r="BX36" s="563"/>
      <c r="BY36" s="418" t="s">
        <v>3</v>
      </c>
      <c r="BZ36" s="577"/>
      <c r="CA36" s="558"/>
      <c r="CB36" s="521"/>
      <c r="CC36" s="522"/>
      <c r="CD36" s="377"/>
    </row>
    <row r="37" spans="1:83" ht="12.75" customHeight="1" x14ac:dyDescent="0.2">
      <c r="A37" s="3"/>
      <c r="B37" s="709" t="s">
        <v>3</v>
      </c>
      <c r="C37" s="18"/>
      <c r="D37" s="23" t="s">
        <v>2</v>
      </c>
      <c r="E37" s="348">
        <v>3055.9739694734585</v>
      </c>
      <c r="F37" s="348">
        <v>3131.6850622955526</v>
      </c>
      <c r="G37" s="348">
        <v>3124.7326695437587</v>
      </c>
      <c r="H37" s="348">
        <v>3240.778009494979</v>
      </c>
      <c r="I37" s="348">
        <v>3292.0509170903879</v>
      </c>
      <c r="J37" s="348">
        <v>3224.7263609383072</v>
      </c>
      <c r="K37" s="348">
        <v>3157.0921734146341</v>
      </c>
      <c r="L37" s="348">
        <v>2989.8134951391676</v>
      </c>
      <c r="M37" s="349">
        <v>2947.7451208364419</v>
      </c>
      <c r="N37" s="348">
        <v>2818.5073573213776</v>
      </c>
      <c r="O37" s="348">
        <v>2752.319402159254</v>
      </c>
      <c r="P37" s="350">
        <v>2703.6891232424682</v>
      </c>
      <c r="Q37" s="348">
        <v>2652.57111080917</v>
      </c>
      <c r="R37" s="348">
        <v>2410.3687225968433</v>
      </c>
      <c r="S37" s="330">
        <v>2348.7763069081702</v>
      </c>
      <c r="T37" s="330">
        <v>2269.4563817794801</v>
      </c>
      <c r="U37" s="330">
        <v>2245.220744883788</v>
      </c>
      <c r="V37" s="330">
        <v>2247.0461317934005</v>
      </c>
      <c r="W37" s="330">
        <v>2251.9987356169304</v>
      </c>
      <c r="X37" s="330">
        <v>2251.819633190818</v>
      </c>
      <c r="Y37" s="330">
        <v>2260.8467131922525</v>
      </c>
      <c r="Z37" s="330">
        <v>2293.2477557317079</v>
      </c>
      <c r="AA37" s="330">
        <v>2392.9833212137737</v>
      </c>
      <c r="AB37" s="330">
        <v>2441.5409592327587</v>
      </c>
      <c r="AC37" s="330">
        <v>2532.5465200634007</v>
      </c>
      <c r="AD37" s="330">
        <v>2564.17155329971</v>
      </c>
      <c r="AE37" s="330">
        <v>2662.9810700317921</v>
      </c>
      <c r="AF37" s="330">
        <v>2727.9278297956525</v>
      </c>
      <c r="AG37" s="330">
        <v>2923.8761090537014</v>
      </c>
      <c r="AH37" s="330">
        <v>2887.5086511973877</v>
      </c>
      <c r="AI37" s="330">
        <v>2836.8003074273261</v>
      </c>
      <c r="AJ37" s="330">
        <v>2766.3669740451242</v>
      </c>
      <c r="AK37" s="330">
        <v>2721.324852946143</v>
      </c>
      <c r="AL37" s="330">
        <v>2625.8080586550223</v>
      </c>
      <c r="AM37" s="330">
        <v>2616.3612797903934</v>
      </c>
      <c r="AN37" s="330">
        <v>2710.8446474577263</v>
      </c>
      <c r="AO37" s="330">
        <v>2685.480126682216</v>
      </c>
      <c r="AP37" s="330">
        <v>2692.0461901166182</v>
      </c>
      <c r="AQ37" s="330">
        <v>2733.4407782565604</v>
      </c>
      <c r="AR37" s="330">
        <v>2822.9167616734699</v>
      </c>
      <c r="AS37" s="330">
        <v>2797.3142921530616</v>
      </c>
      <c r="AT37" s="330">
        <v>2897.689581037901</v>
      </c>
      <c r="AU37" s="330">
        <v>2847.9821901341111</v>
      </c>
      <c r="AV37" s="504">
        <v>2811.4154404198252</v>
      </c>
      <c r="AW37" s="330">
        <v>2685.9185330874634</v>
      </c>
      <c r="AX37" s="330">
        <v>2671.0405044052477</v>
      </c>
      <c r="AY37" s="330">
        <v>2627.4617623381928</v>
      </c>
      <c r="AZ37" s="330">
        <v>2510.3171469241988</v>
      </c>
      <c r="BA37" s="330">
        <v>2413.0019464431489</v>
      </c>
      <c r="BB37" s="330">
        <v>2428.5321556122449</v>
      </c>
      <c r="BC37" s="330">
        <v>2536.1160906822161</v>
      </c>
      <c r="BD37" s="330">
        <v>2679.1891751603498</v>
      </c>
      <c r="BE37" s="330">
        <v>2740.1935937390672</v>
      </c>
      <c r="BF37" s="330">
        <v>2710.1246088877551</v>
      </c>
      <c r="BG37" s="330">
        <v>2854.4512984766766</v>
      </c>
      <c r="BH37" s="330">
        <v>2766.013137755102</v>
      </c>
      <c r="BI37" s="330">
        <v>2685.6247048104956</v>
      </c>
      <c r="BJ37" s="504">
        <v>2734.0830655976679</v>
      </c>
      <c r="BK37" s="330">
        <v>2904.2346188046645</v>
      </c>
      <c r="BL37" s="635">
        <v>3169.9099883381923</v>
      </c>
      <c r="BM37" s="330">
        <v>3295.8235714285711</v>
      </c>
      <c r="BN37" s="618">
        <v>3967.5796355685125</v>
      </c>
      <c r="BO37" s="618">
        <v>4103.6273381924193</v>
      </c>
      <c r="BP37" s="618">
        <v>4147.3039067055388</v>
      </c>
      <c r="BQ37" s="618">
        <v>4167.3230641399414</v>
      </c>
      <c r="BR37" s="618">
        <v>4195.0646501457722</v>
      </c>
      <c r="BS37" s="618">
        <v>4244.0409183673473</v>
      </c>
      <c r="BT37" s="618">
        <v>4121.9809475218663</v>
      </c>
      <c r="BU37" s="691">
        <v>4121.9809475218663</v>
      </c>
      <c r="BV37" s="688">
        <v>4121.9809475218663</v>
      </c>
      <c r="BW37" s="688">
        <v>4193.1273906705537</v>
      </c>
      <c r="BX37" s="688">
        <v>4203.0165626822154</v>
      </c>
      <c r="BY37" s="415">
        <v>81.035615160349153</v>
      </c>
      <c r="BZ37" s="573">
        <v>1.9659386152443892E-2</v>
      </c>
      <c r="CA37" s="558"/>
      <c r="CB37" s="521"/>
      <c r="CC37" s="522"/>
      <c r="CD37" s="377"/>
      <c r="CE37" s="387"/>
    </row>
    <row r="38" spans="1:83" x14ac:dyDescent="0.2">
      <c r="A38" s="3"/>
      <c r="B38" s="709"/>
      <c r="C38" s="18"/>
      <c r="D38" s="23" t="s">
        <v>12</v>
      </c>
      <c r="E38" s="351">
        <v>853.67975067575333</v>
      </c>
      <c r="F38" s="351">
        <v>865.34312604734578</v>
      </c>
      <c r="G38" s="351">
        <v>877.13874756384507</v>
      </c>
      <c r="H38" s="351">
        <v>963.48475979770444</v>
      </c>
      <c r="I38" s="351">
        <v>1065.0270270286946</v>
      </c>
      <c r="J38" s="351">
        <v>1110.0738355552369</v>
      </c>
      <c r="K38" s="351">
        <v>1125.2502875494979</v>
      </c>
      <c r="L38" s="351">
        <v>1123.4833986212338</v>
      </c>
      <c r="M38" s="352">
        <v>1139.4402947302729</v>
      </c>
      <c r="N38" s="351">
        <v>1127.5721135824967</v>
      </c>
      <c r="O38" s="351">
        <v>1120.1700576140599</v>
      </c>
      <c r="P38" s="353">
        <v>1114.109714298422</v>
      </c>
      <c r="Q38" s="351">
        <v>1108.1702866599701</v>
      </c>
      <c r="R38" s="351">
        <v>1103.386091944046</v>
      </c>
      <c r="S38" s="331">
        <v>1141.9933360329987</v>
      </c>
      <c r="T38" s="331">
        <v>1177.8219019196558</v>
      </c>
      <c r="U38" s="331">
        <v>1243.7554620487808</v>
      </c>
      <c r="V38" s="331">
        <v>1257.9147677948351</v>
      </c>
      <c r="W38" s="331">
        <v>1279.5266788565282</v>
      </c>
      <c r="X38" s="331">
        <v>1303.5605674863702</v>
      </c>
      <c r="Y38" s="331">
        <v>1325.9974096341464</v>
      </c>
      <c r="Z38" s="331">
        <v>1326.17953492826</v>
      </c>
      <c r="AA38" s="331">
        <v>1357.9843153715926</v>
      </c>
      <c r="AB38" s="331">
        <v>1367.5176685546</v>
      </c>
      <c r="AC38" s="331">
        <v>1387.1581129582132</v>
      </c>
      <c r="AD38" s="331">
        <v>1364.4437369884727</v>
      </c>
      <c r="AE38" s="331">
        <v>1343.7357092687862</v>
      </c>
      <c r="AF38" s="331">
        <v>1301.8362542855073</v>
      </c>
      <c r="AG38" s="331">
        <v>1317.1021769767799</v>
      </c>
      <c r="AH38" s="331">
        <v>1344.4725367561684</v>
      </c>
      <c r="AI38" s="331">
        <v>1350.6743016424421</v>
      </c>
      <c r="AJ38" s="331">
        <v>1345.8426480072781</v>
      </c>
      <c r="AK38" s="331">
        <v>1331.328454508006</v>
      </c>
      <c r="AL38" s="331">
        <v>1309.9900100101893</v>
      </c>
      <c r="AM38" s="331">
        <v>1288.1314955691412</v>
      </c>
      <c r="AN38" s="331">
        <v>1270.0644723994169</v>
      </c>
      <c r="AO38" s="331">
        <v>1247.8783488002916</v>
      </c>
      <c r="AP38" s="331">
        <v>1234.4469402040816</v>
      </c>
      <c r="AQ38" s="331">
        <v>1216.8033580845481</v>
      </c>
      <c r="AR38" s="331">
        <v>1201.3602857419826</v>
      </c>
      <c r="AS38" s="331">
        <v>1180.1470535991255</v>
      </c>
      <c r="AT38" s="331">
        <v>1164.8742799504373</v>
      </c>
      <c r="AU38" s="331">
        <v>1133.6372487653061</v>
      </c>
      <c r="AV38" s="505">
        <v>1113.7147061763849</v>
      </c>
      <c r="AW38" s="331">
        <v>1105.8214179562683</v>
      </c>
      <c r="AX38" s="331">
        <v>1102.0424924227405</v>
      </c>
      <c r="AY38" s="331">
        <v>1102.1374809854228</v>
      </c>
      <c r="AZ38" s="331">
        <v>1102.0714332959185</v>
      </c>
      <c r="BA38" s="331">
        <v>1102.2003435189506</v>
      </c>
      <c r="BB38" s="331">
        <v>1100.0980462827988</v>
      </c>
      <c r="BC38" s="331">
        <v>1098.7382857055395</v>
      </c>
      <c r="BD38" s="331">
        <v>1063.725033760933</v>
      </c>
      <c r="BE38" s="331">
        <v>1055.4794536530615</v>
      </c>
      <c r="BF38" s="331">
        <v>1045.0107603469389</v>
      </c>
      <c r="BG38" s="331">
        <v>1036.5730184489798</v>
      </c>
      <c r="BH38" s="331">
        <v>1021.0552660349856</v>
      </c>
      <c r="BI38" s="331">
        <v>1017.9496319241985</v>
      </c>
      <c r="BJ38" s="505">
        <v>1033.3311268221576</v>
      </c>
      <c r="BK38" s="331">
        <v>1039.9703330903792</v>
      </c>
      <c r="BL38" s="636">
        <v>1068.3026559766768</v>
      </c>
      <c r="BM38" s="331">
        <v>1095.9069096209917</v>
      </c>
      <c r="BN38" s="619">
        <v>1163.3753644314872</v>
      </c>
      <c r="BO38" s="619">
        <v>1234.3716093294463</v>
      </c>
      <c r="BP38" s="619">
        <v>1297.5395772594757</v>
      </c>
      <c r="BQ38" s="619">
        <v>1304.3150029154524</v>
      </c>
      <c r="BR38" s="619">
        <v>1317.8514868804668</v>
      </c>
      <c r="BS38" s="619">
        <v>1328.8572011661813</v>
      </c>
      <c r="BT38" s="619">
        <v>1338.7575801749276</v>
      </c>
      <c r="BU38" s="692">
        <v>1338.7575801749276</v>
      </c>
      <c r="BV38" s="689">
        <v>1338.7575801749276</v>
      </c>
      <c r="BW38" s="689">
        <v>1338.817288629738</v>
      </c>
      <c r="BX38" s="689">
        <v>1338.8404256559772</v>
      </c>
      <c r="BY38" s="415">
        <v>8.2845481049616865E-2</v>
      </c>
      <c r="BZ38" s="573">
        <v>6.1882361882759085E-5</v>
      </c>
      <c r="CA38" s="558"/>
      <c r="CB38" s="521"/>
      <c r="CC38" s="522"/>
      <c r="CD38" s="377"/>
      <c r="CE38" s="387"/>
    </row>
    <row r="39" spans="1:83" ht="12.75" customHeight="1" x14ac:dyDescent="0.2">
      <c r="A39" s="3"/>
      <c r="B39" s="709"/>
      <c r="C39" s="18"/>
      <c r="D39" s="23" t="s">
        <v>191</v>
      </c>
      <c r="E39" s="337">
        <v>5583.3028222100002</v>
      </c>
      <c r="F39" s="337">
        <v>5687.5975485500003</v>
      </c>
      <c r="G39" s="337">
        <v>5811.6330305199999</v>
      </c>
      <c r="H39" s="337">
        <v>6434.3747357899992</v>
      </c>
      <c r="I39" s="337">
        <v>7200.9720483900019</v>
      </c>
      <c r="J39" s="337">
        <v>7586.3908038200007</v>
      </c>
      <c r="K39" s="337">
        <v>7743.6929142200006</v>
      </c>
      <c r="L39" s="337">
        <v>7794.8046983900003</v>
      </c>
      <c r="M39" s="338">
        <v>7909.8368542700018</v>
      </c>
      <c r="N39" s="337">
        <v>7831.2976316700024</v>
      </c>
      <c r="O39" s="337">
        <v>7779.7750015700003</v>
      </c>
      <c r="P39" s="339">
        <v>7737.4647086600007</v>
      </c>
      <c r="Q39" s="337">
        <v>7696.1365980200007</v>
      </c>
      <c r="R39" s="337">
        <v>7662.7210608500009</v>
      </c>
      <c r="S39" s="329">
        <v>7931.8135521500008</v>
      </c>
      <c r="T39" s="329">
        <v>8171.5386563800002</v>
      </c>
      <c r="U39" s="329">
        <v>8641.0955704800017</v>
      </c>
      <c r="V39" s="329">
        <v>8739.7859315300011</v>
      </c>
      <c r="W39" s="329">
        <v>8890.4209516300016</v>
      </c>
      <c r="X39" s="329">
        <v>9057.9371553800011</v>
      </c>
      <c r="Y39" s="329">
        <v>9214.3219451500008</v>
      </c>
      <c r="Z39" s="329">
        <v>9215.6610584499995</v>
      </c>
      <c r="AA39" s="329">
        <v>9437.2706781400011</v>
      </c>
      <c r="AB39" s="329">
        <v>9517.9299331399998</v>
      </c>
      <c r="AC39" s="329">
        <v>9626.8773039299995</v>
      </c>
      <c r="AD39" s="329">
        <v>9469.2395347000001</v>
      </c>
      <c r="AE39" s="329">
        <v>9298.6511081400004</v>
      </c>
      <c r="AF39" s="329">
        <v>8982.6701545699998</v>
      </c>
      <c r="AG39" s="329">
        <v>9081.7239993700005</v>
      </c>
      <c r="AH39" s="329">
        <v>9263.4157782500006</v>
      </c>
      <c r="AI39" s="329">
        <v>9292.6391953000002</v>
      </c>
      <c r="AJ39" s="329">
        <v>9245.9389917099998</v>
      </c>
      <c r="AK39" s="329">
        <v>9146.2264824699996</v>
      </c>
      <c r="AL39" s="329">
        <v>8999.6313687700003</v>
      </c>
      <c r="AM39" s="329">
        <v>8849.4633745600004</v>
      </c>
      <c r="AN39" s="329">
        <v>8712.6422806600003</v>
      </c>
      <c r="AO39" s="329">
        <v>8560.4454727700013</v>
      </c>
      <c r="AP39" s="329">
        <v>8468.3060098000005</v>
      </c>
      <c r="AQ39" s="329">
        <v>8347.2710364600007</v>
      </c>
      <c r="AR39" s="329">
        <v>8241.3315601900013</v>
      </c>
      <c r="AS39" s="329">
        <v>8095.8087876900008</v>
      </c>
      <c r="AT39" s="329">
        <v>7991.0375604600003</v>
      </c>
      <c r="AU39" s="329">
        <v>7776.7515265300008</v>
      </c>
      <c r="AV39" s="496">
        <v>7640.082884370001</v>
      </c>
      <c r="AW39" s="329">
        <v>7585.9349271800011</v>
      </c>
      <c r="AX39" s="329">
        <v>7560.0114980200005</v>
      </c>
      <c r="AY39" s="329">
        <v>7560.6631195600012</v>
      </c>
      <c r="AZ39" s="329">
        <v>7560.2100324100011</v>
      </c>
      <c r="BA39" s="329">
        <v>7561.0943565400012</v>
      </c>
      <c r="BB39" s="329">
        <v>7546.6725975000008</v>
      </c>
      <c r="BC39" s="329">
        <v>7537.3446399400009</v>
      </c>
      <c r="BD39" s="329">
        <v>7297.1537316000013</v>
      </c>
      <c r="BE39" s="329">
        <v>7240.5890520600014</v>
      </c>
      <c r="BF39" s="329">
        <v>7168.7738159800019</v>
      </c>
      <c r="BG39" s="329">
        <v>7110.8909065600019</v>
      </c>
      <c r="BH39" s="329">
        <v>7004.4391250000017</v>
      </c>
      <c r="BI39" s="329">
        <v>6983.1344750000017</v>
      </c>
      <c r="BJ39" s="496">
        <v>7088.6515300000019</v>
      </c>
      <c r="BK39" s="329">
        <v>7134.1964850000022</v>
      </c>
      <c r="BL39" s="630">
        <v>7328.5562200000022</v>
      </c>
      <c r="BM39" s="329">
        <v>7517.9214000000029</v>
      </c>
      <c r="BN39" s="463">
        <v>7980.7550000000028</v>
      </c>
      <c r="BO39" s="463">
        <v>8467.7892400000019</v>
      </c>
      <c r="BP39" s="463">
        <v>8901.1215000000029</v>
      </c>
      <c r="BQ39" s="463">
        <v>8947.6009200000044</v>
      </c>
      <c r="BR39" s="463">
        <v>9040.4612000000034</v>
      </c>
      <c r="BS39" s="463">
        <v>9115.9604000000036</v>
      </c>
      <c r="BT39" s="463">
        <v>9183.877000000004</v>
      </c>
      <c r="BU39" s="693">
        <v>9183.877000000004</v>
      </c>
      <c r="BV39" s="484">
        <v>9183.877000000004</v>
      </c>
      <c r="BW39" s="484">
        <v>9184.2866000000031</v>
      </c>
      <c r="BX39" s="484">
        <v>9184.4453200000044</v>
      </c>
      <c r="BY39" s="415">
        <v>0.56832000000031258</v>
      </c>
      <c r="BZ39" s="573">
        <v>6.1882361882759085E-5</v>
      </c>
      <c r="CA39" s="558"/>
      <c r="CB39" s="521"/>
      <c r="CC39" s="522"/>
      <c r="CD39" s="377"/>
      <c r="CE39" s="387"/>
    </row>
    <row r="40" spans="1:83" ht="12.75" customHeight="1" x14ac:dyDescent="0.2">
      <c r="A40" s="3"/>
      <c r="B40" s="709"/>
      <c r="C40" s="18"/>
      <c r="D40" s="23" t="s">
        <v>192</v>
      </c>
      <c r="E40" s="337">
        <v>52.631999999999998</v>
      </c>
      <c r="F40" s="337">
        <v>49.332000000000001</v>
      </c>
      <c r="G40" s="337">
        <v>43.332000000000001</v>
      </c>
      <c r="H40" s="337">
        <v>40.332000000000001</v>
      </c>
      <c r="I40" s="337">
        <v>31.889000000000006</v>
      </c>
      <c r="J40" s="337">
        <v>21.639000000000006</v>
      </c>
      <c r="K40" s="337">
        <v>14.247000000000007</v>
      </c>
      <c r="L40" s="337">
        <v>5.1470000000000073</v>
      </c>
      <c r="M40" s="338">
        <v>4.6000000000000076</v>
      </c>
      <c r="N40" s="337">
        <v>4.000000000000008</v>
      </c>
      <c r="O40" s="337">
        <v>4.000000000000008</v>
      </c>
      <c r="P40" s="339">
        <v>4.000000000000008</v>
      </c>
      <c r="Q40" s="337">
        <v>4.000000000000008</v>
      </c>
      <c r="R40" s="337">
        <v>4.000000000000008</v>
      </c>
      <c r="S40" s="329">
        <v>4.000000000000008</v>
      </c>
      <c r="T40" s="329">
        <v>4.000000000000008</v>
      </c>
      <c r="U40" s="329">
        <v>4.000000000000008</v>
      </c>
      <c r="V40" s="329">
        <v>4.000000000000008</v>
      </c>
      <c r="W40" s="329">
        <v>4.000000000000008</v>
      </c>
      <c r="X40" s="329">
        <v>4.000000000000008</v>
      </c>
      <c r="Y40" s="329">
        <v>4.000000000000008</v>
      </c>
      <c r="Z40" s="329">
        <v>4.000000000000008</v>
      </c>
      <c r="AA40" s="329">
        <v>4.000000000000008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29">
        <v>0</v>
      </c>
      <c r="AM40" s="329">
        <v>0</v>
      </c>
      <c r="AN40" s="329">
        <v>0</v>
      </c>
      <c r="AO40" s="329">
        <v>1.0047518372857667E-14</v>
      </c>
      <c r="AP40" s="329">
        <v>1.0047518372857667E-14</v>
      </c>
      <c r="AQ40" s="329">
        <v>1.0047518372857667E-14</v>
      </c>
      <c r="AR40" s="329">
        <v>1.0047518372857667E-14</v>
      </c>
      <c r="AS40" s="329">
        <v>1.0047518372857667E-14</v>
      </c>
      <c r="AT40" s="329">
        <v>1.0047518372857667E-14</v>
      </c>
      <c r="AU40" s="329">
        <v>1.0047518372857667E-14</v>
      </c>
      <c r="AV40" s="496">
        <v>1.0047518372857667E-14</v>
      </c>
      <c r="AW40" s="329">
        <v>1.0047518372857667E-14</v>
      </c>
      <c r="AX40" s="329">
        <v>1.0047518372857667E-14</v>
      </c>
      <c r="AY40" s="329">
        <v>1.0047518372857667E-14</v>
      </c>
      <c r="AZ40" s="329">
        <v>1.0047518372857667E-14</v>
      </c>
      <c r="BA40" s="329">
        <v>1.0047518372857667E-14</v>
      </c>
      <c r="BB40" s="329">
        <v>1.0047518372857667E-14</v>
      </c>
      <c r="BC40" s="329">
        <v>1.0047518372857667E-14</v>
      </c>
      <c r="BD40" s="329">
        <v>1.0047518372857667E-14</v>
      </c>
      <c r="BE40" s="329">
        <v>1.0047518372857667E-14</v>
      </c>
      <c r="BF40" s="329">
        <v>1.0047518372857667E-14</v>
      </c>
      <c r="BG40" s="329">
        <v>1.0047518372857667E-14</v>
      </c>
      <c r="BH40" s="329">
        <v>1.0047518372857667E-14</v>
      </c>
      <c r="BI40" s="329">
        <v>1.0047518372857667E-14</v>
      </c>
      <c r="BJ40" s="496">
        <v>1.0047518372857667E-14</v>
      </c>
      <c r="BK40" s="329">
        <v>1.0047518372857667E-14</v>
      </c>
      <c r="BL40" s="630">
        <v>1.0047518372857667E-14</v>
      </c>
      <c r="BM40" s="329">
        <v>1.0047518372857667E-14</v>
      </c>
      <c r="BN40" s="463">
        <v>1.0047518372857667E-14</v>
      </c>
      <c r="BO40" s="463">
        <v>1.0047518372857667E-14</v>
      </c>
      <c r="BP40" s="463">
        <v>1.0047518372857667E-14</v>
      </c>
      <c r="BQ40" s="463">
        <v>1.0047518372857667E-14</v>
      </c>
      <c r="BR40" s="463">
        <v>1.0047518372857667E-14</v>
      </c>
      <c r="BS40" s="463">
        <v>1.0047518372857667E-14</v>
      </c>
      <c r="BT40" s="463">
        <v>1.0047518372857667E-14</v>
      </c>
      <c r="BU40" s="693">
        <v>1.0047518372857667E-14</v>
      </c>
      <c r="BV40" s="484">
        <v>1.0047518372857667E-14</v>
      </c>
      <c r="BW40" s="484">
        <v>1.0047518372857667E-14</v>
      </c>
      <c r="BX40" s="484">
        <v>1.0047518372857667E-14</v>
      </c>
      <c r="BY40" s="415" t="s">
        <v>3</v>
      </c>
      <c r="BZ40" s="573" t="s">
        <v>3</v>
      </c>
      <c r="CA40" s="558"/>
      <c r="CB40" s="521"/>
      <c r="CC40" s="522"/>
      <c r="CD40" s="377"/>
      <c r="CE40" s="387"/>
    </row>
    <row r="41" spans="1:83" x14ac:dyDescent="0.2">
      <c r="A41" s="3"/>
      <c r="B41" s="709"/>
      <c r="C41" s="18"/>
      <c r="D41" s="23" t="s">
        <v>13</v>
      </c>
      <c r="E41" s="351">
        <v>2202.2942177977102</v>
      </c>
      <c r="F41" s="351">
        <v>2266.3419362482068</v>
      </c>
      <c r="G41" s="351">
        <v>2247.5939219799138</v>
      </c>
      <c r="H41" s="351">
        <v>2277.2932496972744</v>
      </c>
      <c r="I41" s="351">
        <v>2227.0238900616932</v>
      </c>
      <c r="J41" s="351">
        <v>2114.65252538307</v>
      </c>
      <c r="K41" s="351">
        <v>2031.8417858651401</v>
      </c>
      <c r="L41" s="351">
        <v>1766.3300965179301</v>
      </c>
      <c r="M41" s="352">
        <v>1708.3048261061699</v>
      </c>
      <c r="N41" s="351">
        <v>1690.9352437388809</v>
      </c>
      <c r="O41" s="351">
        <v>1632.1393445451936</v>
      </c>
      <c r="P41" s="353">
        <v>1589.5794089440462</v>
      </c>
      <c r="Q41" s="351">
        <v>1544.3908241492106</v>
      </c>
      <c r="R41" s="351">
        <v>1306.9826306527975</v>
      </c>
      <c r="S41" s="331">
        <v>1206.7829708751699</v>
      </c>
      <c r="T41" s="331">
        <v>1091.634479959828</v>
      </c>
      <c r="U41" s="331">
        <v>1001.4652828350074</v>
      </c>
      <c r="V41" s="331">
        <v>989.13136399856546</v>
      </c>
      <c r="W41" s="331">
        <v>972.47205676040198</v>
      </c>
      <c r="X41" s="331">
        <v>948.25906570444783</v>
      </c>
      <c r="Y41" s="331">
        <v>934.84930355810639</v>
      </c>
      <c r="Z41" s="331">
        <v>967.05822080344365</v>
      </c>
      <c r="AA41" s="331">
        <v>1034.9990058421699</v>
      </c>
      <c r="AB41" s="331">
        <v>1074.022290678161</v>
      </c>
      <c r="AC41" s="331">
        <v>1145.3884071051875</v>
      </c>
      <c r="AD41" s="331">
        <v>1199.7378163112392</v>
      </c>
      <c r="AE41" s="331">
        <v>1319.2453607630059</v>
      </c>
      <c r="AF41" s="331">
        <v>1426.091575510145</v>
      </c>
      <c r="AG41" s="331">
        <v>1605.7739320769233</v>
      </c>
      <c r="AH41" s="331">
        <v>1543.0361144412193</v>
      </c>
      <c r="AI41" s="331">
        <v>1486.126005784884</v>
      </c>
      <c r="AJ41" s="331">
        <v>1420.5243260378461</v>
      </c>
      <c r="AK41" s="331">
        <v>1389.996398438137</v>
      </c>
      <c r="AL41" s="331">
        <v>1315.8180486448327</v>
      </c>
      <c r="AM41" s="331">
        <v>1328.229784221252</v>
      </c>
      <c r="AN41" s="331">
        <v>1440.7801750583094</v>
      </c>
      <c r="AO41" s="331">
        <v>1437.6017778819246</v>
      </c>
      <c r="AP41" s="331">
        <v>1457.5992499125366</v>
      </c>
      <c r="AQ41" s="331">
        <v>1516.6374201720121</v>
      </c>
      <c r="AR41" s="331">
        <v>1621.5564759314873</v>
      </c>
      <c r="AS41" s="331">
        <v>1617.1672385539362</v>
      </c>
      <c r="AT41" s="331">
        <v>1732.8153010874639</v>
      </c>
      <c r="AU41" s="331">
        <v>1714.3449413688049</v>
      </c>
      <c r="AV41" s="505">
        <v>1697.7007342434401</v>
      </c>
      <c r="AW41" s="331">
        <v>1580.0971151311953</v>
      </c>
      <c r="AX41" s="331">
        <v>1568.9980119825075</v>
      </c>
      <c r="AY41" s="331">
        <v>1525.3242813527697</v>
      </c>
      <c r="AZ41" s="331">
        <v>1408.2457136282801</v>
      </c>
      <c r="BA41" s="331">
        <v>1310.8016029241985</v>
      </c>
      <c r="BB41" s="331">
        <v>1328.4341093294461</v>
      </c>
      <c r="BC41" s="331">
        <v>1437.3778049766768</v>
      </c>
      <c r="BD41" s="331">
        <v>1615.4641413994166</v>
      </c>
      <c r="BE41" s="331">
        <v>1684.7141400860055</v>
      </c>
      <c r="BF41" s="331">
        <v>1665.113848540816</v>
      </c>
      <c r="BG41" s="331">
        <v>1817.8782800276967</v>
      </c>
      <c r="BH41" s="331">
        <v>1744.9578717201164</v>
      </c>
      <c r="BI41" s="331">
        <v>1667.6750728862971</v>
      </c>
      <c r="BJ41" s="505">
        <v>1700.7519387755101</v>
      </c>
      <c r="BK41" s="331">
        <v>1864.2642857142853</v>
      </c>
      <c r="BL41" s="636">
        <v>2101.6073323615155</v>
      </c>
      <c r="BM41" s="331">
        <v>2199.9166618075797</v>
      </c>
      <c r="BN41" s="619">
        <v>2804.2042711370254</v>
      </c>
      <c r="BO41" s="619">
        <v>2869.2557288629732</v>
      </c>
      <c r="BP41" s="619">
        <v>2849.7643294460631</v>
      </c>
      <c r="BQ41" s="619">
        <v>2863.0080612244892</v>
      </c>
      <c r="BR41" s="619">
        <v>2877.2131632653054</v>
      </c>
      <c r="BS41" s="619">
        <v>2915.1837172011656</v>
      </c>
      <c r="BT41" s="619">
        <v>2783.2233673469382</v>
      </c>
      <c r="BU41" s="692">
        <v>2783.2233673469382</v>
      </c>
      <c r="BV41" s="689">
        <v>2783.2233673469382</v>
      </c>
      <c r="BW41" s="689">
        <v>2854.3101020408153</v>
      </c>
      <c r="BX41" s="689">
        <v>2864.1761370262379</v>
      </c>
      <c r="BY41" s="415">
        <v>80.952769679299763</v>
      </c>
      <c r="BZ41" s="573">
        <v>2.9085976579905859E-2</v>
      </c>
      <c r="CA41" s="558"/>
      <c r="CB41" s="521"/>
      <c r="CC41" s="522"/>
      <c r="CD41" s="377"/>
      <c r="CE41" s="387"/>
    </row>
    <row r="42" spans="1:83" ht="13.5" x14ac:dyDescent="0.2">
      <c r="A42" s="3"/>
      <c r="B42" s="709"/>
      <c r="C42" s="18"/>
      <c r="D42" s="23" t="s">
        <v>202</v>
      </c>
      <c r="E42" s="337">
        <v>15307.117235019999</v>
      </c>
      <c r="F42" s="337">
        <v>15726.703295650001</v>
      </c>
      <c r="G42" s="337">
        <v>15582.0896362</v>
      </c>
      <c r="H42" s="337">
        <v>15795.36695039</v>
      </c>
      <c r="I42" s="337">
        <v>15471.475513730002</v>
      </c>
      <c r="J42" s="337">
        <v>14722.400101919999</v>
      </c>
      <c r="K42" s="337">
        <v>14159.149944479999</v>
      </c>
      <c r="L42" s="337">
        <v>13006.229772730001</v>
      </c>
      <c r="M42" s="338">
        <v>12599.702637959997</v>
      </c>
      <c r="N42" s="337">
        <v>11779.545648859999</v>
      </c>
      <c r="O42" s="337">
        <v>11368.34423148</v>
      </c>
      <c r="P42" s="339">
        <v>11073.792480340002</v>
      </c>
      <c r="Q42" s="337">
        <v>10761.616044319999</v>
      </c>
      <c r="R42" s="337">
        <v>9108.274935649999</v>
      </c>
      <c r="S42" s="329">
        <v>8409.1763069999997</v>
      </c>
      <c r="T42" s="329">
        <v>7605.2073253200006</v>
      </c>
      <c r="U42" s="329">
        <v>6975.3340213600022</v>
      </c>
      <c r="V42" s="329">
        <v>6889.366607070001</v>
      </c>
      <c r="W42" s="329">
        <v>6771.8572356200011</v>
      </c>
      <c r="X42" s="329">
        <v>6603.7896879600012</v>
      </c>
      <c r="Y42" s="329">
        <v>6509.6266458000009</v>
      </c>
      <c r="Z42" s="329">
        <v>6734.8197990000008</v>
      </c>
      <c r="AA42" s="329">
        <v>7207.6700707200016</v>
      </c>
      <c r="AB42" s="329">
        <v>7468.9311431200013</v>
      </c>
      <c r="AC42" s="329">
        <v>7944.13754531</v>
      </c>
      <c r="AD42" s="329">
        <v>8322.0164452000008</v>
      </c>
      <c r="AE42" s="329">
        <v>9124.3338964800005</v>
      </c>
      <c r="AF42" s="329">
        <v>9834.5117710199993</v>
      </c>
      <c r="AG42" s="329">
        <v>11058.270392010001</v>
      </c>
      <c r="AH42" s="329">
        <v>10626.006828500002</v>
      </c>
      <c r="AI42" s="329">
        <v>10219.0429198</v>
      </c>
      <c r="AJ42" s="329">
        <v>9753.5061198800031</v>
      </c>
      <c r="AK42" s="329">
        <v>9545.1532572700016</v>
      </c>
      <c r="AL42" s="329">
        <v>9036.921994190001</v>
      </c>
      <c r="AM42" s="329">
        <v>9122.877617600001</v>
      </c>
      <c r="AN42" s="329">
        <v>9883.0660009000003</v>
      </c>
      <c r="AO42" s="329">
        <v>9861.9481962700029</v>
      </c>
      <c r="AP42" s="329">
        <v>9999.1308544000021</v>
      </c>
      <c r="AQ42" s="329">
        <v>10404.132702380004</v>
      </c>
      <c r="AR42" s="329">
        <v>11123.877424890003</v>
      </c>
      <c r="AS42" s="329">
        <v>11093.767256480003</v>
      </c>
      <c r="AT42" s="329">
        <v>11887.112965460003</v>
      </c>
      <c r="AU42" s="329">
        <v>11760.406297790003</v>
      </c>
      <c r="AV42" s="496">
        <v>11646.227036910001</v>
      </c>
      <c r="AW42" s="329">
        <v>10839.466209800001</v>
      </c>
      <c r="AX42" s="329">
        <v>10763.326362200001</v>
      </c>
      <c r="AY42" s="329">
        <v>10463.724570080001</v>
      </c>
      <c r="AZ42" s="329">
        <v>9660.5655954900012</v>
      </c>
      <c r="BA42" s="329">
        <v>8992.0989960600018</v>
      </c>
      <c r="BB42" s="329">
        <v>9113.0579900000012</v>
      </c>
      <c r="BC42" s="329">
        <v>9860.4117421400024</v>
      </c>
      <c r="BD42" s="329">
        <v>11082.084009999999</v>
      </c>
      <c r="BE42" s="329">
        <v>11557.139000989999</v>
      </c>
      <c r="BF42" s="329">
        <v>11422.681000989998</v>
      </c>
      <c r="BG42" s="329">
        <v>12470.64500099</v>
      </c>
      <c r="BH42" s="329">
        <v>11970.410999999998</v>
      </c>
      <c r="BI42" s="329">
        <v>11440.250999999998</v>
      </c>
      <c r="BJ42" s="496">
        <v>11667.158299999999</v>
      </c>
      <c r="BK42" s="329">
        <v>12788.852999999997</v>
      </c>
      <c r="BL42" s="630">
        <v>14417.026299999996</v>
      </c>
      <c r="BM42" s="329">
        <v>15091.428299999996</v>
      </c>
      <c r="BN42" s="463">
        <v>19236.841299999996</v>
      </c>
      <c r="BO42" s="463">
        <v>19683.094299999997</v>
      </c>
      <c r="BP42" s="463">
        <v>19549.383299999994</v>
      </c>
      <c r="BQ42" s="463">
        <v>19640.235299999997</v>
      </c>
      <c r="BR42" s="463">
        <v>19737.682299999997</v>
      </c>
      <c r="BS42" s="463">
        <v>19998.160299999996</v>
      </c>
      <c r="BT42" s="463">
        <v>19092.912299999996</v>
      </c>
      <c r="BU42" s="693">
        <v>19092.912299999996</v>
      </c>
      <c r="BV42" s="484">
        <v>19092.912299999996</v>
      </c>
      <c r="BW42" s="484">
        <v>19580.567299999995</v>
      </c>
      <c r="BX42" s="484">
        <v>19648.248299999992</v>
      </c>
      <c r="BY42" s="415">
        <v>555.33599999999569</v>
      </c>
      <c r="BZ42" s="573">
        <v>2.9085976579905859E-2</v>
      </c>
      <c r="CA42" s="558"/>
      <c r="CB42" s="521"/>
      <c r="CC42" s="522"/>
      <c r="CD42" s="377"/>
      <c r="CE42" s="387"/>
    </row>
    <row r="43" spans="1:83" ht="12.75" customHeight="1" x14ac:dyDescent="0.2">
      <c r="A43" s="3"/>
      <c r="B43" s="709"/>
      <c r="C43" s="18"/>
      <c r="D43" s="23" t="s">
        <v>122</v>
      </c>
      <c r="E43" s="337">
        <v>168.06865316</v>
      </c>
      <c r="F43" s="337">
        <v>161.46681004999999</v>
      </c>
      <c r="G43" s="337">
        <v>156.16085736000002</v>
      </c>
      <c r="H43" s="337">
        <v>161.99926839</v>
      </c>
      <c r="I43" s="337">
        <v>160.16433273000001</v>
      </c>
      <c r="J43" s="337">
        <v>149.74197391999999</v>
      </c>
      <c r="K43" s="337">
        <v>134.22586647999998</v>
      </c>
      <c r="L43" s="337">
        <v>108.26700438</v>
      </c>
      <c r="M43" s="338">
        <v>94.060617210000004</v>
      </c>
      <c r="N43" s="337">
        <v>77.450925640000008</v>
      </c>
      <c r="O43" s="337">
        <v>65.570298449999996</v>
      </c>
      <c r="P43" s="339">
        <v>54.731978420000004</v>
      </c>
      <c r="Q43" s="337">
        <v>45.062074720000012</v>
      </c>
      <c r="R43" s="337">
        <v>33.75469415000002</v>
      </c>
      <c r="S43" s="329">
        <v>25.111927100000006</v>
      </c>
      <c r="T43" s="329">
        <v>21.311783020000007</v>
      </c>
      <c r="U43" s="329">
        <v>17.495371920000004</v>
      </c>
      <c r="V43" s="329">
        <v>13.411370670000007</v>
      </c>
      <c r="W43" s="329">
        <v>10.824910200000005</v>
      </c>
      <c r="X43" s="329">
        <v>10.211310900000003</v>
      </c>
      <c r="Y43" s="329">
        <v>9.8389504500000022</v>
      </c>
      <c r="Z43" s="329">
        <v>10.408928800000004</v>
      </c>
      <c r="AA43" s="329">
        <v>13.114207540000006</v>
      </c>
      <c r="AB43" s="329">
        <v>14.822140440000005</v>
      </c>
      <c r="AC43" s="329">
        <v>28.003510340000005</v>
      </c>
      <c r="AD43" s="329">
        <v>40.017760899999999</v>
      </c>
      <c r="AE43" s="329">
        <v>77.152416759999994</v>
      </c>
      <c r="AF43" s="329">
        <v>150.05226198999998</v>
      </c>
      <c r="AG43" s="329">
        <v>200.53215558999997</v>
      </c>
      <c r="AH43" s="329">
        <v>216.95768724999994</v>
      </c>
      <c r="AI43" s="329">
        <v>228.37610209999997</v>
      </c>
      <c r="AJ43" s="329">
        <v>231.31265989999997</v>
      </c>
      <c r="AK43" s="329">
        <v>239.63603308999996</v>
      </c>
      <c r="AL43" s="329">
        <v>249.35317263999994</v>
      </c>
      <c r="AM43" s="329">
        <v>253.79188943999995</v>
      </c>
      <c r="AN43" s="329">
        <v>248.14496321999991</v>
      </c>
      <c r="AO43" s="329">
        <v>249.50203242999993</v>
      </c>
      <c r="AP43" s="329">
        <v>269.40734099999992</v>
      </c>
      <c r="AQ43" s="329">
        <v>230.70075425999991</v>
      </c>
      <c r="AR43" s="329">
        <v>159.13399999999993</v>
      </c>
      <c r="AS43" s="329">
        <v>128.52499999999992</v>
      </c>
      <c r="AT43" s="329">
        <v>128.80499999999992</v>
      </c>
      <c r="AU43" s="329">
        <v>127.87200000000001</v>
      </c>
      <c r="AV43" s="496">
        <v>134.12400000000005</v>
      </c>
      <c r="AW43" s="329">
        <v>131.89599999999999</v>
      </c>
      <c r="AX43" s="329">
        <v>126.86099999999996</v>
      </c>
      <c r="AY43" s="329">
        <v>121.50699999999993</v>
      </c>
      <c r="AZ43" s="329">
        <v>120.72799999999995</v>
      </c>
      <c r="BA43" s="329">
        <v>133.58900999999994</v>
      </c>
      <c r="BB43" s="329">
        <v>152.45500999999993</v>
      </c>
      <c r="BC43" s="329">
        <v>151.69100999999989</v>
      </c>
      <c r="BD43" s="329">
        <v>147.32800999999984</v>
      </c>
      <c r="BE43" s="329">
        <v>147.04500098999986</v>
      </c>
      <c r="BF43" s="329">
        <v>151.14200098999984</v>
      </c>
      <c r="BG43" s="329">
        <v>159.56800098999983</v>
      </c>
      <c r="BH43" s="329">
        <v>187.42699999999982</v>
      </c>
      <c r="BI43" s="329">
        <v>196.76999999999981</v>
      </c>
      <c r="BJ43" s="496">
        <v>215.1642999999998</v>
      </c>
      <c r="BK43" s="329">
        <v>222.06499999999977</v>
      </c>
      <c r="BL43" s="630">
        <v>230.99329999999978</v>
      </c>
      <c r="BM43" s="329">
        <v>329.63329999999974</v>
      </c>
      <c r="BN43" s="463">
        <v>428.98729999999966</v>
      </c>
      <c r="BO43" s="463">
        <v>456.27929999999969</v>
      </c>
      <c r="BP43" s="463">
        <v>521.53629999999976</v>
      </c>
      <c r="BQ43" s="463">
        <v>531.33329999999978</v>
      </c>
      <c r="BR43" s="463">
        <v>544.35929999999985</v>
      </c>
      <c r="BS43" s="463">
        <v>557.8372999999998</v>
      </c>
      <c r="BT43" s="463">
        <v>582.17529999999977</v>
      </c>
      <c r="BU43" s="693">
        <v>582.17529999999977</v>
      </c>
      <c r="BV43" s="484">
        <v>582.17529999999977</v>
      </c>
      <c r="BW43" s="484">
        <v>595.46029999999973</v>
      </c>
      <c r="BX43" s="484">
        <v>597.36329999999975</v>
      </c>
      <c r="BY43" s="415">
        <v>15.187999999999988</v>
      </c>
      <c r="BZ43" s="573">
        <v>2.6088362044903057E-2</v>
      </c>
      <c r="CA43" s="558"/>
      <c r="CB43" s="521"/>
      <c r="CC43" s="522"/>
      <c r="CD43" s="377"/>
      <c r="CE43" s="387"/>
    </row>
    <row r="44" spans="1:83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0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06">
        <v>-1.50712775592865E-14</v>
      </c>
      <c r="BK44" s="247">
        <v>-1.50712775592865E-14</v>
      </c>
      <c r="BL44" s="637">
        <v>-1.50712775592865E-14</v>
      </c>
      <c r="BM44" s="247">
        <v>-1.50712775592865E-14</v>
      </c>
      <c r="BN44" s="464">
        <v>-1.50712775592865E-14</v>
      </c>
      <c r="BO44" s="464">
        <v>0</v>
      </c>
      <c r="BP44" s="464">
        <v>0</v>
      </c>
      <c r="BQ44" s="464">
        <v>0</v>
      </c>
      <c r="BR44" s="464">
        <v>0</v>
      </c>
      <c r="BS44" s="464">
        <v>0</v>
      </c>
      <c r="BT44" s="464">
        <v>0</v>
      </c>
      <c r="BU44" s="694">
        <v>0</v>
      </c>
      <c r="BV44" s="690">
        <v>0</v>
      </c>
      <c r="BW44" s="690">
        <v>0</v>
      </c>
      <c r="BX44" s="690">
        <v>0</v>
      </c>
      <c r="BY44" s="415" t="s">
        <v>3</v>
      </c>
      <c r="BZ44" s="573" t="s">
        <v>3</v>
      </c>
      <c r="CA44" s="558"/>
      <c r="CB44" s="521"/>
      <c r="CC44" s="522"/>
      <c r="CD44" s="377"/>
    </row>
    <row r="45" spans="1:83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29">
        <v>0</v>
      </c>
      <c r="AR45" s="429">
        <v>0</v>
      </c>
      <c r="AS45" s="429">
        <v>0</v>
      </c>
      <c r="AT45" s="260">
        <v>0.40466472303207002</v>
      </c>
      <c r="AU45" s="429">
        <v>1.2771137026239066E-3</v>
      </c>
      <c r="AV45" s="485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38">
        <v>42.889775510204082</v>
      </c>
      <c r="BM45" s="638">
        <v>0.2</v>
      </c>
      <c r="BN45" s="429">
        <v>0.55000000000000004</v>
      </c>
      <c r="BO45" s="429">
        <v>0.6</v>
      </c>
      <c r="BP45" s="429">
        <v>23.377157208454815</v>
      </c>
      <c r="BQ45" s="429">
        <v>40.014427712827988</v>
      </c>
      <c r="BR45" s="429">
        <v>74.333871051020424</v>
      </c>
      <c r="BS45" s="429">
        <v>87.986468189504393</v>
      </c>
      <c r="BT45" s="429">
        <v>99.073814389212828</v>
      </c>
      <c r="BU45" s="486">
        <v>106.96645955976678</v>
      </c>
      <c r="BV45" s="486">
        <v>112.94489701166181</v>
      </c>
      <c r="BW45" s="486">
        <v>118.84701221574343</v>
      </c>
      <c r="BX45" s="592">
        <v>110.95597452769678</v>
      </c>
      <c r="BY45" s="415" t="s">
        <v>127</v>
      </c>
      <c r="BZ45" s="573" t="s">
        <v>3</v>
      </c>
      <c r="CA45" s="558"/>
      <c r="CB45" s="521"/>
      <c r="CC45" s="522"/>
      <c r="CD45" s="377"/>
    </row>
    <row r="46" spans="1:83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85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38">
        <v>0.2</v>
      </c>
      <c r="BM46" s="638">
        <v>0.2</v>
      </c>
      <c r="BN46" s="429">
        <v>0.55000000000000004</v>
      </c>
      <c r="BO46" s="429">
        <v>0.6</v>
      </c>
      <c r="BP46" s="429">
        <v>1.1000000000000001</v>
      </c>
      <c r="BQ46" s="429">
        <v>0.95</v>
      </c>
      <c r="BR46" s="429">
        <v>1.1000000000000001</v>
      </c>
      <c r="BS46" s="429">
        <v>0.95</v>
      </c>
      <c r="BT46" s="429">
        <v>0.9</v>
      </c>
      <c r="BU46" s="486">
        <v>3.8154518950437315</v>
      </c>
      <c r="BV46" s="486">
        <v>3.6154518950437318</v>
      </c>
      <c r="BW46" s="486">
        <v>0.7</v>
      </c>
      <c r="BX46" s="592">
        <v>0.35</v>
      </c>
      <c r="BY46" s="415" t="s">
        <v>3</v>
      </c>
      <c r="BZ46" s="573" t="s">
        <v>3</v>
      </c>
      <c r="CA46" s="558"/>
      <c r="CB46" s="521"/>
      <c r="CC46" s="522"/>
      <c r="CD46" s="377"/>
    </row>
    <row r="47" spans="1:83" ht="12.75" hidden="1" customHeight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1">
        <v>0</v>
      </c>
      <c r="AM47" s="411">
        <v>0</v>
      </c>
      <c r="AN47" s="411">
        <v>0</v>
      </c>
      <c r="AO47" s="411">
        <v>0</v>
      </c>
      <c r="AP47" s="411">
        <v>0</v>
      </c>
      <c r="AQ47" s="411">
        <v>0</v>
      </c>
      <c r="AR47" s="411">
        <v>0</v>
      </c>
      <c r="AS47" s="411">
        <v>0</v>
      </c>
      <c r="AT47" s="411">
        <v>3.2000000000000001E-2</v>
      </c>
      <c r="AU47" s="411">
        <v>8.7609999999999997E-3</v>
      </c>
      <c r="AV47" s="507">
        <v>8.7609999999999997E-3</v>
      </c>
      <c r="AW47" s="411">
        <v>0</v>
      </c>
      <c r="AX47" s="411">
        <v>0</v>
      </c>
      <c r="AY47" s="411">
        <v>0</v>
      </c>
      <c r="AZ47" s="411">
        <v>0</v>
      </c>
      <c r="BA47" s="411">
        <v>0</v>
      </c>
      <c r="BB47" s="411">
        <v>0</v>
      </c>
      <c r="BC47" s="411">
        <v>0</v>
      </c>
      <c r="BD47" s="411">
        <v>0</v>
      </c>
      <c r="BE47" s="411">
        <v>0</v>
      </c>
      <c r="BF47" s="411">
        <v>0</v>
      </c>
      <c r="BG47" s="411">
        <v>0.6</v>
      </c>
      <c r="BH47" s="411">
        <v>0.9</v>
      </c>
      <c r="BI47" s="411">
        <v>1</v>
      </c>
      <c r="BJ47" s="507">
        <v>0</v>
      </c>
      <c r="BK47" s="411">
        <v>0</v>
      </c>
      <c r="BL47" s="639">
        <v>0</v>
      </c>
      <c r="BM47" s="411">
        <v>0</v>
      </c>
      <c r="BN47" s="62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620">
        <v>0</v>
      </c>
      <c r="BU47" s="680">
        <v>20</v>
      </c>
      <c r="BV47" s="680">
        <v>20</v>
      </c>
      <c r="BW47" s="680">
        <v>0</v>
      </c>
      <c r="BX47" s="680">
        <v>0</v>
      </c>
      <c r="BY47" s="586" t="s">
        <v>3</v>
      </c>
      <c r="BZ47" s="573" t="s">
        <v>3</v>
      </c>
      <c r="CA47" s="558"/>
      <c r="CB47" s="521"/>
      <c r="CC47" s="522"/>
      <c r="CD47" s="377"/>
    </row>
    <row r="48" spans="1:83" ht="12.75" hidden="1" customHeight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1">
        <v>0</v>
      </c>
      <c r="AM48" s="411">
        <v>0</v>
      </c>
      <c r="AN48" s="411">
        <v>0</v>
      </c>
      <c r="AO48" s="411">
        <v>0</v>
      </c>
      <c r="AP48" s="411">
        <v>0</v>
      </c>
      <c r="AQ48" s="411">
        <v>0</v>
      </c>
      <c r="AR48" s="411">
        <v>0</v>
      </c>
      <c r="AS48" s="411">
        <v>0</v>
      </c>
      <c r="AT48" s="411">
        <v>0.4</v>
      </c>
      <c r="AU48" s="411">
        <v>0</v>
      </c>
      <c r="AV48" s="507">
        <v>0</v>
      </c>
      <c r="AW48" s="411">
        <v>0.15</v>
      </c>
      <c r="AX48" s="411">
        <v>0</v>
      </c>
      <c r="AY48" s="411">
        <v>0</v>
      </c>
      <c r="AZ48" s="411">
        <v>0</v>
      </c>
      <c r="BA48" s="411">
        <v>0.5</v>
      </c>
      <c r="BB48" s="411">
        <v>0.9</v>
      </c>
      <c r="BC48" s="411">
        <v>0.9</v>
      </c>
      <c r="BD48" s="411">
        <v>1.1000000000000001</v>
      </c>
      <c r="BE48" s="411">
        <v>0.35</v>
      </c>
      <c r="BF48" s="411">
        <v>0.2</v>
      </c>
      <c r="BG48" s="411">
        <v>0</v>
      </c>
      <c r="BH48" s="411">
        <v>0</v>
      </c>
      <c r="BI48" s="411">
        <v>0.5</v>
      </c>
      <c r="BJ48" s="507">
        <v>0.35</v>
      </c>
      <c r="BK48" s="411">
        <v>0</v>
      </c>
      <c r="BL48" s="639">
        <v>0.2</v>
      </c>
      <c r="BM48" s="411">
        <v>0.2</v>
      </c>
      <c r="BN48" s="620">
        <v>0.55000000000000004</v>
      </c>
      <c r="BO48" s="620">
        <v>0.6</v>
      </c>
      <c r="BP48" s="620">
        <v>1.1000000000000001</v>
      </c>
      <c r="BQ48" s="620">
        <v>0.95</v>
      </c>
      <c r="BR48" s="620">
        <v>1.1000000000000001</v>
      </c>
      <c r="BS48" s="620">
        <v>0.95</v>
      </c>
      <c r="BT48" s="620">
        <v>0.9</v>
      </c>
      <c r="BU48" s="680">
        <v>0.9</v>
      </c>
      <c r="BV48" s="680">
        <v>0.7</v>
      </c>
      <c r="BW48" s="680">
        <v>0.7</v>
      </c>
      <c r="BX48" s="680">
        <v>0.35</v>
      </c>
      <c r="BY48" s="587" t="s">
        <v>3</v>
      </c>
      <c r="BZ48" s="573" t="s">
        <v>3</v>
      </c>
      <c r="CA48" s="558"/>
      <c r="CB48" s="521"/>
      <c r="CC48" s="522"/>
      <c r="CD48" s="377"/>
    </row>
    <row r="49" spans="1:83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85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38">
        <v>42.689775510204079</v>
      </c>
      <c r="BM49" s="260">
        <v>0</v>
      </c>
      <c r="BN49" s="429">
        <v>0</v>
      </c>
      <c r="BO49" s="429">
        <v>0</v>
      </c>
      <c r="BP49" s="429">
        <v>22.277157208454813</v>
      </c>
      <c r="BQ49" s="429">
        <v>39.064427712827985</v>
      </c>
      <c r="BR49" s="429">
        <v>73.233871051020429</v>
      </c>
      <c r="BS49" s="429">
        <v>87.03646818950439</v>
      </c>
      <c r="BT49" s="429">
        <v>98.173814389212822</v>
      </c>
      <c r="BU49" s="486">
        <v>103.15100766472304</v>
      </c>
      <c r="BV49" s="486">
        <v>109.32944511661807</v>
      </c>
      <c r="BW49" s="486">
        <v>118.14701221574343</v>
      </c>
      <c r="BX49" s="592">
        <v>110.60597452769679</v>
      </c>
      <c r="BY49" s="415" t="s">
        <v>3</v>
      </c>
      <c r="BZ49" s="573" t="s">
        <v>3</v>
      </c>
      <c r="CA49" s="558"/>
      <c r="CB49" s="521"/>
      <c r="CC49" s="522"/>
      <c r="CD49" s="377"/>
    </row>
    <row r="50" spans="1:83" ht="12.75" hidden="1" customHeight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29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85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85">
        <v>0</v>
      </c>
      <c r="BK50" s="260">
        <v>0</v>
      </c>
      <c r="BL50" s="638">
        <v>292.85185999999999</v>
      </c>
      <c r="BM50" s="260">
        <v>0</v>
      </c>
      <c r="BN50" s="429">
        <v>0</v>
      </c>
      <c r="BO50" s="429">
        <v>0</v>
      </c>
      <c r="BP50" s="429">
        <v>152.82129845000003</v>
      </c>
      <c r="BQ50" s="429">
        <v>267.98197411000001</v>
      </c>
      <c r="BR50" s="429">
        <v>502.38435541000013</v>
      </c>
      <c r="BS50" s="429">
        <v>597.07017178000012</v>
      </c>
      <c r="BT50" s="429">
        <v>673.47236670999996</v>
      </c>
      <c r="BU50" s="486">
        <v>707.6159125800001</v>
      </c>
      <c r="BV50" s="486">
        <v>749.99999350000007</v>
      </c>
      <c r="BW50" s="486">
        <v>810.48850379999999</v>
      </c>
      <c r="BX50" s="486">
        <v>758.75698525999996</v>
      </c>
      <c r="BY50" s="587" t="s">
        <v>3</v>
      </c>
      <c r="BZ50" s="573" t="s">
        <v>3</v>
      </c>
      <c r="CA50" s="558"/>
      <c r="CB50" s="521"/>
      <c r="CC50" s="522"/>
      <c r="CD50" s="377"/>
    </row>
    <row r="51" spans="1:83" ht="12.75" hidden="1" customHeight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29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85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85">
        <v>0</v>
      </c>
      <c r="BK51" s="260">
        <v>0</v>
      </c>
      <c r="BL51" s="638">
        <v>0</v>
      </c>
      <c r="BM51" s="260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86">
        <v>0</v>
      </c>
      <c r="BV51" s="486">
        <v>0</v>
      </c>
      <c r="BW51" s="486">
        <v>0</v>
      </c>
      <c r="BX51" s="592">
        <v>0</v>
      </c>
      <c r="BY51" s="587" t="s">
        <v>3</v>
      </c>
      <c r="BZ51" s="573" t="s">
        <v>3</v>
      </c>
      <c r="CA51" s="558"/>
      <c r="CB51" s="521"/>
      <c r="CC51" s="522"/>
      <c r="CD51" s="377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8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08"/>
      <c r="BK52" s="261"/>
      <c r="BL52" s="250"/>
      <c r="BM52" s="261"/>
      <c r="BN52" s="261"/>
      <c r="BO52" s="261"/>
      <c r="BP52" s="261"/>
      <c r="BQ52" s="663"/>
      <c r="BR52" s="663"/>
      <c r="BS52" s="663"/>
      <c r="BT52" s="663"/>
      <c r="BU52" s="250"/>
      <c r="BV52" s="250"/>
      <c r="BW52" s="250"/>
      <c r="BX52" s="564"/>
      <c r="BY52" s="418"/>
      <c r="BZ52" s="577"/>
      <c r="CA52" s="558"/>
      <c r="CB52" s="521"/>
      <c r="CC52" s="522"/>
      <c r="CD52" s="377"/>
    </row>
    <row r="53" spans="1:83" ht="12.75" customHeight="1" x14ac:dyDescent="0.2">
      <c r="A53" s="3"/>
      <c r="B53" s="708" t="s">
        <v>3</v>
      </c>
      <c r="C53" s="19"/>
      <c r="D53" s="23" t="s">
        <v>203</v>
      </c>
      <c r="E53" s="337">
        <v>6718.1142926542334</v>
      </c>
      <c r="F53" s="337">
        <v>6795.2859686312768</v>
      </c>
      <c r="G53" s="337">
        <v>6900.1222203572452</v>
      </c>
      <c r="H53" s="337">
        <v>6993.5752413213768</v>
      </c>
      <c r="I53" s="337">
        <v>7050.5879633845052</v>
      </c>
      <c r="J53" s="337">
        <v>7088.6891585609765</v>
      </c>
      <c r="K53" s="337">
        <v>7421.2716665093258</v>
      </c>
      <c r="L53" s="337">
        <v>7430.3942750444758</v>
      </c>
      <c r="M53" s="338">
        <v>7579.8689981692969</v>
      </c>
      <c r="N53" s="337">
        <v>7953.1961228608325</v>
      </c>
      <c r="O53" s="337">
        <v>8075.1321067618373</v>
      </c>
      <c r="P53" s="339">
        <v>8092.2059153744631</v>
      </c>
      <c r="Q53" s="337">
        <v>8307.7300529598288</v>
      </c>
      <c r="R53" s="337">
        <v>8455.1038240014368</v>
      </c>
      <c r="S53" s="329">
        <v>8551.9070922338597</v>
      </c>
      <c r="T53" s="329">
        <v>8568.0960421047348</v>
      </c>
      <c r="U53" s="329">
        <v>8482.882608728838</v>
      </c>
      <c r="V53" s="329">
        <v>8571.4634393730266</v>
      </c>
      <c r="W53" s="329">
        <v>8521.9000901276904</v>
      </c>
      <c r="X53" s="329">
        <v>8503.8085947431864</v>
      </c>
      <c r="Y53" s="329">
        <v>8566.3323076972738</v>
      </c>
      <c r="Z53" s="329">
        <v>8717.2698197991413</v>
      </c>
      <c r="AA53" s="329">
        <v>8815.1530570961258</v>
      </c>
      <c r="AB53" s="329">
        <v>8969.3654846336212</v>
      </c>
      <c r="AC53" s="329">
        <v>8918.9528193648403</v>
      </c>
      <c r="AD53" s="329">
        <v>8883.5799133606615</v>
      </c>
      <c r="AE53" s="329">
        <v>9031.9106303453755</v>
      </c>
      <c r="AF53" s="329">
        <v>9140.963999014346</v>
      </c>
      <c r="AG53" s="329">
        <v>9022.9044842642979</v>
      </c>
      <c r="AH53" s="329">
        <v>9064.9935291124093</v>
      </c>
      <c r="AI53" s="329">
        <v>9354.5214796444761</v>
      </c>
      <c r="AJ53" s="329">
        <v>9415.944540747787</v>
      </c>
      <c r="AK53" s="329">
        <v>9664.2690155667387</v>
      </c>
      <c r="AL53" s="329">
        <v>9830.8691167935958</v>
      </c>
      <c r="AM53" s="329">
        <v>9948.9088803363175</v>
      </c>
      <c r="AN53" s="329">
        <v>10329.40560170175</v>
      </c>
      <c r="AO53" s="329">
        <v>10714.504030484693</v>
      </c>
      <c r="AP53" s="329">
        <v>10730.778117993586</v>
      </c>
      <c r="AQ53" s="329">
        <v>10892.596314524344</v>
      </c>
      <c r="AR53" s="329">
        <v>11194.93839118484</v>
      </c>
      <c r="AS53" s="329">
        <v>11237.303682208309</v>
      </c>
      <c r="AT53" s="329">
        <v>11444.926588921748</v>
      </c>
      <c r="AU53" s="463">
        <v>11654.782834906326</v>
      </c>
      <c r="AV53" s="496">
        <v>11613.157551885075</v>
      </c>
      <c r="AW53" s="329">
        <v>11826.501364620377</v>
      </c>
      <c r="AX53" s="329">
        <v>11937.185245219081</v>
      </c>
      <c r="AY53" s="329">
        <v>12112.097737328619</v>
      </c>
      <c r="AZ53" s="329">
        <v>12422.121440183051</v>
      </c>
      <c r="BA53" s="329">
        <v>13128.562049310081</v>
      </c>
      <c r="BB53" s="329">
        <v>13028.18836235402</v>
      </c>
      <c r="BC53" s="329">
        <v>13206.880526480945</v>
      </c>
      <c r="BD53" s="329">
        <v>13289.515629758516</v>
      </c>
      <c r="BE53" s="329">
        <v>13280.519732756633</v>
      </c>
      <c r="BF53" s="329">
        <v>13448.658456415098</v>
      </c>
      <c r="BG53" s="329">
        <v>13773.254013965692</v>
      </c>
      <c r="BH53" s="329">
        <v>13806.875493472553</v>
      </c>
      <c r="BI53" s="329">
        <v>13941.088936861339</v>
      </c>
      <c r="BJ53" s="496">
        <v>14178.020292779278</v>
      </c>
      <c r="BK53" s="329">
        <v>14485.140816461068</v>
      </c>
      <c r="BL53" s="630">
        <v>14546.8568852551</v>
      </c>
      <c r="BM53" s="329">
        <v>15443.858991759476</v>
      </c>
      <c r="BN53" s="463">
        <v>15285.884144163263</v>
      </c>
      <c r="BO53" s="463">
        <v>15226.339787798834</v>
      </c>
      <c r="BP53" s="463">
        <v>15403.581991750727</v>
      </c>
      <c r="BQ53" s="463">
        <v>15487.423577246782</v>
      </c>
      <c r="BR53" s="463">
        <v>15555.647652918797</v>
      </c>
      <c r="BS53" s="463">
        <v>15469.302775044158</v>
      </c>
      <c r="BT53" s="463">
        <v>15553.850150115584</v>
      </c>
      <c r="BU53" s="484">
        <v>15522.318888498972</v>
      </c>
      <c r="BV53" s="484">
        <v>15443.925116434832</v>
      </c>
      <c r="BW53" s="484">
        <v>15543.468880325499</v>
      </c>
      <c r="BX53" s="484">
        <v>15625.782894598093</v>
      </c>
      <c r="BY53" s="415">
        <v>71.932744482508497</v>
      </c>
      <c r="BZ53" s="573">
        <v>4.6247548862989873E-3</v>
      </c>
      <c r="CA53" s="558"/>
      <c r="CB53" s="521"/>
      <c r="CC53" s="522"/>
      <c r="CD53" s="377"/>
      <c r="CE53" s="387"/>
    </row>
    <row r="54" spans="1:83" ht="12.75" customHeight="1" x14ac:dyDescent="0.2">
      <c r="A54" s="3"/>
      <c r="B54" s="708"/>
      <c r="C54" s="20"/>
      <c r="D54" s="23" t="s">
        <v>16</v>
      </c>
      <c r="E54" s="337">
        <v>5476.084921034434</v>
      </c>
      <c r="F54" s="337">
        <v>5534.789081126255</v>
      </c>
      <c r="G54" s="337">
        <v>5627.7189706700146</v>
      </c>
      <c r="H54" s="337">
        <v>5698.4172230903869</v>
      </c>
      <c r="I54" s="337">
        <v>5729.2191803113346</v>
      </c>
      <c r="J54" s="337">
        <v>5739.4900792022963</v>
      </c>
      <c r="K54" s="337">
        <v>6031.6463547073172</v>
      </c>
      <c r="L54" s="337">
        <v>6003.8430195064557</v>
      </c>
      <c r="M54" s="338">
        <v>6104.9174239110471</v>
      </c>
      <c r="N54" s="337">
        <v>6449.1192258565279</v>
      </c>
      <c r="O54" s="337">
        <v>6525.0055409053093</v>
      </c>
      <c r="P54" s="339">
        <v>6519.348708919656</v>
      </c>
      <c r="Q54" s="337">
        <v>6688.2240698866572</v>
      </c>
      <c r="R54" s="337">
        <v>6815.4306911908188</v>
      </c>
      <c r="S54" s="329">
        <v>6897.1630284261119</v>
      </c>
      <c r="T54" s="329">
        <v>6902.0786801994254</v>
      </c>
      <c r="U54" s="329">
        <v>6789.4056547948348</v>
      </c>
      <c r="V54" s="329">
        <v>7117.5418549899568</v>
      </c>
      <c r="W54" s="329">
        <v>7062.4119897317069</v>
      </c>
      <c r="X54" s="329">
        <v>7031.7364744906754</v>
      </c>
      <c r="Y54" s="329">
        <v>7074.9543332797703</v>
      </c>
      <c r="Z54" s="329">
        <v>7197.1897881649938</v>
      </c>
      <c r="AA54" s="329">
        <v>7290.9492777905298</v>
      </c>
      <c r="AB54" s="329">
        <v>7413.9705414655173</v>
      </c>
      <c r="AC54" s="329">
        <v>7363.0995124440906</v>
      </c>
      <c r="AD54" s="329">
        <v>7332.4729093419301</v>
      </c>
      <c r="AE54" s="329">
        <v>7480.8407558540457</v>
      </c>
      <c r="AF54" s="329">
        <v>7559.9462707114481</v>
      </c>
      <c r="AG54" s="329">
        <v>7424.4923117969529</v>
      </c>
      <c r="AH54" s="329">
        <v>7433.745194542018</v>
      </c>
      <c r="AI54" s="329">
        <v>7685.0913328508723</v>
      </c>
      <c r="AJ54" s="329">
        <v>7728.3182444595777</v>
      </c>
      <c r="AK54" s="329">
        <v>7953.4969884037118</v>
      </c>
      <c r="AL54" s="329">
        <v>8104.5399746538569</v>
      </c>
      <c r="AM54" s="329">
        <v>8199.259850589593</v>
      </c>
      <c r="AN54" s="329">
        <v>8565.4073965093303</v>
      </c>
      <c r="AO54" s="329">
        <v>8871.9229686202616</v>
      </c>
      <c r="AP54" s="329">
        <v>8854.6541059862975</v>
      </c>
      <c r="AQ54" s="329">
        <v>8982.1702434849849</v>
      </c>
      <c r="AR54" s="329">
        <v>9242.6813914166178</v>
      </c>
      <c r="AS54" s="329">
        <v>9265.9003862709906</v>
      </c>
      <c r="AT54" s="329">
        <v>9430.7981165806395</v>
      </c>
      <c r="AU54" s="463">
        <v>9584.7308455404363</v>
      </c>
      <c r="AV54" s="496">
        <v>9472.2771986037333</v>
      </c>
      <c r="AW54" s="329">
        <v>9640.902642478979</v>
      </c>
      <c r="AX54" s="329">
        <v>9711.5998487176239</v>
      </c>
      <c r="AY54" s="329">
        <v>9849.8107114598133</v>
      </c>
      <c r="AZ54" s="329">
        <v>10133.296745286551</v>
      </c>
      <c r="BA54" s="329">
        <v>10785.902355595796</v>
      </c>
      <c r="BB54" s="329">
        <v>10766.22328361058</v>
      </c>
      <c r="BC54" s="329">
        <v>10929.702463587359</v>
      </c>
      <c r="BD54" s="329">
        <v>10974.273423006331</v>
      </c>
      <c r="BE54" s="329">
        <v>10935.419984709986</v>
      </c>
      <c r="BF54" s="329">
        <v>11094.76544329265</v>
      </c>
      <c r="BG54" s="329">
        <v>11390.680818782019</v>
      </c>
      <c r="BH54" s="329">
        <v>11397.050413431736</v>
      </c>
      <c r="BI54" s="329">
        <v>11492.140277074166</v>
      </c>
      <c r="BJ54" s="496">
        <v>11745.686920478987</v>
      </c>
      <c r="BK54" s="329">
        <v>12025.700025462525</v>
      </c>
      <c r="BL54" s="630">
        <v>12075.249015090378</v>
      </c>
      <c r="BM54" s="329">
        <v>12939.663406941692</v>
      </c>
      <c r="BN54" s="463">
        <v>12783.993770814866</v>
      </c>
      <c r="BO54" s="463">
        <v>12711.062090284257</v>
      </c>
      <c r="BP54" s="463">
        <v>12878.315963631194</v>
      </c>
      <c r="BQ54" s="463">
        <v>13016.931709777395</v>
      </c>
      <c r="BR54" s="463">
        <v>13086.789386968359</v>
      </c>
      <c r="BS54" s="463">
        <v>13005.796446348822</v>
      </c>
      <c r="BT54" s="463">
        <v>13073.131840079141</v>
      </c>
      <c r="BU54" s="484">
        <v>13048.955971724919</v>
      </c>
      <c r="BV54" s="484">
        <v>12967.233384708883</v>
      </c>
      <c r="BW54" s="484">
        <v>13029.776841044159</v>
      </c>
      <c r="BX54" s="484">
        <v>13122.171420877976</v>
      </c>
      <c r="BY54" s="415">
        <v>49.039580798835232</v>
      </c>
      <c r="BZ54" s="573">
        <v>3.7511731235273515E-3</v>
      </c>
      <c r="CA54" s="558"/>
      <c r="CB54" s="521"/>
      <c r="CC54" s="522"/>
      <c r="CD54" s="377"/>
      <c r="CE54" s="387"/>
    </row>
    <row r="55" spans="1:83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3">
        <v>0.50288293424223196</v>
      </c>
      <c r="AA55" s="383">
        <v>0.5065716981479319</v>
      </c>
      <c r="AB55" s="383">
        <v>0.52253095942869898</v>
      </c>
      <c r="AC55" s="383">
        <v>0.56895856808562451</v>
      </c>
      <c r="AD55" s="383">
        <v>0.57079702021351819</v>
      </c>
      <c r="AE55" s="383">
        <v>0.57668686719746409</v>
      </c>
      <c r="AF55" s="383">
        <v>0.58246204436107019</v>
      </c>
      <c r="AG55" s="383">
        <v>0.57094845009413675</v>
      </c>
      <c r="AH55" s="383">
        <v>0.57196918820368281</v>
      </c>
      <c r="AI55" s="383">
        <v>0.58500788322317043</v>
      </c>
      <c r="AJ55" s="383">
        <v>0.58373800906876583</v>
      </c>
      <c r="AK55" s="383">
        <v>0.60278238053194277</v>
      </c>
      <c r="AL55" s="383">
        <v>0.61671629211771628</v>
      </c>
      <c r="AM55" s="383">
        <v>0.62058598274882992</v>
      </c>
      <c r="AN55" s="383">
        <v>0.63227722412449006</v>
      </c>
      <c r="AO55" s="383">
        <v>0.64496445601778929</v>
      </c>
      <c r="AP55" s="383">
        <v>0.64983211372752947</v>
      </c>
      <c r="AQ55" s="383">
        <v>0.65627103120529551</v>
      </c>
      <c r="AR55" s="383">
        <v>0.66313982404638216</v>
      </c>
      <c r="AS55" s="383">
        <v>0.66047254615109008</v>
      </c>
      <c r="AT55" s="383">
        <v>0.67098928518991985</v>
      </c>
      <c r="AU55" s="473">
        <v>0.68239281867895263</v>
      </c>
      <c r="AV55" s="509">
        <v>0.68446443265483925</v>
      </c>
      <c r="AW55" s="383">
        <v>0.69210925273753365</v>
      </c>
      <c r="AX55" s="383">
        <v>0.69670992964198464</v>
      </c>
      <c r="AY55" s="383">
        <v>0.69512346743675679</v>
      </c>
      <c r="AZ55" s="383">
        <v>0.70341301835309045</v>
      </c>
      <c r="BA55" s="383">
        <v>0.72082869757795287</v>
      </c>
      <c r="BB55" s="383">
        <v>0.71676254862229893</v>
      </c>
      <c r="BC55" s="383">
        <v>0.71758040885488927</v>
      </c>
      <c r="BD55" s="383">
        <v>0.7209708407869162</v>
      </c>
      <c r="BE55" s="383">
        <v>0.7193199232566051</v>
      </c>
      <c r="BF55" s="383">
        <v>0.72140546550658635</v>
      </c>
      <c r="BG55" s="383">
        <v>0.73071293759758116</v>
      </c>
      <c r="BH55" s="383">
        <v>0.73566452530609006</v>
      </c>
      <c r="BI55" s="383">
        <v>0.74816235623545624</v>
      </c>
      <c r="BJ55" s="509">
        <v>0.74842150828170118</v>
      </c>
      <c r="BK55" s="383">
        <v>0.7509953345908692</v>
      </c>
      <c r="BL55" s="640">
        <v>0.75378760415846802</v>
      </c>
      <c r="BM55" s="383">
        <v>0.77130832683302952</v>
      </c>
      <c r="BN55" s="473">
        <v>0.76910984014293826</v>
      </c>
      <c r="BO55" s="473">
        <v>0.76763983751940168</v>
      </c>
      <c r="BP55" s="473">
        <v>0.76413263773067974</v>
      </c>
      <c r="BQ55" s="473">
        <v>0.76755559514039029</v>
      </c>
      <c r="BR55" s="473">
        <v>0.76758329628185262</v>
      </c>
      <c r="BS55" s="473">
        <v>0.76777758892778425</v>
      </c>
      <c r="BT55" s="473">
        <v>0.76840938040122209</v>
      </c>
      <c r="BU55" s="702">
        <v>0.76867781219423914</v>
      </c>
      <c r="BV55" s="702">
        <v>0.76631687848347418</v>
      </c>
      <c r="BW55" s="702">
        <v>0.76649217595289176</v>
      </c>
      <c r="BX55" s="702">
        <v>0.76793991171750819</v>
      </c>
      <c r="BY55" s="415" t="s">
        <v>3</v>
      </c>
      <c r="BZ55" s="578" t="s">
        <v>3</v>
      </c>
      <c r="CA55" s="558"/>
      <c r="CB55" s="521"/>
      <c r="CC55" s="522"/>
      <c r="CD55" s="377"/>
      <c r="CE55" s="387"/>
    </row>
    <row r="56" spans="1:83" x14ac:dyDescent="0.2">
      <c r="A56" s="3"/>
      <c r="B56" s="708"/>
      <c r="C56" s="18"/>
      <c r="D56" s="23" t="s">
        <v>78</v>
      </c>
      <c r="E56" s="337">
        <v>1409.2336788321377</v>
      </c>
      <c r="F56" s="337">
        <v>1429.4960816944044</v>
      </c>
      <c r="G56" s="337">
        <v>1442.2578286958396</v>
      </c>
      <c r="H56" s="337">
        <v>1449.6432761018652</v>
      </c>
      <c r="I56" s="337">
        <v>1427.0710491578193</v>
      </c>
      <c r="J56" s="337">
        <v>1431.6196793644187</v>
      </c>
      <c r="K56" s="337">
        <v>1529.4469159956957</v>
      </c>
      <c r="L56" s="337">
        <v>1515.4682515423242</v>
      </c>
      <c r="M56" s="338">
        <v>1566.4437930645624</v>
      </c>
      <c r="N56" s="337">
        <v>1730.6674366628408</v>
      </c>
      <c r="O56" s="337">
        <v>1770.6987827302723</v>
      </c>
      <c r="P56" s="339">
        <v>1856.66819046198</v>
      </c>
      <c r="Q56" s="337">
        <v>1891.0391063644188</v>
      </c>
      <c r="R56" s="337">
        <v>1927.9487951477768</v>
      </c>
      <c r="S56" s="329">
        <v>1952.5870804131998</v>
      </c>
      <c r="T56" s="329">
        <v>1951.8209824304165</v>
      </c>
      <c r="U56" s="329">
        <v>1839.2589568436156</v>
      </c>
      <c r="V56" s="329">
        <v>1928.0203094921092</v>
      </c>
      <c r="W56" s="329">
        <v>1916.6899585581061</v>
      </c>
      <c r="X56" s="329">
        <v>1913.8385168938307</v>
      </c>
      <c r="Y56" s="329">
        <v>1903.8192278278332</v>
      </c>
      <c r="Z56" s="329">
        <v>1924.3738644318507</v>
      </c>
      <c r="AA56" s="329">
        <v>1976.2621613371587</v>
      </c>
      <c r="AB56" s="329">
        <v>2029.4078422471264</v>
      </c>
      <c r="AC56" s="329">
        <v>2117.5841857935152</v>
      </c>
      <c r="AD56" s="329">
        <v>2131.5098392457489</v>
      </c>
      <c r="AE56" s="329">
        <v>2195.0874929962429</v>
      </c>
      <c r="AF56" s="329">
        <v>2207.6185861510862</v>
      </c>
      <c r="AG56" s="329">
        <v>2103.256064460958</v>
      </c>
      <c r="AH56" s="329">
        <v>2072.7126555300433</v>
      </c>
      <c r="AI56" s="329">
        <v>2152.6506924362643</v>
      </c>
      <c r="AJ56" s="329">
        <v>2147.9337536829407</v>
      </c>
      <c r="AK56" s="329">
        <v>2215.4241689899563</v>
      </c>
      <c r="AL56" s="329">
        <v>2192.4085625679763</v>
      </c>
      <c r="AM56" s="329">
        <v>2265.9449158170305</v>
      </c>
      <c r="AN56" s="329">
        <v>2413.0302856704079</v>
      </c>
      <c r="AO56" s="329">
        <v>2457.8077299252905</v>
      </c>
      <c r="AP56" s="329">
        <v>2442.0697345329449</v>
      </c>
      <c r="AQ56" s="329">
        <v>2488.3271261493442</v>
      </c>
      <c r="AR56" s="329">
        <v>2561.6444619260933</v>
      </c>
      <c r="AS56" s="329">
        <v>2583.2185050162539</v>
      </c>
      <c r="AT56" s="329">
        <v>2683.3928088934695</v>
      </c>
      <c r="AU56" s="463">
        <v>2695.8343063129591</v>
      </c>
      <c r="AV56" s="496">
        <v>2530.6033558723907</v>
      </c>
      <c r="AW56" s="329">
        <v>2642.5769677496069</v>
      </c>
      <c r="AX56" s="329">
        <v>2670.9329290570186</v>
      </c>
      <c r="AY56" s="329">
        <v>2746.6222281820587</v>
      </c>
      <c r="AZ56" s="329">
        <v>2825.6437562123451</v>
      </c>
      <c r="BA56" s="329">
        <v>3125.4357086493374</v>
      </c>
      <c r="BB56" s="329">
        <v>2962.1037650396838</v>
      </c>
      <c r="BC56" s="329">
        <v>3068.185796205702</v>
      </c>
      <c r="BD56" s="329">
        <v>3050.9974898167475</v>
      </c>
      <c r="BE56" s="329">
        <v>2946.3141507257701</v>
      </c>
      <c r="BF56" s="329">
        <v>2993.9562325167158</v>
      </c>
      <c r="BG56" s="329">
        <v>3165.6423550146578</v>
      </c>
      <c r="BH56" s="329">
        <v>3043.5023772400059</v>
      </c>
      <c r="BI56" s="329">
        <v>3007.702848675267</v>
      </c>
      <c r="BJ56" s="496">
        <v>3149.9733318860381</v>
      </c>
      <c r="BK56" s="329">
        <v>3285.2307920618236</v>
      </c>
      <c r="BL56" s="630">
        <v>3359.4916756107873</v>
      </c>
      <c r="BM56" s="329">
        <v>3615.8635000787167</v>
      </c>
      <c r="BN56" s="463">
        <v>3513.1175112798828</v>
      </c>
      <c r="BO56" s="463">
        <v>3490.0895800116614</v>
      </c>
      <c r="BP56" s="463">
        <v>3609.4461725437318</v>
      </c>
      <c r="BQ56" s="463">
        <v>3605.3387246128445</v>
      </c>
      <c r="BR56" s="463">
        <v>3600.3875959685297</v>
      </c>
      <c r="BS56" s="463">
        <v>3595.638167997683</v>
      </c>
      <c r="BT56" s="463">
        <v>3598.105388707595</v>
      </c>
      <c r="BU56" s="484">
        <v>3614.8498048533693</v>
      </c>
      <c r="BV56" s="484">
        <v>3561.6700629539519</v>
      </c>
      <c r="BW56" s="484">
        <v>3533.3084150093464</v>
      </c>
      <c r="BX56" s="484">
        <v>3610.6263068519106</v>
      </c>
      <c r="BY56" s="415">
        <v>12.520918144315601</v>
      </c>
      <c r="BZ56" s="573">
        <v>3.4798642039812755E-3</v>
      </c>
      <c r="CA56" s="558"/>
      <c r="CB56" s="521"/>
      <c r="CC56" s="522"/>
      <c r="CD56" s="377"/>
      <c r="CE56" s="387"/>
    </row>
    <row r="57" spans="1:83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3">
        <v>0.57089233959771835</v>
      </c>
      <c r="AA57" s="383">
        <v>0.58217546502120754</v>
      </c>
      <c r="AB57" s="383">
        <v>0.58199094705573928</v>
      </c>
      <c r="AC57" s="383">
        <v>0.63627524685789394</v>
      </c>
      <c r="AD57" s="383">
        <v>0.63010428941067687</v>
      </c>
      <c r="AE57" s="383">
        <v>0.63415976930395623</v>
      </c>
      <c r="AF57" s="383">
        <v>0.64384363779714437</v>
      </c>
      <c r="AG57" s="383">
        <v>0.6032328255991467</v>
      </c>
      <c r="AH57" s="383">
        <v>0.60562477852595076</v>
      </c>
      <c r="AI57" s="383">
        <v>0.6082512347812018</v>
      </c>
      <c r="AJ57" s="383">
        <v>0.59000647985949561</v>
      </c>
      <c r="AK57" s="383">
        <v>0.61137419008556759</v>
      </c>
      <c r="AL57" s="383">
        <v>0.61776514736811194</v>
      </c>
      <c r="AM57" s="383">
        <v>0.62031593941307739</v>
      </c>
      <c r="AN57" s="383">
        <v>0.63960070966003135</v>
      </c>
      <c r="AO57" s="383">
        <v>0.65373038216091273</v>
      </c>
      <c r="AP57" s="383">
        <v>0.66395130713119832</v>
      </c>
      <c r="AQ57" s="383">
        <v>0.66254688893054359</v>
      </c>
      <c r="AR57" s="383">
        <v>0.65395916194518999</v>
      </c>
      <c r="AS57" s="383">
        <v>0.62752751144768482</v>
      </c>
      <c r="AT57" s="383">
        <v>0.63397121500354625</v>
      </c>
      <c r="AU57" s="473">
        <v>0.64713887954298399</v>
      </c>
      <c r="AV57" s="509">
        <v>0.63987860177514233</v>
      </c>
      <c r="AW57" s="383">
        <v>0.64392561675904059</v>
      </c>
      <c r="AX57" s="383">
        <v>0.65547656072967964</v>
      </c>
      <c r="AY57" s="383">
        <v>0.63467436584416992</v>
      </c>
      <c r="AZ57" s="383">
        <v>0.63796616020984109</v>
      </c>
      <c r="BA57" s="383">
        <v>0.67093574857853422</v>
      </c>
      <c r="BB57" s="383">
        <v>0.63936471953785068</v>
      </c>
      <c r="BC57" s="383">
        <v>0.63497811467572152</v>
      </c>
      <c r="BD57" s="383">
        <v>0.63821601352298007</v>
      </c>
      <c r="BE57" s="383">
        <v>0.61769672652135221</v>
      </c>
      <c r="BF57" s="383">
        <v>0.61303509948027557</v>
      </c>
      <c r="BG57" s="383">
        <v>0.63849346758158088</v>
      </c>
      <c r="BH57" s="383">
        <v>0.62959666647214052</v>
      </c>
      <c r="BI57" s="383">
        <v>0.64870133662882701</v>
      </c>
      <c r="BJ57" s="509">
        <v>0.64665631708703708</v>
      </c>
      <c r="BK57" s="383">
        <v>0.64983135912419265</v>
      </c>
      <c r="BL57" s="640">
        <v>0.65678556038409708</v>
      </c>
      <c r="BM57" s="383">
        <v>0.69916946619469822</v>
      </c>
      <c r="BN57" s="473">
        <v>0.68820513649584036</v>
      </c>
      <c r="BO57" s="473">
        <v>0.68374573731312371</v>
      </c>
      <c r="BP57" s="473">
        <v>0.67709205148348761</v>
      </c>
      <c r="BQ57" s="473">
        <v>0.68112772454005344</v>
      </c>
      <c r="BR57" s="473">
        <v>0.67754034866384982</v>
      </c>
      <c r="BS57" s="473">
        <v>0.68195345146914044</v>
      </c>
      <c r="BT57" s="473">
        <v>0.68176323078670176</v>
      </c>
      <c r="BU57" s="702">
        <v>0.68400329531091297</v>
      </c>
      <c r="BV57" s="702">
        <v>0.67605723965672881</v>
      </c>
      <c r="BW57" s="702">
        <v>0.67071059143197087</v>
      </c>
      <c r="BX57" s="702">
        <v>0.67862269447765233</v>
      </c>
      <c r="BY57" s="415" t="s">
        <v>3</v>
      </c>
      <c r="BZ57" s="573" t="s">
        <v>3</v>
      </c>
      <c r="CA57" s="558"/>
      <c r="CB57" s="521"/>
      <c r="CC57" s="522"/>
      <c r="CD57" s="377"/>
      <c r="CE57" s="387"/>
    </row>
    <row r="58" spans="1:83" x14ac:dyDescent="0.2">
      <c r="A58" s="3"/>
      <c r="B58" s="708"/>
      <c r="C58" s="18"/>
      <c r="D58" s="23" t="s">
        <v>79</v>
      </c>
      <c r="E58" s="337">
        <v>2064.2553679770449</v>
      </c>
      <c r="F58" s="337">
        <v>2050.9187595208036</v>
      </c>
      <c r="G58" s="337">
        <v>2073.8495723615497</v>
      </c>
      <c r="H58" s="337">
        <v>2045.262337886657</v>
      </c>
      <c r="I58" s="337">
        <v>2059.7522107144905</v>
      </c>
      <c r="J58" s="337">
        <v>2031.8869731850793</v>
      </c>
      <c r="K58" s="337">
        <v>2153.5103400530847</v>
      </c>
      <c r="L58" s="337">
        <v>2158.2951961836438</v>
      </c>
      <c r="M58" s="338">
        <v>2210.7864688723098</v>
      </c>
      <c r="N58" s="337">
        <v>2355.1576524835009</v>
      </c>
      <c r="O58" s="337">
        <v>2351.5690333515067</v>
      </c>
      <c r="P58" s="339">
        <v>2296.5338941492114</v>
      </c>
      <c r="Q58" s="337">
        <v>2360.8597807718793</v>
      </c>
      <c r="R58" s="337">
        <v>2437.4950746886657</v>
      </c>
      <c r="S58" s="329">
        <v>2508.8965788522241</v>
      </c>
      <c r="T58" s="329">
        <v>2531.9847761535143</v>
      </c>
      <c r="U58" s="329">
        <v>2515.8532388421809</v>
      </c>
      <c r="V58" s="329">
        <v>2633.798808451937</v>
      </c>
      <c r="W58" s="329">
        <v>2565.8534201291245</v>
      </c>
      <c r="X58" s="329">
        <v>2526.4029121248204</v>
      </c>
      <c r="Y58" s="329">
        <v>2558.5682598507888</v>
      </c>
      <c r="Z58" s="329">
        <v>2580.9460397517933</v>
      </c>
      <c r="AA58" s="329">
        <v>2597.246877259684</v>
      </c>
      <c r="AB58" s="329">
        <v>2624.8727984956895</v>
      </c>
      <c r="AC58" s="329">
        <v>2485.0801825714689</v>
      </c>
      <c r="AD58" s="329">
        <v>2493.9826080899134</v>
      </c>
      <c r="AE58" s="329">
        <v>2572.131722167052</v>
      </c>
      <c r="AF58" s="329">
        <v>2631.1702516652176</v>
      </c>
      <c r="AG58" s="329">
        <v>2603.8059449764878</v>
      </c>
      <c r="AH58" s="329">
        <v>2634.4741556445574</v>
      </c>
      <c r="AI58" s="329">
        <v>2760.993455846512</v>
      </c>
      <c r="AJ58" s="329">
        <v>2737.5658530666956</v>
      </c>
      <c r="AK58" s="329">
        <v>2821.3618769503641</v>
      </c>
      <c r="AL58" s="329">
        <v>2904.8621952471613</v>
      </c>
      <c r="AM58" s="329">
        <v>2867.4093894158659</v>
      </c>
      <c r="AN58" s="329">
        <v>2959.8638482402334</v>
      </c>
      <c r="AO58" s="329">
        <v>3135.1721762463558</v>
      </c>
      <c r="AP58" s="329">
        <v>3022.529795923032</v>
      </c>
      <c r="AQ58" s="329">
        <v>3017.6071916915448</v>
      </c>
      <c r="AR58" s="329">
        <v>3111.2772823463561</v>
      </c>
      <c r="AS58" s="329">
        <v>3118.9381105623911</v>
      </c>
      <c r="AT58" s="329">
        <v>3137.6086189467055</v>
      </c>
      <c r="AU58" s="463">
        <v>3227.1771905992427</v>
      </c>
      <c r="AV58" s="496">
        <v>3223.6468530025077</v>
      </c>
      <c r="AW58" s="329">
        <v>3263.506283106939</v>
      </c>
      <c r="AX58" s="329">
        <v>3245.5452508697958</v>
      </c>
      <c r="AY58" s="329">
        <v>3247.3006138821338</v>
      </c>
      <c r="AZ58" s="329">
        <v>3374.9821629017611</v>
      </c>
      <c r="BA58" s="329">
        <v>3657.5169134213879</v>
      </c>
      <c r="BB58" s="329">
        <v>3659.3719713652126</v>
      </c>
      <c r="BC58" s="329">
        <v>3664.7299538925186</v>
      </c>
      <c r="BD58" s="329">
        <v>3639.3174943979802</v>
      </c>
      <c r="BE58" s="329">
        <v>3684.0141436966292</v>
      </c>
      <c r="BF58" s="329">
        <v>3623.482028553587</v>
      </c>
      <c r="BG58" s="329">
        <v>3725.1899762399917</v>
      </c>
      <c r="BH58" s="329">
        <v>3869.3117595663366</v>
      </c>
      <c r="BI58" s="329">
        <v>3956.3561547818958</v>
      </c>
      <c r="BJ58" s="496">
        <v>3936.378414361885</v>
      </c>
      <c r="BK58" s="329">
        <v>4030.6386185380861</v>
      </c>
      <c r="BL58" s="630">
        <v>3981.5145067259473</v>
      </c>
      <c r="BM58" s="329">
        <v>4502.3463757346935</v>
      </c>
      <c r="BN58" s="463">
        <v>4440.7636268979586</v>
      </c>
      <c r="BO58" s="463">
        <v>4364.391169301749</v>
      </c>
      <c r="BP58" s="463">
        <v>4410.5924203104951</v>
      </c>
      <c r="BQ58" s="463">
        <v>4569.7979559054329</v>
      </c>
      <c r="BR58" s="463">
        <v>4642.010217207182</v>
      </c>
      <c r="BS58" s="463">
        <v>4565.1886074535378</v>
      </c>
      <c r="BT58" s="463">
        <v>4615.1415732261312</v>
      </c>
      <c r="BU58" s="484">
        <v>4572.7790899666588</v>
      </c>
      <c r="BV58" s="484">
        <v>4545.8816226503304</v>
      </c>
      <c r="BW58" s="484">
        <v>4631.2093204083476</v>
      </c>
      <c r="BX58" s="484">
        <v>4643.9995838864816</v>
      </c>
      <c r="BY58" s="415">
        <v>28.858010660350374</v>
      </c>
      <c r="BZ58" s="573">
        <v>6.2528982486180773E-3</v>
      </c>
      <c r="CA58" s="558"/>
      <c r="CB58" s="521"/>
      <c r="CC58" s="522"/>
      <c r="CD58" s="377"/>
      <c r="CE58" s="387"/>
    </row>
    <row r="59" spans="1:83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3">
        <v>0.51626948542899187</v>
      </c>
      <c r="AA59" s="383">
        <v>0.51085525657197761</v>
      </c>
      <c r="AB59" s="383">
        <v>0.53470982731775463</v>
      </c>
      <c r="AC59" s="383">
        <v>0.60866568358039208</v>
      </c>
      <c r="AD59" s="383">
        <v>0.60167696666346204</v>
      </c>
      <c r="AE59" s="383">
        <v>0.60347454245633658</v>
      </c>
      <c r="AF59" s="383">
        <v>0.59888519010901509</v>
      </c>
      <c r="AG59" s="383">
        <v>0.59232430982585127</v>
      </c>
      <c r="AH59" s="383">
        <v>0.5850556114984593</v>
      </c>
      <c r="AI59" s="383">
        <v>0.60268872891625491</v>
      </c>
      <c r="AJ59" s="383">
        <v>0.59339728901538091</v>
      </c>
      <c r="AK59" s="383">
        <v>0.61355351307676931</v>
      </c>
      <c r="AL59" s="383">
        <v>0.62520210994059222</v>
      </c>
      <c r="AM59" s="383">
        <v>0.62010474081036793</v>
      </c>
      <c r="AN59" s="383">
        <v>0.62542553462117456</v>
      </c>
      <c r="AO59" s="383">
        <v>0.63834411174427441</v>
      </c>
      <c r="AP59" s="383">
        <v>0.62270383100176518</v>
      </c>
      <c r="AQ59" s="383">
        <v>0.62193070158427199</v>
      </c>
      <c r="AR59" s="383">
        <v>0.62777812681633749</v>
      </c>
      <c r="AS59" s="383">
        <v>0.62353306196773683</v>
      </c>
      <c r="AT59" s="383">
        <v>0.62855687162968077</v>
      </c>
      <c r="AU59" s="473">
        <v>0.63934407457399067</v>
      </c>
      <c r="AV59" s="509">
        <v>0.63865665404190075</v>
      </c>
      <c r="AW59" s="383">
        <v>0.64986705929542099</v>
      </c>
      <c r="AX59" s="383">
        <v>0.64387837585963281</v>
      </c>
      <c r="AY59" s="383">
        <v>0.64470291241891642</v>
      </c>
      <c r="AZ59" s="383">
        <v>0.6548035450988019</v>
      </c>
      <c r="BA59" s="383">
        <v>0.67704068608597223</v>
      </c>
      <c r="BB59" s="383">
        <v>0.67622493752531432</v>
      </c>
      <c r="BC59" s="383">
        <v>0.67565346614696831</v>
      </c>
      <c r="BD59" s="383">
        <v>0.6722738614991417</v>
      </c>
      <c r="BE59" s="383">
        <v>0.67168517983090226</v>
      </c>
      <c r="BF59" s="383">
        <v>0.66730201832566582</v>
      </c>
      <c r="BG59" s="383">
        <v>0.66870384195544408</v>
      </c>
      <c r="BH59" s="383">
        <v>0.67846208803236074</v>
      </c>
      <c r="BI59" s="383">
        <v>0.68935988396283276</v>
      </c>
      <c r="BJ59" s="509">
        <v>0.68339499522588787</v>
      </c>
      <c r="BK59" s="383">
        <v>0.68737952643762557</v>
      </c>
      <c r="BL59" s="640">
        <v>0.68523446456304549</v>
      </c>
      <c r="BM59" s="383">
        <v>0.70867952668375001</v>
      </c>
      <c r="BN59" s="473">
        <v>0.7070959335289666</v>
      </c>
      <c r="BO59" s="473">
        <v>0.69998038565448262</v>
      </c>
      <c r="BP59" s="473">
        <v>0.69514247839294929</v>
      </c>
      <c r="BQ59" s="473">
        <v>0.70633473672342117</v>
      </c>
      <c r="BR59" s="473">
        <v>0.70909574958122723</v>
      </c>
      <c r="BS59" s="473">
        <v>0.70412753636212799</v>
      </c>
      <c r="BT59" s="473">
        <v>0.70746369801496156</v>
      </c>
      <c r="BU59" s="702">
        <v>0.70680894049062915</v>
      </c>
      <c r="BV59" s="702">
        <v>0.70435796913491078</v>
      </c>
      <c r="BW59" s="702">
        <v>0.70910913757606864</v>
      </c>
      <c r="BX59" s="702">
        <v>0.70993502551559207</v>
      </c>
      <c r="BY59" s="415" t="s">
        <v>3</v>
      </c>
      <c r="BZ59" s="573" t="s">
        <v>3</v>
      </c>
      <c r="CA59" s="558"/>
      <c r="CB59" s="521"/>
      <c r="CC59" s="522"/>
      <c r="CD59" s="377"/>
      <c r="CE59" s="387"/>
    </row>
    <row r="60" spans="1:83" x14ac:dyDescent="0.2">
      <c r="A60" s="3"/>
      <c r="B60" s="708"/>
      <c r="C60" s="18"/>
      <c r="D60" s="23" t="s">
        <v>80</v>
      </c>
      <c r="E60" s="337">
        <v>1935.7720009555237</v>
      </c>
      <c r="F60" s="337">
        <v>1994.8868504677184</v>
      </c>
      <c r="G60" s="337">
        <v>2050.1822852596842</v>
      </c>
      <c r="H60" s="337">
        <v>2147.8225334218073</v>
      </c>
      <c r="I60" s="337">
        <v>2188.885234895266</v>
      </c>
      <c r="J60" s="337">
        <v>2216.5675039727407</v>
      </c>
      <c r="K60" s="337">
        <v>2280.8659393256817</v>
      </c>
      <c r="L60" s="337">
        <v>2261.0435210200862</v>
      </c>
      <c r="M60" s="338">
        <v>2260.3209837804879</v>
      </c>
      <c r="N60" s="337">
        <v>2284.5492984218076</v>
      </c>
      <c r="O60" s="337">
        <v>2333.7062327675758</v>
      </c>
      <c r="P60" s="339">
        <v>2286.2222974921087</v>
      </c>
      <c r="Q60" s="337">
        <v>2353.7719282395983</v>
      </c>
      <c r="R60" s="337">
        <v>2368.4325105681492</v>
      </c>
      <c r="S60" s="329">
        <v>2359.0272186226684</v>
      </c>
      <c r="T60" s="329">
        <v>2338.3269034146342</v>
      </c>
      <c r="U60" s="329">
        <v>2352.4582743185078</v>
      </c>
      <c r="V60" s="329">
        <v>2475.1030766298418</v>
      </c>
      <c r="W60" s="329">
        <v>2491.8919235581061</v>
      </c>
      <c r="X60" s="329">
        <v>2505.1013784619804</v>
      </c>
      <c r="Y60" s="329">
        <v>2524.2865936786229</v>
      </c>
      <c r="Z60" s="329">
        <v>2611.147297734577</v>
      </c>
      <c r="AA60" s="329">
        <v>2612.4710812912481</v>
      </c>
      <c r="AB60" s="329">
        <v>2652.2573087528735</v>
      </c>
      <c r="AC60" s="329">
        <v>2620.6959583409221</v>
      </c>
      <c r="AD60" s="329">
        <v>2596.4219228860229</v>
      </c>
      <c r="AE60" s="329">
        <v>2600.6354907710979</v>
      </c>
      <c r="AF60" s="329">
        <v>2610.0762876249996</v>
      </c>
      <c r="AG60" s="329">
        <v>2593.1802514092888</v>
      </c>
      <c r="AH60" s="329">
        <v>2612.9398128911466</v>
      </c>
      <c r="AI60" s="329">
        <v>2652.8715201394625</v>
      </c>
      <c r="AJ60" s="329">
        <v>2736.8823455286465</v>
      </c>
      <c r="AK60" s="329">
        <v>2803.234864164629</v>
      </c>
      <c r="AL60" s="329">
        <v>2894.9634087644831</v>
      </c>
      <c r="AM60" s="329">
        <v>2933.9454143497815</v>
      </c>
      <c r="AN60" s="329">
        <v>3033.1595982158892</v>
      </c>
      <c r="AO60" s="329">
        <v>3093.6950880681484</v>
      </c>
      <c r="AP60" s="329">
        <v>3201.851734009329</v>
      </c>
      <c r="AQ60" s="329">
        <v>3295.9565703251451</v>
      </c>
      <c r="AR60" s="329">
        <v>3377.0033587911075</v>
      </c>
      <c r="AS60" s="329">
        <v>3375.3637378110052</v>
      </c>
      <c r="AT60" s="329">
        <v>3425.8526961152766</v>
      </c>
      <c r="AU60" s="463">
        <v>3476.0921173597803</v>
      </c>
      <c r="AV60" s="496">
        <v>3536.2583579002044</v>
      </c>
      <c r="AW60" s="329">
        <v>3530.259422828382</v>
      </c>
      <c r="AX60" s="329">
        <v>3581.7828628230832</v>
      </c>
      <c r="AY60" s="329">
        <v>3623.6000046424329</v>
      </c>
      <c r="AZ60" s="329">
        <v>3687.7432240711087</v>
      </c>
      <c r="BA60" s="329">
        <v>3747.3011089254428</v>
      </c>
      <c r="BB60" s="329">
        <v>3871.5756068264236</v>
      </c>
      <c r="BC60" s="329">
        <v>3918.4626809022789</v>
      </c>
      <c r="BD60" s="329">
        <v>4001.1652494329023</v>
      </c>
      <c r="BE60" s="329">
        <v>4004.4904490670174</v>
      </c>
      <c r="BF60" s="329">
        <v>4140.1581206734372</v>
      </c>
      <c r="BG60" s="329">
        <v>4153.7207501530347</v>
      </c>
      <c r="BH60" s="329">
        <v>4142.5006600612032</v>
      </c>
      <c r="BI60" s="329">
        <v>4200.3802029270973</v>
      </c>
      <c r="BJ60" s="496">
        <v>4300.4147571778321</v>
      </c>
      <c r="BK60" s="329">
        <v>4336.0426079810441</v>
      </c>
      <c r="BL60" s="630">
        <v>4342.5115945685129</v>
      </c>
      <c r="BM60" s="329">
        <v>4430.5670763119533</v>
      </c>
      <c r="BN60" s="463">
        <v>4436.9930554591838</v>
      </c>
      <c r="BO60" s="463">
        <v>4464.512624097667</v>
      </c>
      <c r="BP60" s="463">
        <v>4467.6166590889206</v>
      </c>
      <c r="BQ60" s="463">
        <v>4449.7905266122398</v>
      </c>
      <c r="BR60" s="463">
        <v>4453.9644100539308</v>
      </c>
      <c r="BS60" s="463">
        <v>4455.1126316093232</v>
      </c>
      <c r="BT60" s="463">
        <v>4469.5559668571368</v>
      </c>
      <c r="BU60" s="484">
        <v>4471.2239263498495</v>
      </c>
      <c r="BV60" s="484">
        <v>4467.2520939300248</v>
      </c>
      <c r="BW60" s="484">
        <v>4473.1477202871674</v>
      </c>
      <c r="BX60" s="484">
        <v>4473.796949845475</v>
      </c>
      <c r="BY60" s="415">
        <v>4.2409829883381462</v>
      </c>
      <c r="BZ60" s="573">
        <v>9.4886002542216019E-4</v>
      </c>
      <c r="CA60" s="558"/>
      <c r="CB60" s="521"/>
      <c r="CC60" s="522"/>
      <c r="CD60" s="377"/>
      <c r="CE60" s="387"/>
    </row>
    <row r="61" spans="1:83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3">
        <v>0.44214168097286238</v>
      </c>
      <c r="AA61" s="383">
        <v>0.45157564473387568</v>
      </c>
      <c r="AB61" s="383">
        <v>0.47105411985281714</v>
      </c>
      <c r="AC61" s="383">
        <v>0.48753630449120533</v>
      </c>
      <c r="AD61" s="383">
        <v>0.50133179485141344</v>
      </c>
      <c r="AE61" s="383">
        <v>0.51087909981825907</v>
      </c>
      <c r="AF61" s="383">
        <v>0.52337670348024046</v>
      </c>
      <c r="AG61" s="383">
        <v>0.52976903908614204</v>
      </c>
      <c r="AH61" s="383">
        <v>0.54076704730810976</v>
      </c>
      <c r="AI61" s="383">
        <v>0.55505674722363285</v>
      </c>
      <c r="AJ61" s="383">
        <v>0.57732065732455962</v>
      </c>
      <c r="AK61" s="383">
        <v>0.59381320583022701</v>
      </c>
      <c r="AL61" s="383">
        <v>0.61566033518996677</v>
      </c>
      <c r="AM61" s="383">
        <v>0.62648028093878272</v>
      </c>
      <c r="AN61" s="383">
        <v>0.64009683792964822</v>
      </c>
      <c r="AO61" s="383">
        <v>0.64797908083621703</v>
      </c>
      <c r="AP61" s="383">
        <v>0.66797556717493956</v>
      </c>
      <c r="AQ61" s="383">
        <v>0.685968964586816</v>
      </c>
      <c r="AR61" s="383">
        <v>0.70620825923493669</v>
      </c>
      <c r="AS61" s="383">
        <v>0.72215698055810462</v>
      </c>
      <c r="AT61" s="383">
        <v>0.74119299930229687</v>
      </c>
      <c r="AU61" s="473">
        <v>0.75224485313649703</v>
      </c>
      <c r="AV61" s="509">
        <v>0.76015708315268238</v>
      </c>
      <c r="AW61" s="383">
        <v>0.76794559050233935</v>
      </c>
      <c r="AX61" s="383">
        <v>0.77542398829069492</v>
      </c>
      <c r="AY61" s="383">
        <v>0.78270202005986533</v>
      </c>
      <c r="AZ61" s="383">
        <v>0.79148343594007986</v>
      </c>
      <c r="BA61" s="383">
        <v>0.79936658386559267</v>
      </c>
      <c r="BB61" s="383">
        <v>0.80601150683963507</v>
      </c>
      <c r="BC61" s="383">
        <v>0.81227590222582147</v>
      </c>
      <c r="BD61" s="383">
        <v>0.81898479619319076</v>
      </c>
      <c r="BE61" s="383">
        <v>0.82544566088269367</v>
      </c>
      <c r="BF61" s="383">
        <v>0.83772280877926819</v>
      </c>
      <c r="BG61" s="383">
        <v>0.84653393477200889</v>
      </c>
      <c r="BH61" s="383">
        <v>0.85771040870835402</v>
      </c>
      <c r="BI61" s="383">
        <v>0.86687046026677561</v>
      </c>
      <c r="BJ61" s="509">
        <v>0.87663379533774677</v>
      </c>
      <c r="BK61" s="383">
        <v>0.87931927607179805</v>
      </c>
      <c r="BL61" s="640">
        <v>0.88343211121646881</v>
      </c>
      <c r="BM61" s="383">
        <v>0.88768614891636266</v>
      </c>
      <c r="BN61" s="473">
        <v>0.88899143352283272</v>
      </c>
      <c r="BO61" s="473">
        <v>0.89176434090755075</v>
      </c>
      <c r="BP61" s="473">
        <v>0.89299203829159246</v>
      </c>
      <c r="BQ61" s="473">
        <v>0.89310498047624665</v>
      </c>
      <c r="BR61" s="473">
        <v>0.89355907909276222</v>
      </c>
      <c r="BS61" s="473">
        <v>0.89469686007560989</v>
      </c>
      <c r="BT61" s="473">
        <v>0.89464000766562124</v>
      </c>
      <c r="BU61" s="702">
        <v>0.89464744280094355</v>
      </c>
      <c r="BV61" s="702">
        <v>0.89463735069112194</v>
      </c>
      <c r="BW61" s="702">
        <v>0.89475032850477232</v>
      </c>
      <c r="BX61" s="702">
        <v>0.89430353347098779</v>
      </c>
      <c r="BY61" s="415" t="s">
        <v>3</v>
      </c>
      <c r="BZ61" s="573" t="s">
        <v>3</v>
      </c>
      <c r="CA61" s="558"/>
      <c r="CB61" s="521"/>
      <c r="CC61" s="522"/>
      <c r="CD61" s="377"/>
      <c r="CE61" s="387"/>
    </row>
    <row r="62" spans="1:83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4">
        <v>185.62723126845481</v>
      </c>
      <c r="AV62" s="50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06">
        <v>358.92041705323203</v>
      </c>
      <c r="BK62" s="247">
        <v>373.78800688157224</v>
      </c>
      <c r="BL62" s="637">
        <v>391.73123818513113</v>
      </c>
      <c r="BM62" s="247">
        <v>390.88645481632659</v>
      </c>
      <c r="BN62" s="464">
        <v>393.11957717784259</v>
      </c>
      <c r="BO62" s="464">
        <v>392.06871687317789</v>
      </c>
      <c r="BP62" s="464">
        <v>390.66071168804666</v>
      </c>
      <c r="BQ62" s="464">
        <v>392.00450264687839</v>
      </c>
      <c r="BR62" s="464">
        <v>390.42716373871514</v>
      </c>
      <c r="BS62" s="464">
        <v>389.85703928827775</v>
      </c>
      <c r="BT62" s="464">
        <v>390.32891128827771</v>
      </c>
      <c r="BU62" s="690">
        <v>390.10315055504168</v>
      </c>
      <c r="BV62" s="690">
        <v>392.42960517457516</v>
      </c>
      <c r="BW62" s="690">
        <v>392.11138533929824</v>
      </c>
      <c r="BX62" s="690">
        <v>393.74858029410865</v>
      </c>
      <c r="BY62" s="415">
        <v>3.41966900583094</v>
      </c>
      <c r="BZ62" s="573">
        <v>8.7609933749062119E-3</v>
      </c>
      <c r="CA62" s="558"/>
      <c r="CB62" s="521"/>
      <c r="CC62" s="522"/>
      <c r="CD62" s="377"/>
      <c r="CE62" s="387"/>
    </row>
    <row r="63" spans="1:83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3">
        <v>0.39600682609298221</v>
      </c>
      <c r="AA63" s="383">
        <v>0.32793812347912848</v>
      </c>
      <c r="AB63" s="383">
        <v>0.36049793626319498</v>
      </c>
      <c r="AC63" s="383">
        <v>0.35831615413531037</v>
      </c>
      <c r="AD63" s="383">
        <v>0.34561108080938702</v>
      </c>
      <c r="AE63" s="383">
        <v>0.35266362778495774</v>
      </c>
      <c r="AF63" s="383">
        <v>0.35229883620090952</v>
      </c>
      <c r="AG63" s="383">
        <v>0.43126664830099543</v>
      </c>
      <c r="AH63" s="383">
        <v>0.37036815559856873</v>
      </c>
      <c r="AI63" s="383">
        <v>0.42421535698996965</v>
      </c>
      <c r="AJ63" s="383">
        <v>0.37786192279277542</v>
      </c>
      <c r="AK63" s="383">
        <v>0.39340440120427267</v>
      </c>
      <c r="AL63" s="383">
        <v>0.40932665071455049</v>
      </c>
      <c r="AM63" s="383">
        <v>0.50553056616682801</v>
      </c>
      <c r="AN63" s="383">
        <v>0.49988020650522563</v>
      </c>
      <c r="AO63" s="383">
        <v>0.59021393347400375</v>
      </c>
      <c r="AP63" s="383">
        <v>0.587753977464335</v>
      </c>
      <c r="AQ63" s="383">
        <v>0.59075986422973448</v>
      </c>
      <c r="AR63" s="383">
        <v>0.58749074944215152</v>
      </c>
      <c r="AS63" s="383">
        <v>0.58581392544502975</v>
      </c>
      <c r="AT63" s="383">
        <v>0.59325981621206902</v>
      </c>
      <c r="AU63" s="473">
        <v>0.60048254881252239</v>
      </c>
      <c r="AV63" s="509">
        <v>0.60353328441442644</v>
      </c>
      <c r="AW63" s="383">
        <v>0.6498621764836906</v>
      </c>
      <c r="AX63" s="383">
        <v>0.66395816998269874</v>
      </c>
      <c r="AY63" s="383">
        <v>0.70404414708573038</v>
      </c>
      <c r="AZ63" s="383">
        <v>0.71713330100168227</v>
      </c>
      <c r="BA63" s="383">
        <v>0.73117694803922528</v>
      </c>
      <c r="BB63" s="383">
        <v>0.74335567034270433</v>
      </c>
      <c r="BC63" s="383">
        <v>0.74795972381810838</v>
      </c>
      <c r="BD63" s="383">
        <v>0.76040344395130832</v>
      </c>
      <c r="BE63" s="383">
        <v>0.78071252960792303</v>
      </c>
      <c r="BF63" s="383">
        <v>0.72504718517819067</v>
      </c>
      <c r="BG63" s="383">
        <v>0.7310244628274063</v>
      </c>
      <c r="BH63" s="383">
        <v>0.72305041362680378</v>
      </c>
      <c r="BI63" s="383">
        <v>0.73117338987718206</v>
      </c>
      <c r="BJ63" s="509">
        <v>0.68832547322060311</v>
      </c>
      <c r="BK63" s="383">
        <v>0.70525075733053111</v>
      </c>
      <c r="BL63" s="640">
        <v>0.71617324736308219</v>
      </c>
      <c r="BM63" s="383">
        <v>0.72737018479015525</v>
      </c>
      <c r="BN63" s="473">
        <v>0.72362500753772163</v>
      </c>
      <c r="BO63" s="473">
        <v>0.72423057849587069</v>
      </c>
      <c r="BP63" s="473">
        <v>0.72174703634943493</v>
      </c>
      <c r="BQ63" s="473">
        <v>0.7106115052430283</v>
      </c>
      <c r="BR63" s="473">
        <v>0.7090760863077491</v>
      </c>
      <c r="BS63" s="473">
        <v>0.7148073854171616</v>
      </c>
      <c r="BT63" s="473">
        <v>0.71052142783306804</v>
      </c>
      <c r="BU63" s="702">
        <v>0.70981057295989469</v>
      </c>
      <c r="BV63" s="702">
        <v>0.71317170573607536</v>
      </c>
      <c r="BW63" s="702">
        <v>0.71392430025228648</v>
      </c>
      <c r="BX63" s="702">
        <v>0.71093255239246622</v>
      </c>
      <c r="BY63" s="415" t="s">
        <v>3</v>
      </c>
      <c r="BZ63" s="573" t="s">
        <v>3</v>
      </c>
      <c r="CA63" s="558"/>
      <c r="CB63" s="521"/>
      <c r="CC63" s="522"/>
      <c r="CD63" s="377"/>
      <c r="CE63" s="387"/>
    </row>
    <row r="64" spans="1:83" ht="12.75" customHeight="1" x14ac:dyDescent="0.2">
      <c r="A64" s="3"/>
      <c r="B64" s="708"/>
      <c r="C64" s="18"/>
      <c r="D64" s="23" t="s">
        <v>76</v>
      </c>
      <c r="E64" s="337">
        <v>1242.0293716197991</v>
      </c>
      <c r="F64" s="337">
        <v>1260.4968875050217</v>
      </c>
      <c r="G64" s="337">
        <v>1272.403249687231</v>
      </c>
      <c r="H64" s="337">
        <v>1295.1580182309901</v>
      </c>
      <c r="I64" s="337">
        <v>1321.3687830731708</v>
      </c>
      <c r="J64" s="337">
        <v>1349.1990793586801</v>
      </c>
      <c r="K64" s="337">
        <v>1389.6253118020088</v>
      </c>
      <c r="L64" s="337">
        <v>1426.5512555380201</v>
      </c>
      <c r="M64" s="338">
        <v>1474.9515742582496</v>
      </c>
      <c r="N64" s="337">
        <v>1504.0768970043046</v>
      </c>
      <c r="O64" s="337">
        <v>1550.1265658565285</v>
      </c>
      <c r="P64" s="339">
        <v>1572.8572064548066</v>
      </c>
      <c r="Q64" s="337">
        <v>1619.5059830731709</v>
      </c>
      <c r="R64" s="337">
        <v>1639.6731328106173</v>
      </c>
      <c r="S64" s="329">
        <v>1654.7440638077478</v>
      </c>
      <c r="T64" s="329">
        <v>1666.0173619053087</v>
      </c>
      <c r="U64" s="329">
        <v>1693.4769539340029</v>
      </c>
      <c r="V64" s="329">
        <v>1453.9215843830702</v>
      </c>
      <c r="W64" s="329">
        <v>1459.4881003959831</v>
      </c>
      <c r="X64" s="329">
        <v>1472.0721202525108</v>
      </c>
      <c r="Y64" s="329">
        <v>1491.3779744175035</v>
      </c>
      <c r="Z64" s="329">
        <v>1520.0800316341465</v>
      </c>
      <c r="AA64" s="329">
        <v>1524.2037793055956</v>
      </c>
      <c r="AB64" s="329">
        <v>1555.3949431681035</v>
      </c>
      <c r="AC64" s="329">
        <v>1555.8533069207492</v>
      </c>
      <c r="AD64" s="329">
        <v>1551.1070040187321</v>
      </c>
      <c r="AE64" s="329">
        <v>1551.0698744913293</v>
      </c>
      <c r="AF64" s="329">
        <v>1581.0177283028986</v>
      </c>
      <c r="AG64" s="329">
        <v>1598.4121724673444</v>
      </c>
      <c r="AH64" s="329">
        <v>1631.248334570392</v>
      </c>
      <c r="AI64" s="329">
        <v>1669.4301467936045</v>
      </c>
      <c r="AJ64" s="329">
        <v>1687.6262962882095</v>
      </c>
      <c r="AK64" s="329">
        <v>1710.7720271630276</v>
      </c>
      <c r="AL64" s="329">
        <v>1726.3291421397382</v>
      </c>
      <c r="AM64" s="329">
        <v>1749.6490297467246</v>
      </c>
      <c r="AN64" s="329">
        <v>1763.9982051924198</v>
      </c>
      <c r="AO64" s="329">
        <v>1842.5810618644316</v>
      </c>
      <c r="AP64" s="329">
        <v>1876.1240120072887</v>
      </c>
      <c r="AQ64" s="329">
        <v>1910.4260710393587</v>
      </c>
      <c r="AR64" s="329">
        <v>1952.2569997682217</v>
      </c>
      <c r="AS64" s="329">
        <v>1971.4032959373176</v>
      </c>
      <c r="AT64" s="329">
        <v>2014.1284723411079</v>
      </c>
      <c r="AU64" s="463">
        <v>2070.0519893658893</v>
      </c>
      <c r="AV64" s="496">
        <v>2140.8803532813413</v>
      </c>
      <c r="AW64" s="329">
        <v>2185.5987221413989</v>
      </c>
      <c r="AX64" s="329">
        <v>2225.5853965014571</v>
      </c>
      <c r="AY64" s="329">
        <v>2262.2870258688044</v>
      </c>
      <c r="AZ64" s="329">
        <v>2288.8246948965011</v>
      </c>
      <c r="BA64" s="329">
        <v>2342.6596937142858</v>
      </c>
      <c r="BB64" s="329">
        <v>2261.9650787434402</v>
      </c>
      <c r="BC64" s="329">
        <v>2277.1780628935862</v>
      </c>
      <c r="BD64" s="329">
        <v>2315.2422067521866</v>
      </c>
      <c r="BE64" s="329">
        <v>2345.0997480466472</v>
      </c>
      <c r="BF64" s="329">
        <v>2353.8930131224488</v>
      </c>
      <c r="BG64" s="329">
        <v>2382.5731951836738</v>
      </c>
      <c r="BH64" s="329">
        <v>2409.8250800408164</v>
      </c>
      <c r="BI64" s="329">
        <v>2448.9486597871723</v>
      </c>
      <c r="BJ64" s="496">
        <v>2432.3333723002916</v>
      </c>
      <c r="BK64" s="329">
        <v>2459.4407909985416</v>
      </c>
      <c r="BL64" s="630">
        <v>2471.607870164723</v>
      </c>
      <c r="BM64" s="329">
        <v>2504.1955848177836</v>
      </c>
      <c r="BN64" s="463">
        <v>2501.8903733483962</v>
      </c>
      <c r="BO64" s="463">
        <v>2515.2776975145771</v>
      </c>
      <c r="BP64" s="463">
        <v>2525.2660281195331</v>
      </c>
      <c r="BQ64" s="463">
        <v>2470.4918674693872</v>
      </c>
      <c r="BR64" s="463">
        <v>2468.8582659504368</v>
      </c>
      <c r="BS64" s="463">
        <v>2463.506328695335</v>
      </c>
      <c r="BT64" s="463">
        <v>2480.7183100364437</v>
      </c>
      <c r="BU64" s="484">
        <v>2473.3629167740528</v>
      </c>
      <c r="BV64" s="484">
        <v>2476.6917317259476</v>
      </c>
      <c r="BW64" s="484">
        <v>2513.6920392813413</v>
      </c>
      <c r="BX64" s="484">
        <v>2503.6114737201165</v>
      </c>
      <c r="BY64" s="415">
        <v>22.89316368367281</v>
      </c>
      <c r="BZ64" s="573">
        <v>9.2284414522407765E-3</v>
      </c>
      <c r="CA64" s="558"/>
      <c r="CB64" s="521"/>
      <c r="CC64" s="522"/>
      <c r="CD64" s="377"/>
      <c r="CE64" s="387"/>
    </row>
    <row r="65" spans="1:83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3">
        <v>0.4712653327573304</v>
      </c>
      <c r="AA65" s="383">
        <v>0.47371485246702993</v>
      </c>
      <c r="AB65" s="383">
        <v>0.4944357725584681</v>
      </c>
      <c r="AC65" s="383">
        <v>0.52857027697219339</v>
      </c>
      <c r="AD65" s="383">
        <v>0.53536853560659825</v>
      </c>
      <c r="AE65" s="383">
        <v>0.53743547195176344</v>
      </c>
      <c r="AF65" s="383">
        <v>0.54641635522178633</v>
      </c>
      <c r="AG65" s="383">
        <v>0.55173922871188774</v>
      </c>
      <c r="AH65" s="383">
        <v>0.55987755196963829</v>
      </c>
      <c r="AI65" s="383">
        <v>0.5705692297199414</v>
      </c>
      <c r="AJ65" s="383">
        <v>0.57667179103894306</v>
      </c>
      <c r="AK65" s="383">
        <v>0.5870036590164055</v>
      </c>
      <c r="AL65" s="383">
        <v>0.59525747909663229</v>
      </c>
      <c r="AM65" s="383">
        <v>0.60245989383655152</v>
      </c>
      <c r="AN65" s="383">
        <v>0.60683149185233853</v>
      </c>
      <c r="AO65" s="383">
        <v>0.62019460888623001</v>
      </c>
      <c r="AP65" s="383">
        <v>0.62264836508808608</v>
      </c>
      <c r="AQ65" s="383">
        <v>0.6277991024509143</v>
      </c>
      <c r="AR65" s="383">
        <v>0.63851783977466114</v>
      </c>
      <c r="AS65" s="383">
        <v>0.64621587909974232</v>
      </c>
      <c r="AT65" s="383">
        <v>0.65258963249962487</v>
      </c>
      <c r="AU65" s="473">
        <v>0.66424538140493816</v>
      </c>
      <c r="AV65" s="509">
        <v>0.6788036201060923</v>
      </c>
      <c r="AW65" s="383">
        <v>0.68893078608416669</v>
      </c>
      <c r="AX65" s="383">
        <v>0.69742280853940508</v>
      </c>
      <c r="AY65" s="383">
        <v>0.70546553713577187</v>
      </c>
      <c r="AZ65" s="383">
        <v>0.71071659824099753</v>
      </c>
      <c r="BA65" s="383">
        <v>0.71762318422304316</v>
      </c>
      <c r="BB65" s="383">
        <v>0.71580436510691303</v>
      </c>
      <c r="BC65" s="383">
        <v>0.72310952108426441</v>
      </c>
      <c r="BD65" s="383">
        <v>0.72852821945882584</v>
      </c>
      <c r="BE65" s="383">
        <v>0.7363089520859093</v>
      </c>
      <c r="BF65" s="383">
        <v>0.7395271729683317</v>
      </c>
      <c r="BG65" s="383">
        <v>0.74654892154365571</v>
      </c>
      <c r="BH65" s="383">
        <v>0.75159269696252662</v>
      </c>
      <c r="BI65" s="383">
        <v>0.75784367995559243</v>
      </c>
      <c r="BJ65" s="509">
        <v>0.75767225990572473</v>
      </c>
      <c r="BK65" s="383">
        <v>0.76316936653523137</v>
      </c>
      <c r="BL65" s="640">
        <v>0.76697393337499886</v>
      </c>
      <c r="BM65" s="383">
        <v>0.76994276789665705</v>
      </c>
      <c r="BN65" s="473">
        <v>0.77102744019657488</v>
      </c>
      <c r="BO65" s="473">
        <v>0.77422626785962934</v>
      </c>
      <c r="BP65" s="473">
        <v>0.77660893837988842</v>
      </c>
      <c r="BQ65" s="473">
        <v>0.77200908373145993</v>
      </c>
      <c r="BR65" s="473">
        <v>0.77180306372362173</v>
      </c>
      <c r="BS65" s="473">
        <v>0.77156427265781879</v>
      </c>
      <c r="BT65" s="473">
        <v>0.77362825252397449</v>
      </c>
      <c r="BU65" s="702">
        <v>0.773340682505685</v>
      </c>
      <c r="BV65" s="702">
        <v>0.77405090602179749</v>
      </c>
      <c r="BW65" s="702">
        <v>0.77643816249967401</v>
      </c>
      <c r="BX65" s="702">
        <v>0.77558395997339591</v>
      </c>
      <c r="BY65" s="415" t="s">
        <v>3</v>
      </c>
      <c r="BZ65" s="573" t="s">
        <v>3</v>
      </c>
      <c r="CA65" s="558"/>
      <c r="CB65" s="521"/>
      <c r="CC65" s="522"/>
      <c r="CD65" s="377"/>
      <c r="CE65" s="387"/>
    </row>
    <row r="66" spans="1:83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0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0"/>
      <c r="BK66" s="263"/>
      <c r="BL66" s="373"/>
      <c r="BM66" s="263"/>
      <c r="BN66" s="263"/>
      <c r="BO66" s="263"/>
      <c r="BP66" s="263"/>
      <c r="BQ66" s="664"/>
      <c r="BR66" s="664"/>
      <c r="BS66" s="664"/>
      <c r="BT66" s="664"/>
      <c r="BU66" s="373"/>
      <c r="BV66" s="373"/>
      <c r="BW66" s="373"/>
      <c r="BX66" s="565"/>
      <c r="BY66" s="415"/>
      <c r="BZ66" s="578"/>
      <c r="CA66" s="558"/>
      <c r="CB66" s="521"/>
      <c r="CC66" s="522"/>
      <c r="CD66" s="377"/>
      <c r="CE66" s="387"/>
    </row>
    <row r="67" spans="1:83" ht="12.75" customHeight="1" x14ac:dyDescent="0.2">
      <c r="A67" s="3"/>
      <c r="B67" s="708"/>
      <c r="C67" s="18"/>
      <c r="D67" s="23" t="s">
        <v>204</v>
      </c>
      <c r="E67" s="337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37">
        <v>2264.5570395174318</v>
      </c>
      <c r="R67" s="337">
        <v>2584.9568890454093</v>
      </c>
      <c r="S67" s="329">
        <v>2725.300504540387</v>
      </c>
      <c r="T67" s="329">
        <v>2707.3071042534434</v>
      </c>
      <c r="U67" s="329">
        <v>2455.1000741248208</v>
      </c>
      <c r="V67" s="329">
        <v>2409.6303022582497</v>
      </c>
      <c r="W67" s="329">
        <v>2232.8305425939743</v>
      </c>
      <c r="X67" s="329">
        <v>2063.8955354203731</v>
      </c>
      <c r="Y67" s="329">
        <v>2015.3622668579628</v>
      </c>
      <c r="Z67" s="329">
        <v>1985.684791965567</v>
      </c>
      <c r="AA67" s="329">
        <v>1768.4111908177899</v>
      </c>
      <c r="AB67" s="329">
        <v>1764.2492816091999</v>
      </c>
      <c r="AC67" s="329">
        <v>1745.7023054755</v>
      </c>
      <c r="AD67" s="329">
        <v>1747.0525936599399</v>
      </c>
      <c r="AE67" s="329">
        <v>1917.7287572254334</v>
      </c>
      <c r="AF67" s="329">
        <v>1937.64178405797</v>
      </c>
      <c r="AG67" s="329">
        <v>1582.325689404935</v>
      </c>
      <c r="AH67" s="329">
        <v>1434.8944847605226</v>
      </c>
      <c r="AI67" s="329">
        <v>1564.6023255813955</v>
      </c>
      <c r="AJ67" s="329">
        <v>1579.8601164483262</v>
      </c>
      <c r="AK67" s="329">
        <v>1660.3812227074236</v>
      </c>
      <c r="AL67" s="329">
        <v>1740.1209606986899</v>
      </c>
      <c r="AM67" s="329">
        <v>1923.6684133915574</v>
      </c>
      <c r="AN67" s="329">
        <v>2224.1712827988335</v>
      </c>
      <c r="AO67" s="329">
        <v>2497.6362973760929</v>
      </c>
      <c r="AP67" s="329">
        <v>2255.866472303207</v>
      </c>
      <c r="AQ67" s="329">
        <v>2250.0524781341105</v>
      </c>
      <c r="AR67" s="329">
        <v>2391.2846938775506</v>
      </c>
      <c r="AS67" s="329">
        <v>2325.5214285714287</v>
      </c>
      <c r="AT67" s="329">
        <v>2087.3231778425657</v>
      </c>
      <c r="AU67" s="463">
        <v>2085.281632653061</v>
      </c>
      <c r="AV67" s="496">
        <v>1939.2909620991254</v>
      </c>
      <c r="AW67" s="329">
        <v>2126.3139941690961</v>
      </c>
      <c r="AX67" s="329">
        <v>2344.4125364431484</v>
      </c>
      <c r="AY67" s="329">
        <v>2330.8606413994171</v>
      </c>
      <c r="AZ67" s="329">
        <v>2553.1422740524777</v>
      </c>
      <c r="BA67" s="329">
        <v>3234.6253644314861</v>
      </c>
      <c r="BB67" s="329">
        <v>2937.0759475218656</v>
      </c>
      <c r="BC67" s="329">
        <v>2278.516591422122</v>
      </c>
      <c r="BD67" s="329">
        <v>2178.8937923250564</v>
      </c>
      <c r="BE67" s="329">
        <v>2030.391196388262</v>
      </c>
      <c r="BF67" s="329">
        <v>1966.3875846501132</v>
      </c>
      <c r="BG67" s="329">
        <v>2697.5186588921283</v>
      </c>
      <c r="BH67" s="329">
        <v>2555.4274052478131</v>
      </c>
      <c r="BI67" s="329">
        <v>2752.06907837172</v>
      </c>
      <c r="BJ67" s="496">
        <v>2568.9409620991255</v>
      </c>
      <c r="BK67" s="329">
        <v>2594.3944606413993</v>
      </c>
      <c r="BL67" s="630">
        <v>2555.4584548104958</v>
      </c>
      <c r="BM67" s="329">
        <v>3288.9909620991248</v>
      </c>
      <c r="BN67" s="463">
        <v>2702.5211370262386</v>
      </c>
      <c r="BO67" s="463">
        <v>2542.0609329446065</v>
      </c>
      <c r="BP67" s="463">
        <v>2584.2950437317782</v>
      </c>
      <c r="BQ67" s="463">
        <v>2776.9819241982509</v>
      </c>
      <c r="BR67" s="463">
        <v>2864.8087463556849</v>
      </c>
      <c r="BS67" s="463">
        <v>2734.1793002915447</v>
      </c>
      <c r="BT67" s="463">
        <v>2733.2432944606412</v>
      </c>
      <c r="BU67" s="484">
        <v>2674.3851311953349</v>
      </c>
      <c r="BV67" s="484">
        <v>2763.6326530612241</v>
      </c>
      <c r="BW67" s="484">
        <v>2787.0330903790082</v>
      </c>
      <c r="BX67" s="484">
        <v>2751.5211370262391</v>
      </c>
      <c r="BY67" s="415">
        <v>18.277842565597894</v>
      </c>
      <c r="BZ67" s="573">
        <v>6.6872358573570878E-3</v>
      </c>
      <c r="CA67" s="558"/>
      <c r="CB67" s="521"/>
      <c r="CC67" s="522"/>
      <c r="CD67" s="377"/>
      <c r="CE67" s="387"/>
    </row>
    <row r="68" spans="1:83" x14ac:dyDescent="0.2">
      <c r="A68" s="3"/>
      <c r="B68" s="708"/>
      <c r="C68" s="18"/>
      <c r="D68" s="23" t="s">
        <v>52</v>
      </c>
      <c r="E68" s="337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37">
        <v>1038.5106169296987</v>
      </c>
      <c r="R68" s="337">
        <v>1292.0439024390246</v>
      </c>
      <c r="S68" s="329">
        <v>1325.5463414634146</v>
      </c>
      <c r="T68" s="329">
        <v>1280.8680057388808</v>
      </c>
      <c r="U68" s="329">
        <v>1078.2695839311334</v>
      </c>
      <c r="V68" s="329">
        <v>1099.025681492109</v>
      </c>
      <c r="W68" s="329">
        <v>939.80129124820678</v>
      </c>
      <c r="X68" s="329">
        <v>787.87546628407449</v>
      </c>
      <c r="Y68" s="329">
        <v>749.54002869440455</v>
      </c>
      <c r="Z68" s="329">
        <v>708.88177905308476</v>
      </c>
      <c r="AA68" s="329">
        <v>561.46972740315641</v>
      </c>
      <c r="AB68" s="329">
        <v>560.93534482758628</v>
      </c>
      <c r="AC68" s="329">
        <v>743.378817443804</v>
      </c>
      <c r="AD68" s="329">
        <v>679.28170028817499</v>
      </c>
      <c r="AE68" s="329">
        <v>617.46329479768804</v>
      </c>
      <c r="AF68" s="329">
        <v>616.80317840579698</v>
      </c>
      <c r="AG68" s="329">
        <v>289.62902757619747</v>
      </c>
      <c r="AH68" s="329">
        <v>210.58171262699565</v>
      </c>
      <c r="AI68" s="329">
        <v>320.12107558139536</v>
      </c>
      <c r="AJ68" s="329">
        <v>301.648170494905</v>
      </c>
      <c r="AK68" s="329">
        <v>386.3934497816594</v>
      </c>
      <c r="AL68" s="329">
        <v>513.50975254730713</v>
      </c>
      <c r="AM68" s="329">
        <v>567.37030567685576</v>
      </c>
      <c r="AN68" s="329">
        <v>810.78017492711353</v>
      </c>
      <c r="AO68" s="329">
        <v>1075.2447521865888</v>
      </c>
      <c r="AP68" s="329">
        <v>809.48877551020405</v>
      </c>
      <c r="AQ68" s="329">
        <v>824.10801749271116</v>
      </c>
      <c r="AR68" s="329">
        <v>873.92157434402338</v>
      </c>
      <c r="AS68" s="329">
        <v>686.82288629737604</v>
      </c>
      <c r="AT68" s="329">
        <v>625.92565597667635</v>
      </c>
      <c r="AU68" s="463">
        <v>661.4596209912537</v>
      </c>
      <c r="AV68" s="496">
        <v>479.20670553935861</v>
      </c>
      <c r="AW68" s="329">
        <v>649.54285714285709</v>
      </c>
      <c r="AX68" s="329">
        <v>662.10218658892131</v>
      </c>
      <c r="AY68" s="329">
        <v>587.02827988338197</v>
      </c>
      <c r="AZ68" s="329">
        <v>784.07565597667622</v>
      </c>
      <c r="BA68" s="329">
        <v>1487.4011661807579</v>
      </c>
      <c r="BB68" s="329">
        <v>1160.2274052478133</v>
      </c>
      <c r="BC68" s="329">
        <v>837.54966139954854</v>
      </c>
      <c r="BD68" s="329">
        <v>667.37167042889394</v>
      </c>
      <c r="BE68" s="329">
        <v>531.08972911963883</v>
      </c>
      <c r="BF68" s="329">
        <v>466.07494356659146</v>
      </c>
      <c r="BG68" s="329">
        <v>734.98367346938767</v>
      </c>
      <c r="BH68" s="329">
        <v>582.34096209912536</v>
      </c>
      <c r="BI68" s="329">
        <v>798.16338396501465</v>
      </c>
      <c r="BJ68" s="496">
        <v>602.32332361516035</v>
      </c>
      <c r="BK68" s="329">
        <v>587.18338192419822</v>
      </c>
      <c r="BL68" s="630">
        <v>473.69941690962099</v>
      </c>
      <c r="BM68" s="329">
        <v>1109.0747813411076</v>
      </c>
      <c r="BN68" s="463">
        <v>495.38658892128274</v>
      </c>
      <c r="BO68" s="463">
        <v>410.84533527696789</v>
      </c>
      <c r="BP68" s="463">
        <v>446.85889212827988</v>
      </c>
      <c r="BQ68" s="463">
        <v>619.91749271137019</v>
      </c>
      <c r="BR68" s="463">
        <v>697.99358600583082</v>
      </c>
      <c r="BS68" s="463">
        <v>598.11836734693873</v>
      </c>
      <c r="BT68" s="463">
        <v>588.86647230320705</v>
      </c>
      <c r="BU68" s="484">
        <v>527.64154518950431</v>
      </c>
      <c r="BV68" s="484">
        <v>415.49548104956267</v>
      </c>
      <c r="BW68" s="484">
        <v>596.45247813411072</v>
      </c>
      <c r="BX68" s="484">
        <v>564.36997084548102</v>
      </c>
      <c r="BY68" s="415">
        <v>-24.496501457726026</v>
      </c>
      <c r="BZ68" s="573">
        <v>-4.159941618328844E-2</v>
      </c>
      <c r="CA68" s="558"/>
      <c r="CB68" s="521"/>
      <c r="CC68" s="522"/>
      <c r="CD68" s="377"/>
      <c r="CE68" s="387"/>
    </row>
    <row r="69" spans="1:83" x14ac:dyDescent="0.2">
      <c r="A69" s="3"/>
      <c r="B69" s="708"/>
      <c r="C69" s="18"/>
      <c r="D69" s="23" t="s">
        <v>53</v>
      </c>
      <c r="E69" s="337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37">
        <v>213.94169479340033</v>
      </c>
      <c r="R69" s="337">
        <v>216.60783539598279</v>
      </c>
      <c r="S69" s="329">
        <v>219.69047528120518</v>
      </c>
      <c r="T69" s="329">
        <v>217.98143654375897</v>
      </c>
      <c r="U69" s="329">
        <v>215.46206782066</v>
      </c>
      <c r="V69" s="329">
        <v>211.50966394691537</v>
      </c>
      <c r="W69" s="329">
        <v>211.65394548063125</v>
      </c>
      <c r="X69" s="329">
        <v>211.19540889526542</v>
      </c>
      <c r="Y69" s="329">
        <v>204.43285509325682</v>
      </c>
      <c r="Z69" s="329">
        <v>204.42022955523674</v>
      </c>
      <c r="AA69" s="329">
        <v>205.4296987087518</v>
      </c>
      <c r="AB69" s="329">
        <v>211.29770114942531</v>
      </c>
      <c r="AC69" s="329">
        <v>231.45115273775218</v>
      </c>
      <c r="AD69" s="329">
        <v>234.215706051773</v>
      </c>
      <c r="AE69" s="329">
        <v>238.69508670520227</v>
      </c>
      <c r="AF69" s="329">
        <v>239.177101449275</v>
      </c>
      <c r="AG69" s="329">
        <v>237.16690856313502</v>
      </c>
      <c r="AH69" s="329">
        <v>230.40566037735849</v>
      </c>
      <c r="AI69" s="329">
        <v>239.00712209302327</v>
      </c>
      <c r="AJ69" s="329">
        <v>287.13901017922899</v>
      </c>
      <c r="AK69" s="329">
        <v>290.13682678311494</v>
      </c>
      <c r="AL69" s="329">
        <v>297.71601164483258</v>
      </c>
      <c r="AM69" s="329">
        <v>303.01382823871904</v>
      </c>
      <c r="AN69" s="329">
        <v>305.41822157434399</v>
      </c>
      <c r="AO69" s="329">
        <v>315.83032069970847</v>
      </c>
      <c r="AP69" s="329">
        <v>320.53892128279881</v>
      </c>
      <c r="AQ69" s="329">
        <v>315.36209912536441</v>
      </c>
      <c r="AR69" s="329">
        <v>323.3937317784256</v>
      </c>
      <c r="AS69" s="329">
        <v>340.37725947521869</v>
      </c>
      <c r="AT69" s="329">
        <v>322.65568513119536</v>
      </c>
      <c r="AU69" s="463">
        <v>325.9584548104956</v>
      </c>
      <c r="AV69" s="496">
        <v>342.73075801749269</v>
      </c>
      <c r="AW69" s="329">
        <v>325.2285714285714</v>
      </c>
      <c r="AX69" s="329">
        <v>326.0615160349854</v>
      </c>
      <c r="AY69" s="329">
        <v>328.36618075801749</v>
      </c>
      <c r="AZ69" s="329">
        <v>347.7412536443149</v>
      </c>
      <c r="BA69" s="329">
        <v>356.72551020408162</v>
      </c>
      <c r="BB69" s="329">
        <v>376.03032069970845</v>
      </c>
      <c r="BC69" s="329">
        <v>287.96196388261853</v>
      </c>
      <c r="BD69" s="329">
        <v>293.90643340857787</v>
      </c>
      <c r="BE69" s="329">
        <v>292.76128668171555</v>
      </c>
      <c r="BF69" s="329">
        <v>283.72923250564338</v>
      </c>
      <c r="BG69" s="329">
        <v>386.77623906705537</v>
      </c>
      <c r="BH69" s="329">
        <v>398.91166180758012</v>
      </c>
      <c r="BI69" s="329">
        <v>387.36886452332362</v>
      </c>
      <c r="BJ69" s="496">
        <v>395.86020408163267</v>
      </c>
      <c r="BK69" s="329">
        <v>399.39868804664729</v>
      </c>
      <c r="BL69" s="630">
        <v>408.40845481049564</v>
      </c>
      <c r="BM69" s="329">
        <v>438.29241982507284</v>
      </c>
      <c r="BN69" s="463">
        <v>451.53717201166171</v>
      </c>
      <c r="BO69" s="463">
        <v>437.14212827988337</v>
      </c>
      <c r="BP69" s="463">
        <v>439.134693877551</v>
      </c>
      <c r="BQ69" s="463">
        <v>441.50626822157437</v>
      </c>
      <c r="BR69" s="463">
        <v>450.70932944606409</v>
      </c>
      <c r="BS69" s="463">
        <v>454.51880466472306</v>
      </c>
      <c r="BT69" s="463">
        <v>455.57798833819237</v>
      </c>
      <c r="BU69" s="484">
        <v>455.68935860058309</v>
      </c>
      <c r="BV69" s="484">
        <v>456.10189504373176</v>
      </c>
      <c r="BW69" s="484">
        <v>456.02711370262386</v>
      </c>
      <c r="BX69" s="484">
        <v>456.10160349854226</v>
      </c>
      <c r="BY69" s="415">
        <v>0.52361516034989108</v>
      </c>
      <c r="BZ69" s="573">
        <v>1.1493425357529397E-3</v>
      </c>
      <c r="CA69" s="558"/>
      <c r="CB69" s="521"/>
      <c r="CC69" s="522"/>
      <c r="CD69" s="377"/>
      <c r="CE69" s="387"/>
    </row>
    <row r="70" spans="1:83" x14ac:dyDescent="0.2">
      <c r="A70" s="3"/>
      <c r="B70" s="708"/>
      <c r="C70" s="18"/>
      <c r="D70" s="23" t="s">
        <v>54</v>
      </c>
      <c r="E70" s="337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37">
        <v>272.41520803443331</v>
      </c>
      <c r="R70" s="337">
        <v>356.2439024390244</v>
      </c>
      <c r="S70" s="329">
        <v>464.26068866571018</v>
      </c>
      <c r="T70" s="329">
        <v>507.84289813486379</v>
      </c>
      <c r="U70" s="329">
        <v>437.79512195121947</v>
      </c>
      <c r="V70" s="329">
        <v>391.53888091722098</v>
      </c>
      <c r="W70" s="329">
        <v>404.40243902439016</v>
      </c>
      <c r="X70" s="329">
        <v>388.21090387374471</v>
      </c>
      <c r="Y70" s="329">
        <v>398.52582496413197</v>
      </c>
      <c r="Z70" s="329">
        <v>421.94619799139167</v>
      </c>
      <c r="AA70" s="329">
        <v>449.93802008608327</v>
      </c>
      <c r="AB70" s="329">
        <v>448.55201149425289</v>
      </c>
      <c r="AC70" s="329">
        <v>178.95086455331409</v>
      </c>
      <c r="AD70" s="329">
        <v>412.49005763688751</v>
      </c>
      <c r="AE70" s="329">
        <v>632.94335260115611</v>
      </c>
      <c r="AF70" s="329">
        <v>647.14884057971005</v>
      </c>
      <c r="AG70" s="329">
        <v>624.19071117561691</v>
      </c>
      <c r="AH70" s="329">
        <v>548.10740203193041</v>
      </c>
      <c r="AI70" s="329">
        <v>559.25726744175995</v>
      </c>
      <c r="AJ70" s="329">
        <v>521.88733624454153</v>
      </c>
      <c r="AK70" s="329">
        <v>550.41979621542941</v>
      </c>
      <c r="AL70" s="329">
        <v>613.904075691412</v>
      </c>
      <c r="AM70" s="329">
        <v>648.08486171761285</v>
      </c>
      <c r="AN70" s="329">
        <v>702.8309037900874</v>
      </c>
      <c r="AO70" s="329">
        <v>699.38454810495625</v>
      </c>
      <c r="AP70" s="329">
        <v>719.92565597667647</v>
      </c>
      <c r="AQ70" s="329">
        <v>698.49227405247825</v>
      </c>
      <c r="AR70" s="329">
        <v>786.94999999999993</v>
      </c>
      <c r="AS70" s="329">
        <v>690.20072886297373</v>
      </c>
      <c r="AT70" s="329">
        <v>553.31486880466468</v>
      </c>
      <c r="AU70" s="463">
        <v>520.66924198250729</v>
      </c>
      <c r="AV70" s="496">
        <v>578.30174927113694</v>
      </c>
      <c r="AW70" s="329">
        <v>547.30364431486885</v>
      </c>
      <c r="AX70" s="329">
        <v>754.77798833819224</v>
      </c>
      <c r="AY70" s="329">
        <v>749.26078717201165</v>
      </c>
      <c r="AZ70" s="329">
        <v>805.44169096209907</v>
      </c>
      <c r="BA70" s="329">
        <v>666.1861516034985</v>
      </c>
      <c r="BB70" s="329">
        <v>667.04227405247809</v>
      </c>
      <c r="BC70" s="329">
        <v>579.35349887133179</v>
      </c>
      <c r="BD70" s="329">
        <v>571.56873589164786</v>
      </c>
      <c r="BE70" s="329">
        <v>561.48690744920987</v>
      </c>
      <c r="BF70" s="329">
        <v>550.13769751692996</v>
      </c>
      <c r="BG70" s="329">
        <v>761.39897959183668</v>
      </c>
      <c r="BH70" s="329">
        <v>759.52915451895035</v>
      </c>
      <c r="BI70" s="329">
        <v>700.34139985422746</v>
      </c>
      <c r="BJ70" s="496">
        <v>681.98571428571415</v>
      </c>
      <c r="BK70" s="329">
        <v>718.11851311953342</v>
      </c>
      <c r="BL70" s="630">
        <v>764.28731778425663</v>
      </c>
      <c r="BM70" s="329">
        <v>769.13352769679307</v>
      </c>
      <c r="BN70" s="463">
        <v>770.23469387755097</v>
      </c>
      <c r="BO70" s="463">
        <v>738.41209912536431</v>
      </c>
      <c r="BP70" s="463">
        <v>612.45014577259462</v>
      </c>
      <c r="BQ70" s="463">
        <v>635.58513119533529</v>
      </c>
      <c r="BR70" s="463">
        <v>627.80597667638494</v>
      </c>
      <c r="BS70" s="463">
        <v>591.96865889212825</v>
      </c>
      <c r="BT70" s="463">
        <v>602.69154518950438</v>
      </c>
      <c r="BU70" s="484">
        <v>604.91720116618069</v>
      </c>
      <c r="BV70" s="484">
        <v>806.57157434402313</v>
      </c>
      <c r="BW70" s="484">
        <v>649.08892128279876</v>
      </c>
      <c r="BX70" s="484">
        <v>645.51749271137021</v>
      </c>
      <c r="BY70" s="415">
        <v>42.825947521865828</v>
      </c>
      <c r="BZ70" s="573">
        <v>7.1057820312379061E-2</v>
      </c>
      <c r="CA70" s="558"/>
      <c r="CB70" s="521"/>
      <c r="CC70" s="522"/>
      <c r="CD70" s="377"/>
      <c r="CE70" s="387"/>
    </row>
    <row r="71" spans="1:83" x14ac:dyDescent="0.2">
      <c r="A71" s="3"/>
      <c r="B71" s="708"/>
      <c r="C71" s="18"/>
      <c r="D71" s="23" t="s">
        <v>55</v>
      </c>
      <c r="E71" s="337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37">
        <v>739.68951975989955</v>
      </c>
      <c r="R71" s="337">
        <v>720.06124877137745</v>
      </c>
      <c r="S71" s="329">
        <v>715.80299913005729</v>
      </c>
      <c r="T71" s="329">
        <v>700.61476383593981</v>
      </c>
      <c r="U71" s="329">
        <v>723.57330042170804</v>
      </c>
      <c r="V71" s="329">
        <v>707.55607590100431</v>
      </c>
      <c r="W71" s="329">
        <v>676.97286684074606</v>
      </c>
      <c r="X71" s="329">
        <v>676.61375636728837</v>
      </c>
      <c r="Y71" s="329">
        <v>662.86355810616942</v>
      </c>
      <c r="Z71" s="329">
        <v>650.4365853658536</v>
      </c>
      <c r="AA71" s="329">
        <v>651.57374461979919</v>
      </c>
      <c r="AB71" s="329">
        <v>643.46422413793107</v>
      </c>
      <c r="AC71" s="329">
        <v>691.92146974063405</v>
      </c>
      <c r="AD71" s="329">
        <v>521.06512968299705</v>
      </c>
      <c r="AE71" s="329">
        <v>427.62702312138731</v>
      </c>
      <c r="AF71" s="329">
        <v>434.50275362317802</v>
      </c>
      <c r="AG71" s="329">
        <v>431.33904208998541</v>
      </c>
      <c r="AH71" s="329">
        <v>445.79970972423808</v>
      </c>
      <c r="AI71" s="329">
        <v>446.21686046511627</v>
      </c>
      <c r="AJ71" s="329">
        <v>469.175589519651</v>
      </c>
      <c r="AK71" s="329">
        <v>433.43114992721979</v>
      </c>
      <c r="AL71" s="329">
        <v>414.99112081513829</v>
      </c>
      <c r="AM71" s="329">
        <v>405.19941775836963</v>
      </c>
      <c r="AN71" s="329">
        <v>405.14198250728867</v>
      </c>
      <c r="AO71" s="329">
        <v>407.17667638483965</v>
      </c>
      <c r="AP71" s="329">
        <v>405.91311953352766</v>
      </c>
      <c r="AQ71" s="329">
        <v>412.09008746355687</v>
      </c>
      <c r="AR71" s="329">
        <v>407.019387755102</v>
      </c>
      <c r="AS71" s="329">
        <v>608.12055393586013</v>
      </c>
      <c r="AT71" s="329">
        <v>585.42696793002915</v>
      </c>
      <c r="AU71" s="463">
        <v>577.19431486880467</v>
      </c>
      <c r="AV71" s="496">
        <v>539.05174927113706</v>
      </c>
      <c r="AW71" s="329">
        <v>604.23892128279874</v>
      </c>
      <c r="AX71" s="329">
        <v>601.47084548104954</v>
      </c>
      <c r="AY71" s="329">
        <v>666.20539358600581</v>
      </c>
      <c r="AZ71" s="329">
        <v>615.88367346938776</v>
      </c>
      <c r="BA71" s="329">
        <v>724.31253644314859</v>
      </c>
      <c r="BB71" s="329">
        <v>733.77594752186576</v>
      </c>
      <c r="BC71" s="329">
        <v>573.65146726862304</v>
      </c>
      <c r="BD71" s="329">
        <v>646.04695259593677</v>
      </c>
      <c r="BE71" s="329">
        <v>645.0532731376976</v>
      </c>
      <c r="BF71" s="329">
        <v>666.44571106094816</v>
      </c>
      <c r="BG71" s="329">
        <v>814.35976676384837</v>
      </c>
      <c r="BH71" s="329">
        <v>814.64562682215728</v>
      </c>
      <c r="BI71" s="329">
        <v>866.19543002915452</v>
      </c>
      <c r="BJ71" s="496">
        <v>888.7717201166181</v>
      </c>
      <c r="BK71" s="329">
        <v>889.69387755102036</v>
      </c>
      <c r="BL71" s="630">
        <v>909.06326530612239</v>
      </c>
      <c r="BM71" s="329">
        <v>972.49023323615143</v>
      </c>
      <c r="BN71" s="463">
        <v>985.36268221574335</v>
      </c>
      <c r="BO71" s="463">
        <v>955.66137026239073</v>
      </c>
      <c r="BP71" s="463">
        <v>1085.8513119533527</v>
      </c>
      <c r="BQ71" s="463">
        <v>1079.9730320699709</v>
      </c>
      <c r="BR71" s="463">
        <v>1088.2998542274051</v>
      </c>
      <c r="BS71" s="463">
        <v>1089.573469387755</v>
      </c>
      <c r="BT71" s="463">
        <v>1086.1072886297375</v>
      </c>
      <c r="BU71" s="484">
        <v>1086.1370262390669</v>
      </c>
      <c r="BV71" s="484">
        <v>1085.4637026239068</v>
      </c>
      <c r="BW71" s="484">
        <v>1085.4645772594752</v>
      </c>
      <c r="BX71" s="484">
        <v>1085.5320699708454</v>
      </c>
      <c r="BY71" s="415">
        <v>-0.57521865889202672</v>
      </c>
      <c r="BZ71" s="573">
        <v>-5.296149514084636E-4</v>
      </c>
      <c r="CA71" s="558"/>
      <c r="CB71" s="521"/>
      <c r="CC71" s="522"/>
      <c r="CD71" s="377"/>
      <c r="CE71" s="387"/>
    </row>
    <row r="72" spans="1:83" x14ac:dyDescent="0.2">
      <c r="A72" s="3"/>
      <c r="B72" s="708"/>
      <c r="C72" s="18"/>
      <c r="D72" s="23" t="s">
        <v>69</v>
      </c>
      <c r="E72" s="337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37">
        <v>1041.3047345767575</v>
      </c>
      <c r="R72" s="337">
        <v>1348.2635581061693</v>
      </c>
      <c r="S72" s="329">
        <v>1479.0800573888091</v>
      </c>
      <c r="T72" s="329">
        <v>1487.9829268292683</v>
      </c>
      <c r="U72" s="329">
        <v>1217.4319942611201</v>
      </c>
      <c r="V72" s="329">
        <v>1223.9090387374461</v>
      </c>
      <c r="W72" s="329">
        <v>1090.46743175079</v>
      </c>
      <c r="X72" s="329">
        <v>938.25236728837876</v>
      </c>
      <c r="Y72" s="329">
        <v>906.22022955523676</v>
      </c>
      <c r="Z72" s="329">
        <v>873.53299856527997</v>
      </c>
      <c r="AA72" s="329">
        <v>766.78665710176494</v>
      </c>
      <c r="AB72" s="329">
        <v>756.10459770114949</v>
      </c>
      <c r="AC72" s="329">
        <v>688.10576368876082</v>
      </c>
      <c r="AD72" s="329">
        <v>814.69553314121038</v>
      </c>
      <c r="AE72" s="329">
        <v>755.2604046242775</v>
      </c>
      <c r="AF72" s="329">
        <v>779.68840579710127</v>
      </c>
      <c r="AG72" s="329">
        <v>370.25994194484758</v>
      </c>
      <c r="AH72" s="329">
        <v>211.81146589259799</v>
      </c>
      <c r="AI72" s="329">
        <v>309.794476744176</v>
      </c>
      <c r="AJ72" s="329">
        <v>255.58820960698694</v>
      </c>
      <c r="AK72" s="329">
        <v>367.05473071324604</v>
      </c>
      <c r="AL72" s="329">
        <v>550.7519650655023</v>
      </c>
      <c r="AM72" s="329">
        <v>632.76622998544394</v>
      </c>
      <c r="AN72" s="329">
        <v>935.11093294460625</v>
      </c>
      <c r="AO72" s="329">
        <v>1131.2104956268222</v>
      </c>
      <c r="AP72" s="329">
        <v>892.21239067055399</v>
      </c>
      <c r="AQ72" s="329">
        <v>876.24241982507283</v>
      </c>
      <c r="AR72" s="329">
        <v>979.25233236151598</v>
      </c>
      <c r="AS72" s="329">
        <v>741.8110787172011</v>
      </c>
      <c r="AT72" s="329">
        <v>528.9966472303206</v>
      </c>
      <c r="AU72" s="463">
        <v>525.79489795918369</v>
      </c>
      <c r="AV72" s="496">
        <v>372.6651603498542</v>
      </c>
      <c r="AW72" s="329">
        <v>511.4167638483965</v>
      </c>
      <c r="AX72" s="329">
        <v>717.1446064139941</v>
      </c>
      <c r="AY72" s="329">
        <v>616.73148688046649</v>
      </c>
      <c r="AZ72" s="329">
        <v>870.77055393585999</v>
      </c>
      <c r="BA72" s="329">
        <v>1430.0274052478135</v>
      </c>
      <c r="BB72" s="329">
        <v>1049.2755102040817</v>
      </c>
      <c r="BC72" s="329">
        <v>778.41343115124141</v>
      </c>
      <c r="BD72" s="329">
        <v>612.01309255079013</v>
      </c>
      <c r="BE72" s="329">
        <v>488.32505643340858</v>
      </c>
      <c r="BF72" s="329">
        <v>432.31975169300233</v>
      </c>
      <c r="BG72" s="329">
        <v>761.19956268221551</v>
      </c>
      <c r="BH72" s="329">
        <v>604.37157434402332</v>
      </c>
      <c r="BI72" s="329">
        <v>785.66278310515781</v>
      </c>
      <c r="BJ72" s="496">
        <v>607.89416909620979</v>
      </c>
      <c r="BK72" s="329">
        <v>633.00029154518938</v>
      </c>
      <c r="BL72" s="630">
        <v>577.17244897959176</v>
      </c>
      <c r="BM72" s="329">
        <v>1189.9046647230318</v>
      </c>
      <c r="BN72" s="463">
        <v>592.90655976676385</v>
      </c>
      <c r="BO72" s="463">
        <v>470.07842565597662</v>
      </c>
      <c r="BP72" s="463">
        <v>399.4053935860058</v>
      </c>
      <c r="BQ72" s="463">
        <v>606.05626822157433</v>
      </c>
      <c r="BR72" s="463">
        <v>665.38702623906704</v>
      </c>
      <c r="BS72" s="463">
        <v>533.87274052478131</v>
      </c>
      <c r="BT72" s="463">
        <v>518.72827988338179</v>
      </c>
      <c r="BU72" s="484">
        <v>485.95029154518943</v>
      </c>
      <c r="BV72" s="484">
        <v>575.51530612244892</v>
      </c>
      <c r="BW72" s="484">
        <v>546.82842565597662</v>
      </c>
      <c r="BX72" s="484">
        <v>523.05860058309031</v>
      </c>
      <c r="BY72" s="415">
        <v>4.3303206997085226</v>
      </c>
      <c r="BZ72" s="573">
        <v>8.3479556978887093E-3</v>
      </c>
      <c r="CA72" s="558"/>
      <c r="CB72" s="521"/>
      <c r="CC72" s="522"/>
      <c r="CD72" s="377"/>
      <c r="CE72" s="387"/>
    </row>
    <row r="73" spans="1:83" x14ac:dyDescent="0.2">
      <c r="A73" s="3"/>
      <c r="B73" s="708"/>
      <c r="C73" s="18"/>
      <c r="D73" s="23" t="s">
        <v>70</v>
      </c>
      <c r="E73" s="337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37">
        <v>893.55451936872305</v>
      </c>
      <c r="R73" s="337">
        <v>1112.8606886657101</v>
      </c>
      <c r="S73" s="329">
        <v>1138.8282639885222</v>
      </c>
      <c r="T73" s="329">
        <v>1101.157532281205</v>
      </c>
      <c r="U73" s="329">
        <v>903.54935437589677</v>
      </c>
      <c r="V73" s="329">
        <v>952.38077474892384</v>
      </c>
      <c r="W73" s="329">
        <v>806.90803443328559</v>
      </c>
      <c r="X73" s="329">
        <v>682.49053084648494</v>
      </c>
      <c r="Y73" s="329">
        <v>647.73644179383098</v>
      </c>
      <c r="Z73" s="329">
        <v>600.81219512195139</v>
      </c>
      <c r="AA73" s="329">
        <v>469.03529411764714</v>
      </c>
      <c r="AB73" s="329">
        <v>460.55646551724135</v>
      </c>
      <c r="AC73" s="329">
        <v>637.76959654178677</v>
      </c>
      <c r="AD73" s="329">
        <v>575.2749279538906</v>
      </c>
      <c r="AE73" s="329">
        <v>529.95144508670523</v>
      </c>
      <c r="AF73" s="329">
        <v>521.72144927536226</v>
      </c>
      <c r="AG73" s="329">
        <v>179.89361393323699</v>
      </c>
      <c r="AH73" s="329">
        <v>119.48330914368653</v>
      </c>
      <c r="AI73" s="329">
        <v>209.91090116279068</v>
      </c>
      <c r="AJ73" s="329">
        <v>205.88209606986899</v>
      </c>
      <c r="AK73" s="329">
        <v>276.14963609898109</v>
      </c>
      <c r="AL73" s="329">
        <v>400.42285298398838</v>
      </c>
      <c r="AM73" s="329">
        <v>442.84032023289654</v>
      </c>
      <c r="AN73" s="329">
        <v>697.14999999999986</v>
      </c>
      <c r="AO73" s="329">
        <v>897.23279883381917</v>
      </c>
      <c r="AP73" s="329">
        <v>630.69300291545187</v>
      </c>
      <c r="AQ73" s="329">
        <v>633.09431486880453</v>
      </c>
      <c r="AR73" s="329">
        <v>664.73819241982505</v>
      </c>
      <c r="AS73" s="329">
        <v>504.06705539358592</v>
      </c>
      <c r="AT73" s="329">
        <v>435.4679300291545</v>
      </c>
      <c r="AU73" s="463">
        <v>469.28892128279881</v>
      </c>
      <c r="AV73" s="496">
        <v>255.34169096209911</v>
      </c>
      <c r="AW73" s="329">
        <v>421.29766763848397</v>
      </c>
      <c r="AX73" s="329">
        <v>428.16836734693879</v>
      </c>
      <c r="AY73" s="329">
        <v>370.26239067055394</v>
      </c>
      <c r="AZ73" s="329">
        <v>546.49635568513111</v>
      </c>
      <c r="BA73" s="329">
        <v>1236.9206997084548</v>
      </c>
      <c r="BB73" s="329">
        <v>855.44373177842567</v>
      </c>
      <c r="BC73" s="329">
        <v>573.77787810383745</v>
      </c>
      <c r="BD73" s="329">
        <v>407.30428893905196</v>
      </c>
      <c r="BE73" s="329">
        <v>295.07042889390527</v>
      </c>
      <c r="BF73" s="329">
        <v>263.72291196388267</v>
      </c>
      <c r="BG73" s="329">
        <v>501.95349854227385</v>
      </c>
      <c r="BH73" s="329">
        <v>340.74169096209914</v>
      </c>
      <c r="BI73" s="329">
        <v>560.69312591498272</v>
      </c>
      <c r="BJ73" s="496">
        <v>412.33790087463552</v>
      </c>
      <c r="BK73" s="329">
        <v>400.34037900874625</v>
      </c>
      <c r="BL73" s="630">
        <v>303.47434402332351</v>
      </c>
      <c r="BM73" s="329">
        <v>898.24358600583071</v>
      </c>
      <c r="BN73" s="463">
        <v>300.93075801749274</v>
      </c>
      <c r="BO73" s="463">
        <v>204.82230320699711</v>
      </c>
      <c r="BP73" s="463">
        <v>253.91603498542275</v>
      </c>
      <c r="BQ73" s="463">
        <v>433.95874635568509</v>
      </c>
      <c r="BR73" s="463">
        <v>507.11909620991253</v>
      </c>
      <c r="BS73" s="463">
        <v>408.17215743440232</v>
      </c>
      <c r="BT73" s="463">
        <v>382.92725947521865</v>
      </c>
      <c r="BU73" s="484">
        <v>346.13571428571424</v>
      </c>
      <c r="BV73" s="484">
        <v>234.41049562682213</v>
      </c>
      <c r="BW73" s="484">
        <v>371.21166180758019</v>
      </c>
      <c r="BX73" s="484">
        <v>349.43323615160347</v>
      </c>
      <c r="BY73" s="415">
        <v>-33.494023323615181</v>
      </c>
      <c r="BZ73" s="573">
        <v>-8.7468370283998453E-2</v>
      </c>
      <c r="CA73" s="558"/>
      <c r="CB73" s="521"/>
      <c r="CC73" s="522"/>
      <c r="CD73" s="377"/>
      <c r="CE73" s="387"/>
    </row>
    <row r="74" spans="1:83" x14ac:dyDescent="0.2">
      <c r="A74" s="3"/>
      <c r="B74" s="708"/>
      <c r="C74" s="18"/>
      <c r="D74" s="23" t="s">
        <v>71</v>
      </c>
      <c r="E74" s="337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37">
        <v>147.75021520803443</v>
      </c>
      <c r="R74" s="337">
        <v>235.40286944045911</v>
      </c>
      <c r="S74" s="329">
        <v>340.251793400287</v>
      </c>
      <c r="T74" s="329">
        <v>386.82539454806323</v>
      </c>
      <c r="U74" s="329">
        <v>314.88263988522237</v>
      </c>
      <c r="V74" s="329">
        <v>271.52826398852221</v>
      </c>
      <c r="W74" s="329">
        <v>283.55939741750353</v>
      </c>
      <c r="X74" s="329">
        <v>255.761736441794</v>
      </c>
      <c r="Y74" s="329">
        <v>258.48378766140604</v>
      </c>
      <c r="Z74" s="329">
        <v>272.72080344332852</v>
      </c>
      <c r="AA74" s="329">
        <v>297.751362984217</v>
      </c>
      <c r="AB74" s="329">
        <v>295.54813217390802</v>
      </c>
      <c r="AC74" s="329">
        <v>50.336167146974056</v>
      </c>
      <c r="AD74" s="329">
        <v>239.42060517732</v>
      </c>
      <c r="AE74" s="329">
        <v>225.30895953757232</v>
      </c>
      <c r="AF74" s="329">
        <v>257.96695652173906</v>
      </c>
      <c r="AG74" s="329">
        <v>170.36632801161099</v>
      </c>
      <c r="AH74" s="329">
        <v>92.328156748911482</v>
      </c>
      <c r="AI74" s="329">
        <v>99.883575581395363</v>
      </c>
      <c r="AJ74" s="329">
        <v>49.706113537117936</v>
      </c>
      <c r="AK74" s="329">
        <v>90.905094614264925</v>
      </c>
      <c r="AL74" s="329">
        <v>150.3291120815139</v>
      </c>
      <c r="AM74" s="329">
        <v>189.92590975254734</v>
      </c>
      <c r="AN74" s="329">
        <v>237.96093294460638</v>
      </c>
      <c r="AO74" s="329">
        <v>233.97769679300291</v>
      </c>
      <c r="AP74" s="329">
        <v>261.51938775510212</v>
      </c>
      <c r="AQ74" s="329">
        <v>243.1481049562683</v>
      </c>
      <c r="AR74" s="329">
        <v>314.51413994169087</v>
      </c>
      <c r="AS74" s="329">
        <v>237.74402332361515</v>
      </c>
      <c r="AT74" s="329">
        <v>93.528717201166103</v>
      </c>
      <c r="AU74" s="463">
        <v>56.505976676384883</v>
      </c>
      <c r="AV74" s="496">
        <v>117.32346938775508</v>
      </c>
      <c r="AW74" s="329">
        <v>90.119096209912541</v>
      </c>
      <c r="AX74" s="329">
        <v>288.97623906705525</v>
      </c>
      <c r="AY74" s="329">
        <v>246.46909620991249</v>
      </c>
      <c r="AZ74" s="329">
        <v>324.27419825072889</v>
      </c>
      <c r="BA74" s="329">
        <v>193.10670553935859</v>
      </c>
      <c r="BB74" s="329">
        <v>193.83177842565593</v>
      </c>
      <c r="BC74" s="329">
        <v>204.63555304740402</v>
      </c>
      <c r="BD74" s="329">
        <v>204.70880361173815</v>
      </c>
      <c r="BE74" s="329">
        <v>193.25462753950333</v>
      </c>
      <c r="BF74" s="329">
        <v>168.59683972911967</v>
      </c>
      <c r="BG74" s="329">
        <v>259.24606413994167</v>
      </c>
      <c r="BH74" s="329">
        <v>263.62988338192417</v>
      </c>
      <c r="BI74" s="329">
        <v>224.96965719017504</v>
      </c>
      <c r="BJ74" s="496">
        <v>195.55626822157427</v>
      </c>
      <c r="BK74" s="329">
        <v>232.65991253644307</v>
      </c>
      <c r="BL74" s="630">
        <v>273.6981049562682</v>
      </c>
      <c r="BM74" s="329">
        <v>291.66107871720118</v>
      </c>
      <c r="BN74" s="463">
        <v>291.97580174927106</v>
      </c>
      <c r="BO74" s="463">
        <v>265.25612244897951</v>
      </c>
      <c r="BP74" s="463">
        <v>145.48935860058305</v>
      </c>
      <c r="BQ74" s="463">
        <v>172.09752186588921</v>
      </c>
      <c r="BR74" s="463">
        <v>158.26793002915454</v>
      </c>
      <c r="BS74" s="463">
        <v>125.70058309037894</v>
      </c>
      <c r="BT74" s="463">
        <v>135.80102040816317</v>
      </c>
      <c r="BU74" s="484">
        <v>139.81457725947516</v>
      </c>
      <c r="BV74" s="484">
        <v>341.10481049562674</v>
      </c>
      <c r="BW74" s="484">
        <v>175.6167638483964</v>
      </c>
      <c r="BX74" s="484">
        <v>173.62536443148684</v>
      </c>
      <c r="BY74" s="415">
        <v>37.824344023323675</v>
      </c>
      <c r="BZ74" s="573">
        <v>0.27852768638732561</v>
      </c>
      <c r="CA74" s="558"/>
      <c r="CB74" s="521"/>
      <c r="CC74" s="522"/>
      <c r="CD74" s="377"/>
      <c r="CE74" s="387"/>
    </row>
    <row r="75" spans="1:83" ht="12.75" hidden="1" customHeight="1" x14ac:dyDescent="0.2">
      <c r="A75" s="3"/>
      <c r="B75" s="708"/>
      <c r="C75" s="18"/>
      <c r="D75" s="23" t="s">
        <v>92</v>
      </c>
      <c r="E75" s="474">
        <v>1.0328371063675196E-2</v>
      </c>
      <c r="F75" s="474">
        <v>1.0509983583470215E-2</v>
      </c>
      <c r="G75" s="474">
        <v>0</v>
      </c>
      <c r="H75" s="474">
        <v>0</v>
      </c>
      <c r="I75" s="474">
        <v>0</v>
      </c>
      <c r="J75" s="474">
        <v>0</v>
      </c>
      <c r="K75" s="474">
        <v>0</v>
      </c>
      <c r="L75" s="474">
        <v>0</v>
      </c>
      <c r="M75" s="566">
        <v>0</v>
      </c>
      <c r="N75" s="474">
        <v>0</v>
      </c>
      <c r="O75" s="474">
        <v>0</v>
      </c>
      <c r="P75" s="566">
        <v>0</v>
      </c>
      <c r="Q75" s="474">
        <v>0</v>
      </c>
      <c r="R75" s="474">
        <v>0</v>
      </c>
      <c r="S75" s="474">
        <v>0</v>
      </c>
      <c r="T75" s="474">
        <v>0</v>
      </c>
      <c r="U75" s="474">
        <v>0</v>
      </c>
      <c r="V75" s="474">
        <v>0</v>
      </c>
      <c r="W75" s="474">
        <v>0</v>
      </c>
      <c r="X75" s="474">
        <v>0</v>
      </c>
      <c r="Y75" s="474">
        <v>0</v>
      </c>
      <c r="Z75" s="474">
        <v>0</v>
      </c>
      <c r="AA75" s="474">
        <v>0</v>
      </c>
      <c r="AB75" s="474">
        <v>0</v>
      </c>
      <c r="AC75" s="474">
        <v>0</v>
      </c>
      <c r="AD75" s="474">
        <v>0</v>
      </c>
      <c r="AE75" s="474">
        <v>0</v>
      </c>
      <c r="AF75" s="474">
        <v>0</v>
      </c>
      <c r="AG75" s="474">
        <v>0</v>
      </c>
      <c r="AH75" s="474">
        <v>0</v>
      </c>
      <c r="AI75" s="474">
        <v>0</v>
      </c>
      <c r="AJ75" s="474">
        <v>0</v>
      </c>
      <c r="AK75" s="474">
        <v>0</v>
      </c>
      <c r="AL75" s="474">
        <v>0</v>
      </c>
      <c r="AM75" s="474">
        <v>0</v>
      </c>
      <c r="AN75" s="474">
        <v>0</v>
      </c>
      <c r="AO75" s="474">
        <v>0</v>
      </c>
      <c r="AP75" s="474">
        <v>0</v>
      </c>
      <c r="AQ75" s="474">
        <v>0</v>
      </c>
      <c r="AR75" s="474">
        <v>0</v>
      </c>
      <c r="AS75" s="474">
        <v>0</v>
      </c>
      <c r="AT75" s="474">
        <v>0</v>
      </c>
      <c r="AU75" s="474">
        <v>0</v>
      </c>
      <c r="AV75" s="566">
        <v>0</v>
      </c>
      <c r="AW75" s="474">
        <v>0</v>
      </c>
      <c r="AX75" s="474">
        <v>0</v>
      </c>
      <c r="AY75" s="474">
        <v>0</v>
      </c>
      <c r="AZ75" s="474">
        <v>0</v>
      </c>
      <c r="BA75" s="474">
        <v>0</v>
      </c>
      <c r="BB75" s="474">
        <v>0</v>
      </c>
      <c r="BC75" s="474">
        <v>0</v>
      </c>
      <c r="BD75" s="474">
        <v>0</v>
      </c>
      <c r="BE75" s="474">
        <v>0</v>
      </c>
      <c r="BF75" s="474">
        <v>0</v>
      </c>
      <c r="BG75" s="474">
        <v>0</v>
      </c>
      <c r="BH75" s="474">
        <v>0</v>
      </c>
      <c r="BI75" s="474">
        <v>0</v>
      </c>
      <c r="BJ75" s="566">
        <v>0</v>
      </c>
      <c r="BK75" s="474">
        <v>0</v>
      </c>
      <c r="BL75" s="627">
        <v>0</v>
      </c>
      <c r="BM75" s="474">
        <v>0</v>
      </c>
      <c r="BN75" s="474">
        <v>0</v>
      </c>
      <c r="BO75" s="474">
        <v>0</v>
      </c>
      <c r="BP75" s="474">
        <v>0</v>
      </c>
      <c r="BQ75" s="474">
        <v>0</v>
      </c>
      <c r="BR75" s="474">
        <v>0</v>
      </c>
      <c r="BS75" s="474">
        <v>0</v>
      </c>
      <c r="BT75" s="474">
        <v>0</v>
      </c>
      <c r="BU75" s="627">
        <v>0</v>
      </c>
      <c r="BV75" s="627">
        <v>0</v>
      </c>
      <c r="BW75" s="627">
        <v>0</v>
      </c>
      <c r="BX75" s="627">
        <v>0</v>
      </c>
      <c r="BY75" s="415"/>
      <c r="BZ75" s="573"/>
      <c r="CA75" s="558"/>
      <c r="CB75" s="521"/>
      <c r="CC75" s="522"/>
      <c r="CD75" s="377"/>
      <c r="CE75" s="387"/>
    </row>
    <row r="76" spans="1:83" ht="13.5" x14ac:dyDescent="0.2">
      <c r="A76" s="3"/>
      <c r="B76" s="708"/>
      <c r="C76" s="20"/>
      <c r="D76" s="23" t="s">
        <v>205</v>
      </c>
      <c r="E76" s="340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37">
        <v>5891.2207304423391</v>
      </c>
      <c r="R76" s="337">
        <v>5868.2320161780517</v>
      </c>
      <c r="S76" s="329">
        <v>5890.1205575362164</v>
      </c>
      <c r="T76" s="329">
        <v>5948.6976571661407</v>
      </c>
      <c r="U76" s="329">
        <v>6085.35329089059</v>
      </c>
      <c r="V76" s="329">
        <v>6197.0646699020745</v>
      </c>
      <c r="W76" s="329">
        <v>6280.9976416446843</v>
      </c>
      <c r="X76" s="329">
        <v>6408.8799253042635</v>
      </c>
      <c r="Y76" s="329">
        <v>6511.914273045174</v>
      </c>
      <c r="Z76" s="329">
        <v>6612.4431761038495</v>
      </c>
      <c r="AA76" s="329">
        <v>6745.5410598532335</v>
      </c>
      <c r="AB76" s="332">
        <v>6878.8283753720389</v>
      </c>
      <c r="AC76" s="329">
        <v>7059.5121369608551</v>
      </c>
      <c r="AD76" s="332">
        <v>7076.0875843314279</v>
      </c>
      <c r="AE76" s="332">
        <v>7145.3051549249003</v>
      </c>
      <c r="AF76" s="332">
        <v>7284.6432839643794</v>
      </c>
      <c r="AG76" s="329">
        <v>7462.0060679238104</v>
      </c>
      <c r="AH76" s="332">
        <v>7707.1347329846221</v>
      </c>
      <c r="AI76" s="329">
        <v>7887.4631943966815</v>
      </c>
      <c r="AJ76" s="329">
        <v>8053.6732854213524</v>
      </c>
      <c r="AK76" s="332">
        <v>8183.1667159287408</v>
      </c>
      <c r="AL76" s="332">
        <v>8324.3004246935561</v>
      </c>
      <c r="AM76" s="332">
        <v>8432.6639568617338</v>
      </c>
      <c r="AN76" s="412">
        <v>8591.7097010927355</v>
      </c>
      <c r="AO76" s="329">
        <v>8781.0132594451952</v>
      </c>
      <c r="AP76" s="332">
        <v>8811.5605458880327</v>
      </c>
      <c r="AQ76" s="332">
        <v>8862.9343518914266</v>
      </c>
      <c r="AR76" s="329">
        <v>8991.1864734853989</v>
      </c>
      <c r="AS76" s="329">
        <v>9206.2100210697827</v>
      </c>
      <c r="AT76" s="329">
        <v>9397.4845765481314</v>
      </c>
      <c r="AU76" s="463">
        <v>9555.5955735564148</v>
      </c>
      <c r="AV76" s="511">
        <v>9734.07266591607</v>
      </c>
      <c r="AW76" s="332">
        <v>9914.9015730533574</v>
      </c>
      <c r="AX76" s="332">
        <v>10010.442781654448</v>
      </c>
      <c r="AY76" s="332">
        <v>10188.864255140747</v>
      </c>
      <c r="AZ76" s="332">
        <v>10355.170601693626</v>
      </c>
      <c r="BA76" s="332">
        <v>10492.025338849813</v>
      </c>
      <c r="BB76" s="332">
        <v>10552.727113702624</v>
      </c>
      <c r="BC76" s="332">
        <v>10655.956705539358</v>
      </c>
      <c r="BD76" s="332">
        <v>10755.754081632653</v>
      </c>
      <c r="BE76" s="332">
        <v>11052.768950437317</v>
      </c>
      <c r="BF76" s="332">
        <v>11296.542893038808</v>
      </c>
      <c r="BG76" s="332">
        <v>11458.49619255668</v>
      </c>
      <c r="BH76" s="332">
        <v>11656.22084548105</v>
      </c>
      <c r="BI76" s="332">
        <v>11801.735276967931</v>
      </c>
      <c r="BJ76" s="511">
        <v>11920.762386666356</v>
      </c>
      <c r="BK76" s="332">
        <v>12095.735422740523</v>
      </c>
      <c r="BL76" s="641">
        <v>12341.398396501458</v>
      </c>
      <c r="BM76" s="332">
        <v>12450.35415122588</v>
      </c>
      <c r="BN76" s="651">
        <v>12353.175072886295</v>
      </c>
      <c r="BO76" s="651">
        <v>12458.1862616341</v>
      </c>
      <c r="BP76" s="651">
        <v>12606.686880466474</v>
      </c>
      <c r="BQ76" s="651">
        <v>12597.40995897102</v>
      </c>
      <c r="BR76" s="463">
        <v>12593.923728127</v>
      </c>
      <c r="BS76" s="463">
        <v>12622.561150261108</v>
      </c>
      <c r="BT76" s="463">
        <v>12742.099013409799</v>
      </c>
      <c r="BU76" s="699">
        <v>12784.544215801925</v>
      </c>
      <c r="BV76" s="699">
        <v>12825.60739381796</v>
      </c>
      <c r="BW76" s="699">
        <v>12929.384000957903</v>
      </c>
      <c r="BX76" s="699">
        <v>12921.357333067232</v>
      </c>
      <c r="BY76" s="415">
        <v>179.25831965743237</v>
      </c>
      <c r="BZ76" s="573">
        <v>1.4068193903436166E-2</v>
      </c>
      <c r="CA76" s="558"/>
      <c r="CB76" s="521"/>
      <c r="CC76" s="522"/>
      <c r="CD76" s="377"/>
      <c r="CE76" s="387"/>
    </row>
    <row r="77" spans="1:83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1">
        <v>0.36173353685041332</v>
      </c>
      <c r="R77" s="381">
        <v>0.37749027485331915</v>
      </c>
      <c r="S77" s="382">
        <v>0.38779237917566273</v>
      </c>
      <c r="T77" s="382">
        <v>0.4016432816669287</v>
      </c>
      <c r="U77" s="382">
        <v>0.41387003065876443</v>
      </c>
      <c r="V77" s="382">
        <v>0.42640153748853465</v>
      </c>
      <c r="W77" s="382">
        <v>0.44159263376335439</v>
      </c>
      <c r="X77" s="382">
        <v>0.46049423776032411</v>
      </c>
      <c r="Y77" s="382">
        <v>0.47680347823231473</v>
      </c>
      <c r="Z77" s="382">
        <v>0.49253968053559044</v>
      </c>
      <c r="AA77" s="382">
        <v>0.51073586405953719</v>
      </c>
      <c r="AB77" s="382">
        <v>0.52839953699211795</v>
      </c>
      <c r="AC77" s="382">
        <v>0.53931793968957942</v>
      </c>
      <c r="AD77" s="382">
        <v>0.549092343347373</v>
      </c>
      <c r="AE77" s="382">
        <v>0.56083482578739974</v>
      </c>
      <c r="AF77" s="382">
        <v>0.57453737478187406</v>
      </c>
      <c r="AG77" s="382">
        <v>0.58468452865460363</v>
      </c>
      <c r="AH77" s="382">
        <v>0.59150384401514899</v>
      </c>
      <c r="AI77" s="382">
        <v>0.60337717345371245</v>
      </c>
      <c r="AJ77" s="382">
        <v>0.61517470478148917</v>
      </c>
      <c r="AK77" s="382">
        <v>0.62823508302201514</v>
      </c>
      <c r="AL77" s="382">
        <v>0.6401814409434321</v>
      </c>
      <c r="AM77" s="382">
        <v>0.6505340450084065</v>
      </c>
      <c r="AN77" s="413">
        <v>0.66047193884702893</v>
      </c>
      <c r="AO77" s="382">
        <v>0.67209789637834172</v>
      </c>
      <c r="AP77" s="382">
        <v>0.67820785880097401</v>
      </c>
      <c r="AQ77" s="382">
        <v>0.68540370479666091</v>
      </c>
      <c r="AR77" s="382">
        <v>0.69490664919322909</v>
      </c>
      <c r="AS77" s="382">
        <v>0.69914617227705678</v>
      </c>
      <c r="AT77" s="382">
        <v>0.70918065880734649</v>
      </c>
      <c r="AU77" s="475">
        <v>0.71977435518461363</v>
      </c>
      <c r="AV77" s="512">
        <v>0.73129191829530693</v>
      </c>
      <c r="AW77" s="382">
        <v>0.74282989418323286</v>
      </c>
      <c r="AX77" s="382">
        <v>0.75231936694897161</v>
      </c>
      <c r="AY77" s="382">
        <v>0.76295790796312513</v>
      </c>
      <c r="AZ77" s="382">
        <v>0.7719016387828801</v>
      </c>
      <c r="BA77" s="382">
        <v>0.77990861091691255</v>
      </c>
      <c r="BB77" s="382">
        <v>0.78556111619589697</v>
      </c>
      <c r="BC77" s="382">
        <v>0.79250764690194697</v>
      </c>
      <c r="BD77" s="382">
        <v>0.79899851016080303</v>
      </c>
      <c r="BE77" s="382">
        <v>0.80815768058220261</v>
      </c>
      <c r="BF77" s="382">
        <v>0.81648716697780088</v>
      </c>
      <c r="BG77" s="382">
        <v>0.82335614331130402</v>
      </c>
      <c r="BH77" s="382">
        <v>0.82915390190555538</v>
      </c>
      <c r="BI77" s="382">
        <v>0.83505274196886747</v>
      </c>
      <c r="BJ77" s="512">
        <v>0.84018448062808371</v>
      </c>
      <c r="BK77" s="382">
        <v>0.84676715144707104</v>
      </c>
      <c r="BL77" s="642">
        <v>0.85247254928194272</v>
      </c>
      <c r="BM77" s="382">
        <v>0.85808489755284612</v>
      </c>
      <c r="BN77" s="652">
        <v>0.86208666125688438</v>
      </c>
      <c r="BO77" s="652">
        <v>0.86545277834956236</v>
      </c>
      <c r="BP77" s="652">
        <v>0.87041316739289398</v>
      </c>
      <c r="BQ77" s="652">
        <v>0.87062022814736095</v>
      </c>
      <c r="BR77" s="475">
        <v>0.87152169841859972</v>
      </c>
      <c r="BS77" s="475">
        <v>0.87263407438983331</v>
      </c>
      <c r="BT77" s="475">
        <v>0.87423270987461954</v>
      </c>
      <c r="BU77" s="700">
        <v>0.87476373039241251</v>
      </c>
      <c r="BV77" s="700">
        <v>0.87527835752373429</v>
      </c>
      <c r="BW77" s="700">
        <v>0.87593298685445287</v>
      </c>
      <c r="BX77" s="700">
        <v>0.87610530522005914</v>
      </c>
      <c r="BY77" s="415" t="s">
        <v>3</v>
      </c>
      <c r="BZ77" s="573" t="s">
        <v>3</v>
      </c>
      <c r="CA77" s="558"/>
      <c r="CB77" s="521"/>
      <c r="CC77" s="522"/>
      <c r="CD77" s="377"/>
      <c r="CE77" s="387"/>
    </row>
    <row r="78" spans="1:83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1">
        <v>0.38306670212239397</v>
      </c>
      <c r="R78" s="381">
        <v>0.39986762721665958</v>
      </c>
      <c r="S78" s="382">
        <v>0.41064646940109795</v>
      </c>
      <c r="T78" s="382">
        <v>0.42342656598905476</v>
      </c>
      <c r="U78" s="382">
        <v>0.43572688008915472</v>
      </c>
      <c r="V78" s="382">
        <v>0.44808511826655684</v>
      </c>
      <c r="W78" s="382">
        <v>0.46357567383133907</v>
      </c>
      <c r="X78" s="382">
        <v>0.48373946587274036</v>
      </c>
      <c r="Y78" s="382">
        <v>0.50026732938557927</v>
      </c>
      <c r="Z78" s="382">
        <v>0.51621248883200788</v>
      </c>
      <c r="AA78" s="382">
        <v>0.53476224526961935</v>
      </c>
      <c r="AB78" s="382">
        <v>0.55266650025552833</v>
      </c>
      <c r="AC78" s="382">
        <v>0.56341034556841663</v>
      </c>
      <c r="AD78" s="382">
        <v>0.57362531987995613</v>
      </c>
      <c r="AE78" s="382">
        <v>0.58494162162547414</v>
      </c>
      <c r="AF78" s="382">
        <v>0.5987510321649967</v>
      </c>
      <c r="AG78" s="382">
        <v>0.60872637550711151</v>
      </c>
      <c r="AH78" s="382">
        <v>0.61501701295654421</v>
      </c>
      <c r="AI78" s="382">
        <v>0.62679694640124917</v>
      </c>
      <c r="AJ78" s="382">
        <v>0.63852923275677143</v>
      </c>
      <c r="AK78" s="382">
        <v>0.65139626167028009</v>
      </c>
      <c r="AL78" s="382">
        <v>0.66330644780425607</v>
      </c>
      <c r="AM78" s="382">
        <v>0.67369703972740025</v>
      </c>
      <c r="AN78" s="413">
        <v>0.68351734341788606</v>
      </c>
      <c r="AO78" s="382">
        <v>0.69500924166360634</v>
      </c>
      <c r="AP78" s="382">
        <v>0.70105915995659052</v>
      </c>
      <c r="AQ78" s="382">
        <v>0.70832497025596619</v>
      </c>
      <c r="AR78" s="382">
        <v>0.71773638126792949</v>
      </c>
      <c r="AS78" s="382">
        <v>0.72138741408564844</v>
      </c>
      <c r="AT78" s="382">
        <v>0.731243495159139</v>
      </c>
      <c r="AU78" s="475">
        <v>0.74173911415272387</v>
      </c>
      <c r="AV78" s="512">
        <v>0.7530982419254556</v>
      </c>
      <c r="AW78" s="382">
        <v>0.76339768450995604</v>
      </c>
      <c r="AX78" s="382">
        <v>0.77289337205538633</v>
      </c>
      <c r="AY78" s="382">
        <v>0.78340463733698285</v>
      </c>
      <c r="AZ78" s="382">
        <v>0.79216909838360317</v>
      </c>
      <c r="BA78" s="382">
        <v>0.80004388849045371</v>
      </c>
      <c r="BB78" s="382">
        <v>0.80501902684064763</v>
      </c>
      <c r="BC78" s="382">
        <v>0.81146143186109909</v>
      </c>
      <c r="BD78" s="382">
        <v>0.81889697580014964</v>
      </c>
      <c r="BE78" s="382">
        <v>0.8277264471569149</v>
      </c>
      <c r="BF78" s="382">
        <v>0.83585341420356551</v>
      </c>
      <c r="BG78" s="382">
        <v>0.84235500213595571</v>
      </c>
      <c r="BH78" s="382">
        <v>0.84810264749137765</v>
      </c>
      <c r="BI78" s="382">
        <v>0.85356087122512136</v>
      </c>
      <c r="BJ78" s="512">
        <v>0.85876750172954286</v>
      </c>
      <c r="BK78" s="382">
        <v>0.86446454981810061</v>
      </c>
      <c r="BL78" s="642">
        <v>0.87031983302390048</v>
      </c>
      <c r="BM78" s="382">
        <v>0.87621339544706978</v>
      </c>
      <c r="BN78" s="652">
        <v>0.88044251754843517</v>
      </c>
      <c r="BO78" s="652">
        <v>0.88348285885171551</v>
      </c>
      <c r="BP78" s="652">
        <v>0.8883113236853365</v>
      </c>
      <c r="BQ78" s="652">
        <v>0.88882501823831828</v>
      </c>
      <c r="BR78" s="475">
        <v>0.88975056917547657</v>
      </c>
      <c r="BS78" s="475">
        <v>0.89084403307446791</v>
      </c>
      <c r="BT78" s="475">
        <v>0.89230146987935777</v>
      </c>
      <c r="BU78" s="700">
        <v>0.89278224483221991</v>
      </c>
      <c r="BV78" s="700">
        <v>0.89324860391889627</v>
      </c>
      <c r="BW78" s="700">
        <v>0.89376943354364291</v>
      </c>
      <c r="BX78" s="700">
        <v>0.89395658446618953</v>
      </c>
      <c r="BY78" s="415"/>
      <c r="BZ78" s="573"/>
      <c r="CA78" s="558"/>
      <c r="CB78" s="521"/>
      <c r="CC78" s="522"/>
      <c r="CD78" s="377"/>
      <c r="CE78" s="387"/>
    </row>
    <row r="79" spans="1:83" x14ac:dyDescent="0.2">
      <c r="A79" s="3"/>
      <c r="B79" s="708"/>
      <c r="C79" s="20"/>
      <c r="D79" s="23" t="s">
        <v>120</v>
      </c>
      <c r="E79" s="340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37">
        <v>4422.586875931579</v>
      </c>
      <c r="R79" s="337">
        <v>4392.9676535223853</v>
      </c>
      <c r="S79" s="329">
        <v>4404.4044600555844</v>
      </c>
      <c r="T79" s="329">
        <v>4438.082173524821</v>
      </c>
      <c r="U79" s="329">
        <v>4548.711727006802</v>
      </c>
      <c r="V79" s="329">
        <v>4973.6181098963352</v>
      </c>
      <c r="W79" s="329">
        <v>5034.7718134825609</v>
      </c>
      <c r="X79" s="329">
        <v>5140.4707867777215</v>
      </c>
      <c r="Y79" s="329">
        <v>5218.1586032517735</v>
      </c>
      <c r="Z79" s="329">
        <v>5293.7755717179098</v>
      </c>
      <c r="AA79" s="329">
        <v>5398.8371615275519</v>
      </c>
      <c r="AB79" s="332">
        <v>5500.7823743188774</v>
      </c>
      <c r="AC79" s="329">
        <v>5628.7777386914031</v>
      </c>
      <c r="AD79" s="332">
        <v>5615.9959332581411</v>
      </c>
      <c r="AE79" s="332">
        <v>5685.2133248569817</v>
      </c>
      <c r="AF79" s="332">
        <v>5797.0669586861186</v>
      </c>
      <c r="AG79" s="329">
        <v>5947.7698095624173</v>
      </c>
      <c r="AH79" s="332">
        <v>6164.5313293866539</v>
      </c>
      <c r="AI79" s="329">
        <v>6313.6918717629605</v>
      </c>
      <c r="AJ79" s="329">
        <v>6451.579454419897</v>
      </c>
      <c r="AK79" s="332">
        <v>6545.5607790451895</v>
      </c>
      <c r="AL79" s="332">
        <v>6646.9623032772543</v>
      </c>
      <c r="AM79" s="332">
        <v>6715.5416538049649</v>
      </c>
      <c r="AN79" s="412">
        <v>6826.7461046058543</v>
      </c>
      <c r="AO79" s="329">
        <v>6974.1968381230372</v>
      </c>
      <c r="AP79" s="332">
        <v>6983.3267681650013</v>
      </c>
      <c r="AQ79" s="332">
        <v>7004.3996828578993</v>
      </c>
      <c r="AR79" s="329">
        <v>7092.4253786297131</v>
      </c>
      <c r="AS79" s="329">
        <v>7272.3984757563712</v>
      </c>
      <c r="AT79" s="329">
        <v>7420.6648453834077</v>
      </c>
      <c r="AU79" s="463">
        <v>7541.9866204893597</v>
      </c>
      <c r="AV79" s="511">
        <v>7679.2966486201512</v>
      </c>
      <c r="AW79" s="332">
        <v>7817.5446629586058</v>
      </c>
      <c r="AX79" s="332">
        <v>7872.5717087987632</v>
      </c>
      <c r="AY79" s="332">
        <v>7996.985533404596</v>
      </c>
      <c r="AZ79" s="332">
        <v>8108.9466413685541</v>
      </c>
      <c r="BA79" s="332">
        <v>8199.7980551850906</v>
      </c>
      <c r="BB79" s="332">
        <v>8370.6723032069967</v>
      </c>
      <c r="BC79" s="332">
        <v>8446.3790087463549</v>
      </c>
      <c r="BD79" s="332">
        <v>8511.7788629737606</v>
      </c>
      <c r="BE79" s="332">
        <v>8767.9126822157432</v>
      </c>
      <c r="BF79" s="332">
        <v>8979.364786570879</v>
      </c>
      <c r="BG79" s="332">
        <v>9114.8636188292749</v>
      </c>
      <c r="BH79" s="332">
        <v>9282.9790087463552</v>
      </c>
      <c r="BI79" s="332">
        <v>9403.8774052478147</v>
      </c>
      <c r="BJ79" s="511">
        <v>9508.9822298806412</v>
      </c>
      <c r="BK79" s="332">
        <v>9649.9552478134101</v>
      </c>
      <c r="BL79" s="641">
        <v>9877.0655976676389</v>
      </c>
      <c r="BM79" s="332">
        <v>9964.1689849605737</v>
      </c>
      <c r="BN79" s="651">
        <v>9872.7976676384824</v>
      </c>
      <c r="BO79" s="651">
        <v>9934.9208097390565</v>
      </c>
      <c r="BP79" s="651">
        <v>10081.451311953353</v>
      </c>
      <c r="BQ79" s="651">
        <v>10078.759709175103</v>
      </c>
      <c r="BR79" s="463">
        <v>10087.105460587642</v>
      </c>
      <c r="BS79" s="463">
        <v>10117.896716135743</v>
      </c>
      <c r="BT79" s="463">
        <v>10224.991059940412</v>
      </c>
      <c r="BU79" s="699">
        <v>10264.233136542451</v>
      </c>
      <c r="BV79" s="699">
        <v>10300.94081850309</v>
      </c>
      <c r="BW79" s="699">
        <v>10381.665495109508</v>
      </c>
      <c r="BX79" s="699">
        <v>10377.896860296094</v>
      </c>
      <c r="BY79" s="415">
        <v>152.905800355682</v>
      </c>
      <c r="BZ79" s="573">
        <v>1.4954125579115463E-2</v>
      </c>
      <c r="CA79" s="558"/>
      <c r="CB79" s="521"/>
      <c r="CC79" s="522"/>
      <c r="CD79" s="377"/>
      <c r="CE79" s="387"/>
    </row>
    <row r="80" spans="1:83" x14ac:dyDescent="0.2">
      <c r="A80" s="3"/>
      <c r="B80" s="708"/>
      <c r="C80" s="20"/>
      <c r="D80" s="23" t="s">
        <v>18</v>
      </c>
      <c r="E80" s="340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37">
        <v>1468.6338545107606</v>
      </c>
      <c r="R80" s="337">
        <v>1475.2643626556667</v>
      </c>
      <c r="S80" s="329">
        <v>1485.7160974806316</v>
      </c>
      <c r="T80" s="329">
        <v>1510.6154836413198</v>
      </c>
      <c r="U80" s="329">
        <v>1536.6415638837882</v>
      </c>
      <c r="V80" s="329">
        <v>1223.4465600057388</v>
      </c>
      <c r="W80" s="329">
        <v>1246.2258281621234</v>
      </c>
      <c r="X80" s="329">
        <v>1268.4091385265422</v>
      </c>
      <c r="Y80" s="329">
        <v>1293.7556697934003</v>
      </c>
      <c r="Z80" s="329">
        <v>1318.66760438594</v>
      </c>
      <c r="AA80" s="329">
        <v>1346.7038983256814</v>
      </c>
      <c r="AB80" s="332">
        <v>1378.046001053161</v>
      </c>
      <c r="AC80" s="329">
        <v>1430.7343982694522</v>
      </c>
      <c r="AD80" s="332">
        <v>1439.6807160648411</v>
      </c>
      <c r="AE80" s="332">
        <v>1460.0918300679189</v>
      </c>
      <c r="AF80" s="332">
        <v>1487.5763252782608</v>
      </c>
      <c r="AG80" s="329">
        <v>1514.2362583613931</v>
      </c>
      <c r="AH80" s="332">
        <v>1542.6034035979683</v>
      </c>
      <c r="AI80" s="329">
        <v>1573.771322633721</v>
      </c>
      <c r="AJ80" s="329">
        <v>1602.0938310014556</v>
      </c>
      <c r="AK80" s="332">
        <v>1637.6059368835515</v>
      </c>
      <c r="AL80" s="332">
        <v>1677.3381214163028</v>
      </c>
      <c r="AM80" s="332">
        <v>1717.1223030567687</v>
      </c>
      <c r="AN80" s="412">
        <v>1764.9635964868803</v>
      </c>
      <c r="AO80" s="329">
        <v>1806.8164213221573</v>
      </c>
      <c r="AP80" s="332">
        <v>1828.2337777230318</v>
      </c>
      <c r="AQ80" s="332">
        <v>1858.5346690335273</v>
      </c>
      <c r="AR80" s="329">
        <v>1898.7610948556851</v>
      </c>
      <c r="AS80" s="329">
        <v>1933.8115453134108</v>
      </c>
      <c r="AT80" s="329">
        <v>1976.8197311647232</v>
      </c>
      <c r="AU80" s="463">
        <v>2013.6089530670549</v>
      </c>
      <c r="AV80" s="511">
        <v>2054.7760172959188</v>
      </c>
      <c r="AW80" s="332">
        <v>2097.356910094752</v>
      </c>
      <c r="AX80" s="332">
        <v>2137.8710728556844</v>
      </c>
      <c r="AY80" s="332">
        <v>2191.8787217361514</v>
      </c>
      <c r="AZ80" s="332">
        <v>2246.2239603250719</v>
      </c>
      <c r="BA80" s="332">
        <v>2292.2272836647226</v>
      </c>
      <c r="BB80" s="332">
        <v>2182.0548104956265</v>
      </c>
      <c r="BC80" s="332">
        <v>2209.5776967930028</v>
      </c>
      <c r="BD80" s="332">
        <v>2243.9752186588917</v>
      </c>
      <c r="BE80" s="332">
        <v>2284.8562682215743</v>
      </c>
      <c r="BF80" s="332">
        <v>2317.1781064679294</v>
      </c>
      <c r="BG80" s="332">
        <v>2343.632573727406</v>
      </c>
      <c r="BH80" s="332">
        <v>2373.2418367346936</v>
      </c>
      <c r="BI80" s="332">
        <v>2397.8578717201162</v>
      </c>
      <c r="BJ80" s="511">
        <v>2411.7801567857146</v>
      </c>
      <c r="BK80" s="332">
        <v>2445.7801749271139</v>
      </c>
      <c r="BL80" s="641">
        <v>2464.3327988338192</v>
      </c>
      <c r="BM80" s="332">
        <v>2486.1851662653057</v>
      </c>
      <c r="BN80" s="651">
        <v>2480.3774052478134</v>
      </c>
      <c r="BO80" s="651">
        <v>2523.2654518950435</v>
      </c>
      <c r="BP80" s="651">
        <v>2525.2355685131197</v>
      </c>
      <c r="BQ80" s="651">
        <v>2518.6502497959177</v>
      </c>
      <c r="BR80" s="463">
        <v>2506.8182675393582</v>
      </c>
      <c r="BS80" s="463">
        <v>2504.6644341253646</v>
      </c>
      <c r="BT80" s="463">
        <v>2517.1079534693872</v>
      </c>
      <c r="BU80" s="699">
        <v>2520.3110792594753</v>
      </c>
      <c r="BV80" s="699">
        <v>2524.66657531487</v>
      </c>
      <c r="BW80" s="699">
        <v>2547.7185058483965</v>
      </c>
      <c r="BX80" s="699">
        <v>2543.4604727711371</v>
      </c>
      <c r="BY80" s="415">
        <v>26.352519301749908</v>
      </c>
      <c r="BZ80" s="573">
        <v>1.0469363964079381E-2</v>
      </c>
      <c r="CA80" s="558"/>
      <c r="CB80" s="521"/>
      <c r="CC80" s="522"/>
      <c r="CD80" s="377"/>
      <c r="CE80" s="387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1"/>
      <c r="AU81" s="272"/>
      <c r="AV81" s="513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3">
        <v>8.06</v>
      </c>
      <c r="BK81" s="272"/>
      <c r="BL81" s="462"/>
      <c r="BM81" s="272">
        <v>8.06</v>
      </c>
      <c r="BN81" s="272"/>
      <c r="BO81" s="272"/>
      <c r="BP81" s="272">
        <v>8.06</v>
      </c>
      <c r="BQ81" s="665"/>
      <c r="BR81" s="665"/>
      <c r="BS81" s="665"/>
      <c r="BT81" s="665"/>
      <c r="BU81" s="462">
        <v>8.06</v>
      </c>
      <c r="BV81" s="462">
        <v>8.06</v>
      </c>
      <c r="BW81" s="462"/>
      <c r="BX81" s="567"/>
      <c r="BY81" s="417"/>
      <c r="BZ81" s="579"/>
      <c r="CA81" s="558"/>
      <c r="CB81" s="521"/>
      <c r="CC81" s="522"/>
      <c r="CD81" s="377"/>
      <c r="CE81" s="387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6">
        <v>6.96</v>
      </c>
      <c r="AV82" s="51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3">
        <v>6.96</v>
      </c>
      <c r="BM82" s="264">
        <v>6.96</v>
      </c>
      <c r="BN82" s="476">
        <v>6.96</v>
      </c>
      <c r="BO82" s="476">
        <v>6.96</v>
      </c>
      <c r="BP82" s="476">
        <v>6.96</v>
      </c>
      <c r="BQ82" s="476">
        <v>6.96</v>
      </c>
      <c r="BR82" s="476">
        <v>6.96</v>
      </c>
      <c r="BS82" s="476">
        <v>6.96</v>
      </c>
      <c r="BT82" s="476">
        <v>6.96</v>
      </c>
      <c r="BU82" s="681">
        <v>6.96</v>
      </c>
      <c r="BV82" s="681">
        <v>6.96</v>
      </c>
      <c r="BW82" s="681">
        <v>6.96</v>
      </c>
      <c r="BX82" s="682">
        <v>6.96</v>
      </c>
      <c r="BY82" s="415">
        <v>0</v>
      </c>
      <c r="BZ82" s="573">
        <v>0</v>
      </c>
      <c r="CA82" s="558"/>
      <c r="CB82" s="521"/>
      <c r="CC82" s="522"/>
      <c r="CD82" s="377"/>
      <c r="CE82" s="387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6">
        <v>6.86</v>
      </c>
      <c r="AV83" s="51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4">
        <v>6.86</v>
      </c>
      <c r="BK83" s="264">
        <v>6.86</v>
      </c>
      <c r="BL83" s="643">
        <v>6.86</v>
      </c>
      <c r="BM83" s="264">
        <v>6.86</v>
      </c>
      <c r="BN83" s="476">
        <v>6.86</v>
      </c>
      <c r="BO83" s="476">
        <v>6.86</v>
      </c>
      <c r="BP83" s="476">
        <v>6.86</v>
      </c>
      <c r="BQ83" s="476">
        <v>6.86</v>
      </c>
      <c r="BR83" s="476">
        <v>6.86</v>
      </c>
      <c r="BS83" s="476">
        <v>6.86</v>
      </c>
      <c r="BT83" s="476">
        <v>6.86</v>
      </c>
      <c r="BU83" s="681">
        <v>6.86</v>
      </c>
      <c r="BV83" s="681">
        <v>6.86</v>
      </c>
      <c r="BW83" s="681">
        <v>6.86</v>
      </c>
      <c r="BX83" s="682">
        <v>6.86</v>
      </c>
      <c r="BY83" s="415">
        <v>0</v>
      </c>
      <c r="BZ83" s="573">
        <v>0</v>
      </c>
      <c r="CA83" s="558"/>
      <c r="CB83" s="521"/>
      <c r="CC83" s="522"/>
      <c r="CD83" s="377"/>
      <c r="CE83" s="387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6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4">
        <v>6.9410040822395382</v>
      </c>
      <c r="BM84" s="274">
        <v>6.9453352904253638</v>
      </c>
      <c r="BN84" s="465">
        <v>6.9433648315922492</v>
      </c>
      <c r="BO84" s="465">
        <v>6.9396102198539342</v>
      </c>
      <c r="BP84" s="465">
        <v>6.9468283434921334</v>
      </c>
      <c r="BQ84" s="465">
        <v>6.9413337856197233</v>
      </c>
      <c r="BR84" s="465">
        <v>6.9460724470781603</v>
      </c>
      <c r="BS84" s="465">
        <v>6.9380358119580432</v>
      </c>
      <c r="BT84" s="465">
        <v>6.9333591768132337</v>
      </c>
      <c r="BU84" s="683">
        <v>6.9417203896575748</v>
      </c>
      <c r="BV84" s="683">
        <v>6.9323886522479494</v>
      </c>
      <c r="BW84" s="683">
        <v>6.940268427433212</v>
      </c>
      <c r="BX84" s="683">
        <v>6.9349378028320317</v>
      </c>
      <c r="BY84" s="415">
        <v>1.5786260187979906E-3</v>
      </c>
      <c r="BZ84" s="573">
        <v>2.2768559633790098E-4</v>
      </c>
      <c r="CA84" s="558"/>
      <c r="CB84" s="521"/>
      <c r="CC84" s="522"/>
      <c r="CD84" s="377"/>
      <c r="CE84" s="387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4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66"/>
      <c r="BR85" s="666"/>
      <c r="BS85" s="666"/>
      <c r="BT85" s="666"/>
      <c r="BU85" s="466"/>
      <c r="BV85" s="466"/>
      <c r="BW85" s="466"/>
      <c r="BX85" s="568"/>
      <c r="BY85" s="415"/>
      <c r="BZ85" s="578"/>
      <c r="CA85" s="558"/>
      <c r="CB85" s="521"/>
      <c r="CC85" s="522"/>
      <c r="CD85" s="377"/>
      <c r="CE85" s="387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6">
        <v>1.8887100000000001</v>
      </c>
      <c r="BM86" s="276">
        <v>1.8999299999999999</v>
      </c>
      <c r="BN86" s="477">
        <v>1.91005</v>
      </c>
      <c r="BO86" s="477">
        <v>1.91974</v>
      </c>
      <c r="BP86" s="477">
        <v>1.9292499999999999</v>
      </c>
      <c r="BQ86" s="477">
        <v>1.9305300000000001</v>
      </c>
      <c r="BR86" s="477">
        <v>1.9327700000000001</v>
      </c>
      <c r="BS86" s="477">
        <v>1.93469</v>
      </c>
      <c r="BT86" s="477">
        <v>1.9372499999999999</v>
      </c>
      <c r="BU86" s="684">
        <v>1.93821</v>
      </c>
      <c r="BV86" s="684">
        <v>1.9385300000000001</v>
      </c>
      <c r="BW86" s="685">
        <v>1.93885</v>
      </c>
      <c r="BX86" s="685">
        <v>1.93947</v>
      </c>
      <c r="BY86" s="415">
        <v>2.2200000000001108E-3</v>
      </c>
      <c r="BZ86" s="573">
        <v>1.1459543166860708E-3</v>
      </c>
      <c r="CA86" s="558"/>
      <c r="CB86" s="521"/>
      <c r="CC86" s="522"/>
      <c r="CD86" s="377"/>
      <c r="CE86" s="387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7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6">
        <v>1.8890899999999999</v>
      </c>
      <c r="BM87" s="276">
        <v>1.8999299999999999</v>
      </c>
      <c r="BN87" s="477">
        <v>1.91005</v>
      </c>
      <c r="BO87" s="477">
        <v>1.91974</v>
      </c>
      <c r="BP87" s="477">
        <v>1.9292499999999999</v>
      </c>
      <c r="BQ87" s="666"/>
      <c r="BR87" s="666"/>
      <c r="BS87" s="666"/>
      <c r="BT87" s="666"/>
      <c r="BU87" s="466"/>
      <c r="BV87" s="466"/>
      <c r="BW87" s="466"/>
      <c r="BX87" s="568"/>
      <c r="BY87" s="415"/>
      <c r="BZ87" s="573"/>
      <c r="CA87" s="558"/>
      <c r="CB87" s="521"/>
      <c r="CC87" s="522"/>
      <c r="CD87" s="377"/>
      <c r="CE87" s="387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3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3"/>
      <c r="BK88" s="259"/>
      <c r="BL88" s="249"/>
      <c r="BM88" s="259"/>
      <c r="BN88" s="259"/>
      <c r="BO88" s="259"/>
      <c r="BP88" s="259"/>
      <c r="BQ88" s="662"/>
      <c r="BR88" s="662"/>
      <c r="BS88" s="662"/>
      <c r="BT88" s="662"/>
      <c r="BU88" s="249"/>
      <c r="BV88" s="249"/>
      <c r="BW88" s="249"/>
      <c r="BX88" s="563"/>
      <c r="BY88" s="418"/>
      <c r="BZ88" s="577"/>
      <c r="CA88" s="558"/>
      <c r="CB88" s="521"/>
      <c r="CC88" s="522"/>
      <c r="CD88" s="377"/>
      <c r="CE88" s="387"/>
    </row>
    <row r="89" spans="1:83" s="310" customFormat="1" hidden="1" x14ac:dyDescent="0.2">
      <c r="A89" s="308"/>
      <c r="B89" s="707" t="s">
        <v>3</v>
      </c>
      <c r="C89" s="309"/>
      <c r="D89" s="312" t="s">
        <v>197</v>
      </c>
      <c r="E89" s="341">
        <v>2438.4</v>
      </c>
      <c r="F89" s="341">
        <v>2422.5902129199999</v>
      </c>
      <c r="G89" s="341">
        <v>2408.5</v>
      </c>
      <c r="H89" s="341">
        <v>2423</v>
      </c>
      <c r="I89" s="341">
        <v>2420.1</v>
      </c>
      <c r="J89" s="341">
        <v>2445.5</v>
      </c>
      <c r="K89" s="341">
        <v>2486.3000000000002</v>
      </c>
      <c r="L89" s="341">
        <v>2504.6</v>
      </c>
      <c r="M89" s="342">
        <v>2524.5</v>
      </c>
      <c r="N89" s="341">
        <v>2545.8000000000002</v>
      </c>
      <c r="O89" s="341">
        <v>2580.5974056499999</v>
      </c>
      <c r="P89" s="342">
        <v>2605.6</v>
      </c>
      <c r="Q89" s="341">
        <v>2593.6</v>
      </c>
      <c r="R89" s="333">
        <v>2593.4</v>
      </c>
      <c r="S89" s="333">
        <v>2594.3000000000002</v>
      </c>
      <c r="T89" s="333">
        <v>2617.6092592800001</v>
      </c>
      <c r="U89" s="333">
        <v>2602.3638661300001</v>
      </c>
      <c r="V89" s="333">
        <v>2604.79240067</v>
      </c>
      <c r="W89" s="333">
        <v>2641.9671766000001</v>
      </c>
      <c r="X89" s="333">
        <v>2681.40332541</v>
      </c>
      <c r="Y89" s="333">
        <v>2696.6865167599999</v>
      </c>
      <c r="Z89" s="333">
        <v>2735.4394368399999</v>
      </c>
      <c r="AA89" s="333">
        <v>2713.4909178099997</v>
      </c>
      <c r="AB89" s="333">
        <v>2698.6558016899999</v>
      </c>
      <c r="AC89" s="333">
        <v>2881.5623145200002</v>
      </c>
      <c r="AD89" s="333">
        <v>2903.9341449399999</v>
      </c>
      <c r="AE89" s="333">
        <v>2928.6549680799999</v>
      </c>
      <c r="AF89" s="333">
        <v>2967.9026457099999</v>
      </c>
      <c r="AG89" s="333">
        <v>3023.5902191599998</v>
      </c>
      <c r="AH89" s="333">
        <v>3020.8032680200004</v>
      </c>
      <c r="AI89" s="333">
        <v>3055.4600327899998</v>
      </c>
      <c r="AJ89" s="333">
        <v>3099.0835334599997</v>
      </c>
      <c r="AK89" s="333">
        <v>3151.8063354999999</v>
      </c>
      <c r="AL89" s="333">
        <v>3227.3651501599998</v>
      </c>
      <c r="AM89" s="333">
        <v>3309.6142886800003</v>
      </c>
      <c r="AN89" s="333">
        <v>3324.31774774</v>
      </c>
      <c r="AO89" s="333">
        <v>3491.8740000000003</v>
      </c>
      <c r="AP89" s="333">
        <v>3522.4048838200001</v>
      </c>
      <c r="AQ89" s="333">
        <v>3541.45063738</v>
      </c>
      <c r="AR89" s="333">
        <v>3552.57831351</v>
      </c>
      <c r="AS89" s="333">
        <v>3570.2207822300002</v>
      </c>
      <c r="AT89" s="333">
        <v>3613.2973311599999</v>
      </c>
      <c r="AU89" s="478">
        <v>3633.52987695</v>
      </c>
      <c r="AV89" s="515">
        <v>3645.5925739700001</v>
      </c>
      <c r="AW89" s="333">
        <v>3700.3024706599999</v>
      </c>
      <c r="AX89" s="333">
        <v>3424.1</v>
      </c>
      <c r="AY89" s="333">
        <v>3948.4539353299997</v>
      </c>
      <c r="AZ89" s="333">
        <v>3979.3487904200001</v>
      </c>
      <c r="BA89" s="333">
        <v>4195.8158680300003</v>
      </c>
      <c r="BB89" s="333">
        <v>4235.9126714699996</v>
      </c>
      <c r="BC89" s="333">
        <v>4213.6109445900001</v>
      </c>
      <c r="BD89" s="333">
        <v>4202.076</v>
      </c>
      <c r="BE89" s="333">
        <v>4289.1819784899999</v>
      </c>
      <c r="BF89" s="333">
        <v>4278.8758558299996</v>
      </c>
      <c r="BG89" s="333">
        <v>4367.3009999999995</v>
      </c>
      <c r="BH89" s="333">
        <v>4405.2899740499997</v>
      </c>
      <c r="BI89" s="333">
        <v>4906.1483422199999</v>
      </c>
      <c r="BJ89" s="515">
        <v>4950.4879999999994</v>
      </c>
      <c r="BK89" s="333">
        <v>4993.13692997</v>
      </c>
      <c r="BL89" s="645">
        <v>5037.6402225900001</v>
      </c>
      <c r="BM89" s="333">
        <v>5265.1820000000007</v>
      </c>
      <c r="BN89" s="478"/>
      <c r="BO89" s="478"/>
      <c r="BP89" s="478"/>
      <c r="BQ89" s="478"/>
      <c r="BR89" s="478"/>
      <c r="BS89" s="478"/>
      <c r="BT89" s="478"/>
      <c r="BU89" s="628"/>
      <c r="BV89" s="628"/>
      <c r="BW89" s="628"/>
      <c r="BX89" s="613"/>
      <c r="BY89" s="415">
        <v>0</v>
      </c>
      <c r="BZ89" s="573" t="e">
        <v>#DIV/0!</v>
      </c>
      <c r="CA89" s="558"/>
      <c r="CB89" s="521"/>
      <c r="CC89" s="522"/>
      <c r="CD89" s="377"/>
      <c r="CE89" s="387"/>
    </row>
    <row r="90" spans="1:83" s="310" customFormat="1" hidden="1" x14ac:dyDescent="0.2">
      <c r="A90" s="308"/>
      <c r="B90" s="707"/>
      <c r="C90" s="309"/>
      <c r="D90" s="313" t="s">
        <v>27</v>
      </c>
      <c r="E90" s="341">
        <v>1717.1</v>
      </c>
      <c r="F90" s="341">
        <v>1708.4603596100001</v>
      </c>
      <c r="G90" s="341">
        <v>1797.8</v>
      </c>
      <c r="H90" s="341">
        <v>1706.6</v>
      </c>
      <c r="I90" s="341">
        <v>1704.1</v>
      </c>
      <c r="J90" s="341">
        <v>1719.6</v>
      </c>
      <c r="K90" s="341">
        <v>1749.2</v>
      </c>
      <c r="L90" s="341">
        <v>1762.7</v>
      </c>
      <c r="M90" s="342">
        <v>1786.8</v>
      </c>
      <c r="N90" s="341">
        <v>1909.5</v>
      </c>
      <c r="O90" s="341">
        <v>1917.9229382400001</v>
      </c>
      <c r="P90" s="342">
        <v>1939.5</v>
      </c>
      <c r="Q90" s="341">
        <v>1993.3</v>
      </c>
      <c r="R90" s="333">
        <v>1996.5</v>
      </c>
      <c r="S90" s="333">
        <v>1998.4</v>
      </c>
      <c r="T90" s="333">
        <v>2008.8052903400001</v>
      </c>
      <c r="U90" s="333">
        <v>1994.0138598200001</v>
      </c>
      <c r="V90" s="333">
        <v>1993.77074943</v>
      </c>
      <c r="W90" s="333">
        <v>2021.77145174</v>
      </c>
      <c r="X90" s="333">
        <v>2047.11095019</v>
      </c>
      <c r="Y90" s="333">
        <v>2056.5584454700002</v>
      </c>
      <c r="Z90" s="333">
        <v>2099.5123268699999</v>
      </c>
      <c r="AA90" s="333">
        <v>2129.9196041199998</v>
      </c>
      <c r="AB90" s="333">
        <v>2132.8517313500001</v>
      </c>
      <c r="AC90" s="333">
        <v>2287.8831547200002</v>
      </c>
      <c r="AD90" s="333">
        <v>2298.5280042899999</v>
      </c>
      <c r="AE90" s="333">
        <v>2315.5427439599998</v>
      </c>
      <c r="AF90" s="333">
        <v>2331.6056265799998</v>
      </c>
      <c r="AG90" s="333">
        <v>2362.1917877000001</v>
      </c>
      <c r="AH90" s="333">
        <v>2362.6995962400001</v>
      </c>
      <c r="AI90" s="333">
        <v>2381.28856679</v>
      </c>
      <c r="AJ90" s="333">
        <v>2405.6300865899998</v>
      </c>
      <c r="AK90" s="333">
        <v>2441.83884145</v>
      </c>
      <c r="AL90" s="333">
        <v>2453.94207633</v>
      </c>
      <c r="AM90" s="333">
        <v>2492.1088228600001</v>
      </c>
      <c r="AN90" s="333">
        <v>2504.4066484999998</v>
      </c>
      <c r="AO90" s="333">
        <v>2620.7710000000002</v>
      </c>
      <c r="AP90" s="333">
        <v>2641.4501813000002</v>
      </c>
      <c r="AQ90" s="333">
        <v>2658.9519185899999</v>
      </c>
      <c r="AR90" s="333">
        <v>2672.9672022599998</v>
      </c>
      <c r="AS90" s="333">
        <v>2682.2094289800002</v>
      </c>
      <c r="AT90" s="333">
        <v>2692.9702240900001</v>
      </c>
      <c r="AU90" s="478">
        <v>2717.6963469900002</v>
      </c>
      <c r="AV90" s="515">
        <v>2730.08480487</v>
      </c>
      <c r="AW90" s="333">
        <v>2764.6639685</v>
      </c>
      <c r="AX90" s="333">
        <v>2778.7</v>
      </c>
      <c r="AY90" s="333">
        <v>2813.9059105599999</v>
      </c>
      <c r="AZ90" s="333">
        <v>2843.6375860600001</v>
      </c>
      <c r="BA90" s="333">
        <v>3040.8685219899999</v>
      </c>
      <c r="BB90" s="333">
        <v>3047.4054109499998</v>
      </c>
      <c r="BC90" s="333">
        <v>3028.3986729399999</v>
      </c>
      <c r="BD90" s="333">
        <v>3019.9850000000001</v>
      </c>
      <c r="BE90" s="333">
        <v>3066.2793481499998</v>
      </c>
      <c r="BF90" s="333">
        <v>3056.6492711199999</v>
      </c>
      <c r="BG90" s="333">
        <v>3087.4739999999997</v>
      </c>
      <c r="BH90" s="333">
        <v>3123.37725765</v>
      </c>
      <c r="BI90" s="333">
        <v>3124.9043719800002</v>
      </c>
      <c r="BJ90" s="515">
        <v>3168.5079999999994</v>
      </c>
      <c r="BK90" s="333">
        <v>3215.4172285099999</v>
      </c>
      <c r="BL90" s="645">
        <v>3235.5827975299999</v>
      </c>
      <c r="BM90" s="333">
        <v>3461.3960000000002</v>
      </c>
      <c r="BN90" s="478"/>
      <c r="BO90" s="478"/>
      <c r="BP90" s="478"/>
      <c r="BQ90" s="478"/>
      <c r="BR90" s="478"/>
      <c r="BS90" s="478"/>
      <c r="BT90" s="478"/>
      <c r="BU90" s="628"/>
      <c r="BV90" s="628"/>
      <c r="BW90" s="628"/>
      <c r="BX90" s="613"/>
      <c r="BY90" s="415">
        <v>0</v>
      </c>
      <c r="BZ90" s="573" t="e">
        <v>#DIV/0!</v>
      </c>
      <c r="CA90" s="558"/>
      <c r="CB90" s="521"/>
      <c r="CC90" s="522"/>
      <c r="CD90" s="377"/>
      <c r="CE90" s="387"/>
    </row>
    <row r="91" spans="1:83" s="310" customFormat="1" hidden="1" x14ac:dyDescent="0.2">
      <c r="A91" s="308"/>
      <c r="B91" s="707"/>
      <c r="C91" s="309"/>
      <c r="D91" s="313" t="s">
        <v>28</v>
      </c>
      <c r="E91" s="341">
        <v>620.29999999999995</v>
      </c>
      <c r="F91" s="341">
        <v>614.12985330999993</v>
      </c>
      <c r="G91" s="341">
        <v>610.70000000000005</v>
      </c>
      <c r="H91" s="341">
        <v>616.4</v>
      </c>
      <c r="I91" s="341">
        <v>616.1</v>
      </c>
      <c r="J91" s="341">
        <v>626</v>
      </c>
      <c r="K91" s="341">
        <v>637.20000000000005</v>
      </c>
      <c r="L91" s="341">
        <v>641.9</v>
      </c>
      <c r="M91" s="342">
        <v>637.70000000000005</v>
      </c>
      <c r="N91" s="341">
        <v>636.29999999999995</v>
      </c>
      <c r="O91" s="341">
        <v>662.67446740999992</v>
      </c>
      <c r="P91" s="342">
        <v>666.1</v>
      </c>
      <c r="Q91" s="341">
        <v>600.29999999999995</v>
      </c>
      <c r="R91" s="333">
        <v>596.9</v>
      </c>
      <c r="S91" s="333">
        <v>595.9</v>
      </c>
      <c r="T91" s="333">
        <v>609.80396894</v>
      </c>
      <c r="U91" s="333">
        <v>608.35000631000003</v>
      </c>
      <c r="V91" s="333">
        <v>611.02165123999998</v>
      </c>
      <c r="W91" s="333">
        <v>620.19572475999996</v>
      </c>
      <c r="X91" s="333">
        <v>634.29237522000005</v>
      </c>
      <c r="Y91" s="333">
        <v>640.12807128999998</v>
      </c>
      <c r="Z91" s="333">
        <v>635.92710996999995</v>
      </c>
      <c r="AA91" s="333">
        <v>583.57131369000001</v>
      </c>
      <c r="AB91" s="333">
        <v>565.80407033999995</v>
      </c>
      <c r="AC91" s="333">
        <v>593.67915979999998</v>
      </c>
      <c r="AD91" s="333">
        <v>605.40614065</v>
      </c>
      <c r="AE91" s="333">
        <v>613.11222411999995</v>
      </c>
      <c r="AF91" s="333">
        <v>636.29701912999997</v>
      </c>
      <c r="AG91" s="333">
        <v>661.39843145999998</v>
      </c>
      <c r="AH91" s="333">
        <v>658.10367178000001</v>
      </c>
      <c r="AI91" s="333">
        <v>674.17146600000001</v>
      </c>
      <c r="AJ91" s="333">
        <v>693.45344686999999</v>
      </c>
      <c r="AK91" s="333">
        <v>709.96749405000003</v>
      </c>
      <c r="AL91" s="333">
        <v>773.42307383000002</v>
      </c>
      <c r="AM91" s="333">
        <v>817.50546582000004</v>
      </c>
      <c r="AN91" s="333">
        <v>819.91109924</v>
      </c>
      <c r="AO91" s="333">
        <v>871.10300000000007</v>
      </c>
      <c r="AP91" s="333">
        <v>880.95470251999996</v>
      </c>
      <c r="AQ91" s="333">
        <v>882.49871879</v>
      </c>
      <c r="AR91" s="333">
        <v>879.61111125000002</v>
      </c>
      <c r="AS91" s="333">
        <v>888.01135324999996</v>
      </c>
      <c r="AT91" s="333">
        <v>920.32710707000001</v>
      </c>
      <c r="AU91" s="478">
        <v>915.83352995999996</v>
      </c>
      <c r="AV91" s="515">
        <v>915.50776910000002</v>
      </c>
      <c r="AW91" s="333">
        <v>935.63850216000003</v>
      </c>
      <c r="AX91" s="333">
        <v>645.4</v>
      </c>
      <c r="AY91" s="333">
        <v>634.54802476999998</v>
      </c>
      <c r="AZ91" s="333">
        <v>635.71120436000001</v>
      </c>
      <c r="BA91" s="333">
        <v>654.94734603999996</v>
      </c>
      <c r="BB91" s="333">
        <v>688.50726052000005</v>
      </c>
      <c r="BC91" s="333">
        <v>685.21227165000005</v>
      </c>
      <c r="BD91" s="333">
        <v>682.09100000000001</v>
      </c>
      <c r="BE91" s="333">
        <v>722.90263034000009</v>
      </c>
      <c r="BF91" s="333">
        <v>722.22658471</v>
      </c>
      <c r="BG91" s="333">
        <v>779.827</v>
      </c>
      <c r="BH91" s="333">
        <v>781.91271639999991</v>
      </c>
      <c r="BI91" s="333">
        <v>781.24397023999995</v>
      </c>
      <c r="BJ91" s="515">
        <v>781.98</v>
      </c>
      <c r="BK91" s="333">
        <v>777.71970146000001</v>
      </c>
      <c r="BL91" s="645">
        <v>802.05742506000001</v>
      </c>
      <c r="BM91" s="333">
        <v>803.78600000000006</v>
      </c>
      <c r="BN91" s="478"/>
      <c r="BO91" s="478"/>
      <c r="BP91" s="478"/>
      <c r="BQ91" s="478"/>
      <c r="BR91" s="478"/>
      <c r="BS91" s="478"/>
      <c r="BT91" s="478"/>
      <c r="BU91" s="628"/>
      <c r="BV91" s="628"/>
      <c r="BW91" s="628"/>
      <c r="BX91" s="613"/>
      <c r="BY91" s="415">
        <v>0</v>
      </c>
      <c r="BZ91" s="573" t="e">
        <v>#DIV/0!</v>
      </c>
      <c r="CA91" s="558"/>
      <c r="CB91" s="521"/>
      <c r="CC91" s="522"/>
      <c r="CD91" s="377"/>
      <c r="CE91" s="387"/>
    </row>
    <row r="92" spans="1:83" s="310" customFormat="1" ht="12.75" hidden="1" customHeight="1" x14ac:dyDescent="0.2">
      <c r="A92" s="308"/>
      <c r="B92" s="707"/>
      <c r="C92" s="309"/>
      <c r="D92" s="313" t="s">
        <v>185</v>
      </c>
      <c r="E92" s="341">
        <v>0</v>
      </c>
      <c r="F92" s="341">
        <v>0</v>
      </c>
      <c r="G92" s="341">
        <v>0</v>
      </c>
      <c r="H92" s="341">
        <v>0</v>
      </c>
      <c r="I92" s="341">
        <v>0</v>
      </c>
      <c r="J92" s="341">
        <v>0</v>
      </c>
      <c r="K92" s="341">
        <v>0</v>
      </c>
      <c r="L92" s="341">
        <v>0</v>
      </c>
      <c r="M92" s="342">
        <v>0</v>
      </c>
      <c r="N92" s="342">
        <v>0</v>
      </c>
      <c r="O92" s="341">
        <v>0</v>
      </c>
      <c r="P92" s="342">
        <v>0</v>
      </c>
      <c r="Q92" s="341">
        <v>0</v>
      </c>
      <c r="R92" s="333">
        <v>0</v>
      </c>
      <c r="S92" s="333">
        <v>0</v>
      </c>
      <c r="T92" s="333">
        <v>0</v>
      </c>
      <c r="U92" s="333">
        <v>0</v>
      </c>
      <c r="V92" s="333">
        <v>0</v>
      </c>
      <c r="W92" s="333">
        <v>0</v>
      </c>
      <c r="X92" s="333">
        <v>0</v>
      </c>
      <c r="Y92" s="333">
        <v>0</v>
      </c>
      <c r="Z92" s="333">
        <v>0</v>
      </c>
      <c r="AA92" s="333">
        <v>0</v>
      </c>
      <c r="AB92" s="333">
        <v>0</v>
      </c>
      <c r="AC92" s="333">
        <v>0</v>
      </c>
      <c r="AD92" s="333">
        <v>0</v>
      </c>
      <c r="AE92" s="333">
        <v>0</v>
      </c>
      <c r="AF92" s="333">
        <v>0</v>
      </c>
      <c r="AG92" s="333">
        <v>0</v>
      </c>
      <c r="AH92" s="333">
        <v>0</v>
      </c>
      <c r="AI92" s="333">
        <v>0</v>
      </c>
      <c r="AJ92" s="333">
        <v>0</v>
      </c>
      <c r="AK92" s="333">
        <v>0</v>
      </c>
      <c r="AL92" s="333">
        <v>0</v>
      </c>
      <c r="AM92" s="333">
        <v>0</v>
      </c>
      <c r="AN92" s="333">
        <v>0</v>
      </c>
      <c r="AO92" s="333">
        <v>0</v>
      </c>
      <c r="AP92" s="333">
        <v>0</v>
      </c>
      <c r="AQ92" s="333">
        <v>0</v>
      </c>
      <c r="AR92" s="333">
        <v>0</v>
      </c>
      <c r="AS92" s="333">
        <v>0</v>
      </c>
      <c r="AT92" s="333">
        <v>0</v>
      </c>
      <c r="AU92" s="478">
        <v>0</v>
      </c>
      <c r="AV92" s="515">
        <v>0</v>
      </c>
      <c r="AW92" s="333">
        <v>0</v>
      </c>
      <c r="AX92" s="333">
        <v>0</v>
      </c>
      <c r="AY92" s="333">
        <v>500</v>
      </c>
      <c r="AZ92" s="333">
        <v>500</v>
      </c>
      <c r="BA92" s="333">
        <v>500</v>
      </c>
      <c r="BB92" s="333">
        <v>500</v>
      </c>
      <c r="BC92" s="333">
        <v>500</v>
      </c>
      <c r="BD92" s="333">
        <v>500</v>
      </c>
      <c r="BE92" s="333">
        <v>500</v>
      </c>
      <c r="BF92" s="333">
        <v>500</v>
      </c>
      <c r="BG92" s="333">
        <v>500</v>
      </c>
      <c r="BH92" s="333">
        <v>500</v>
      </c>
      <c r="BI92" s="333">
        <v>1000</v>
      </c>
      <c r="BJ92" s="515">
        <v>1000</v>
      </c>
      <c r="BK92" s="333">
        <v>1000</v>
      </c>
      <c r="BL92" s="645">
        <v>1000</v>
      </c>
      <c r="BM92" s="333">
        <v>1000</v>
      </c>
      <c r="BN92" s="478"/>
      <c r="BO92" s="478"/>
      <c r="BP92" s="478"/>
      <c r="BQ92" s="478"/>
      <c r="BR92" s="478"/>
      <c r="BS92" s="478"/>
      <c r="BT92" s="478"/>
      <c r="BU92" s="628"/>
      <c r="BV92" s="628"/>
      <c r="BW92" s="628"/>
      <c r="BX92" s="613"/>
      <c r="BY92" s="415">
        <v>0</v>
      </c>
      <c r="BZ92" s="573" t="e">
        <v>#DIV/0!</v>
      </c>
      <c r="CA92" s="558"/>
      <c r="CB92" s="521"/>
      <c r="CC92" s="522"/>
      <c r="CD92" s="377"/>
      <c r="CE92" s="387"/>
    </row>
    <row r="93" spans="1:83" x14ac:dyDescent="0.2">
      <c r="A93" s="3"/>
      <c r="B93" s="707"/>
      <c r="C93" s="27" t="s">
        <v>228</v>
      </c>
      <c r="D93" s="108"/>
      <c r="E93" s="343"/>
      <c r="F93" s="343"/>
      <c r="G93" s="343"/>
      <c r="H93" s="343"/>
      <c r="I93" s="343"/>
      <c r="J93" s="343"/>
      <c r="K93" s="343"/>
      <c r="L93" s="343"/>
      <c r="M93" s="344"/>
      <c r="N93" s="337"/>
      <c r="O93" s="343"/>
      <c r="P93" s="344"/>
      <c r="Q93" s="343"/>
      <c r="R93" s="334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516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516"/>
      <c r="BK93" s="335"/>
      <c r="BL93" s="326"/>
      <c r="BM93" s="335"/>
      <c r="BN93" s="335"/>
      <c r="BO93" s="335"/>
      <c r="BP93" s="335"/>
      <c r="BQ93" s="479"/>
      <c r="BR93" s="479"/>
      <c r="BS93" s="479"/>
      <c r="BT93" s="479"/>
      <c r="BU93" s="326"/>
      <c r="BV93" s="326"/>
      <c r="BW93" s="326"/>
      <c r="BX93" s="569"/>
      <c r="BY93" s="415" t="s">
        <v>3</v>
      </c>
      <c r="BZ93" s="573" t="s">
        <v>3</v>
      </c>
      <c r="CA93" s="558"/>
      <c r="CB93" s="521"/>
      <c r="CC93" s="522"/>
      <c r="CD93" s="377"/>
      <c r="CE93" s="387"/>
    </row>
    <row r="94" spans="1:83" ht="12.75" customHeight="1" x14ac:dyDescent="0.2">
      <c r="A94" s="3"/>
      <c r="B94" s="707"/>
      <c r="C94" s="24"/>
      <c r="D94" s="23" t="s">
        <v>207</v>
      </c>
      <c r="E94" s="337">
        <v>2773.3860525592963</v>
      </c>
      <c r="F94" s="337">
        <v>2808.8421432341279</v>
      </c>
      <c r="G94" s="337">
        <v>2844.3708054468093</v>
      </c>
      <c r="H94" s="337">
        <v>2953.1900611167507</v>
      </c>
      <c r="I94" s="337">
        <v>3073.1671749878697</v>
      </c>
      <c r="J94" s="337">
        <v>3138.71751178573</v>
      </c>
      <c r="K94" s="337">
        <v>3170.8027987335786</v>
      </c>
      <c r="L94" s="337">
        <v>3176.61353677952</v>
      </c>
      <c r="M94" s="338">
        <v>3217.92092857954</v>
      </c>
      <c r="N94" s="337">
        <v>3208.2439175171098</v>
      </c>
      <c r="O94" s="337">
        <v>3082.2772535082372</v>
      </c>
      <c r="P94" s="339">
        <v>3045.5078468177398</v>
      </c>
      <c r="Q94" s="337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9">
        <v>3114.5084128269164</v>
      </c>
      <c r="AV94" s="51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17">
        <v>2785.1028909847082</v>
      </c>
      <c r="BK94" s="252">
        <v>2775.8676147682722</v>
      </c>
      <c r="BL94" s="646">
        <v>2785.8935674158379</v>
      </c>
      <c r="BM94" s="252">
        <v>2797.5124202100505</v>
      </c>
      <c r="BN94" s="479">
        <v>2845.0625222729955</v>
      </c>
      <c r="BO94" s="479">
        <v>2895.0878925565739</v>
      </c>
      <c r="BP94" s="479">
        <v>2943.0613561342197</v>
      </c>
      <c r="BQ94" s="479">
        <v>2950.4159654664645</v>
      </c>
      <c r="BR94" s="479">
        <v>2965.0576389407506</v>
      </c>
      <c r="BS94" s="479">
        <v>2956.9327555630243</v>
      </c>
      <c r="BT94" s="479">
        <v>2968.0628138776601</v>
      </c>
      <c r="BU94" s="697">
        <v>2968.0628138776601</v>
      </c>
      <c r="BV94" s="695">
        <v>2968.0628138776601</v>
      </c>
      <c r="BW94" s="695">
        <v>2968.975729333054</v>
      </c>
      <c r="BX94" s="695">
        <v>2969.2684290428642</v>
      </c>
      <c r="BY94" s="415">
        <v>1.2056151652041081</v>
      </c>
      <c r="BZ94" s="573">
        <v>4.0619597387459017E-4</v>
      </c>
      <c r="CA94" s="558"/>
      <c r="CB94" s="521"/>
      <c r="CC94" s="522"/>
      <c r="CD94" s="377"/>
      <c r="CE94" s="387"/>
    </row>
    <row r="95" spans="1:83" ht="13.5" x14ac:dyDescent="0.2">
      <c r="A95" s="3"/>
      <c r="B95" s="707"/>
      <c r="C95" s="24"/>
      <c r="D95" s="23" t="s">
        <v>208</v>
      </c>
      <c r="E95" s="337">
        <v>1742.8326829268294</v>
      </c>
      <c r="F95" s="337">
        <v>1766.4690100430416</v>
      </c>
      <c r="G95" s="337">
        <v>1790.0467144906743</v>
      </c>
      <c r="H95" s="337">
        <v>1712.3868292682901</v>
      </c>
      <c r="I95" s="337">
        <v>1732.9747776173599</v>
      </c>
      <c r="J95" s="337">
        <v>1752.1783500717399</v>
      </c>
      <c r="K95" s="337">
        <v>1770.1708464849401</v>
      </c>
      <c r="L95" s="337">
        <v>1787.5084935437601</v>
      </c>
      <c r="M95" s="338">
        <v>1903.8365279770446</v>
      </c>
      <c r="N95" s="337">
        <v>1905.008981348637</v>
      </c>
      <c r="O95" s="337">
        <v>1786.4217938306999</v>
      </c>
      <c r="P95" s="339">
        <v>1787.0276614060258</v>
      </c>
      <c r="Q95" s="337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9">
        <v>1846.2390451895044</v>
      </c>
      <c r="AV95" s="51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17">
        <v>1604.858556851312</v>
      </c>
      <c r="BK95" s="252">
        <v>1588.8869897959182</v>
      </c>
      <c r="BL95" s="646">
        <v>1570.8282580174928</v>
      </c>
      <c r="BM95" s="252">
        <v>1556.2435860058308</v>
      </c>
      <c r="BN95" s="479">
        <v>1537.5645772594753</v>
      </c>
      <c r="BO95" s="479">
        <v>1517.0406413994169</v>
      </c>
      <c r="BP95" s="479">
        <v>1502.6220845481048</v>
      </c>
      <c r="BQ95" s="479">
        <v>1503.2919387755101</v>
      </c>
      <c r="BR95" s="479">
        <v>1504.4641836734693</v>
      </c>
      <c r="BS95" s="479">
        <v>1485.5082215743441</v>
      </c>
      <c r="BT95" s="479">
        <v>1486.8367346938776</v>
      </c>
      <c r="BU95" s="697">
        <v>1486.8367346938776</v>
      </c>
      <c r="BV95" s="695">
        <v>1486.8367346938776</v>
      </c>
      <c r="BW95" s="695">
        <v>1487.667055393586</v>
      </c>
      <c r="BX95" s="695">
        <v>1487.9888046647229</v>
      </c>
      <c r="BY95" s="415">
        <v>1.1520699708453321</v>
      </c>
      <c r="BZ95" s="573">
        <v>7.7484631900937018E-4</v>
      </c>
      <c r="CA95" s="558"/>
      <c r="CB95" s="521"/>
      <c r="CC95" s="522"/>
      <c r="CD95" s="377"/>
      <c r="CE95" s="387"/>
    </row>
    <row r="96" spans="1:83" ht="12.75" customHeight="1" thickBot="1" x14ac:dyDescent="0.25">
      <c r="A96" s="3"/>
      <c r="B96" s="707"/>
      <c r="C96" s="24"/>
      <c r="D96" s="23" t="s">
        <v>59</v>
      </c>
      <c r="E96" s="337">
        <v>2482.953430381323</v>
      </c>
      <c r="F96" s="337">
        <v>2548.6349917624193</v>
      </c>
      <c r="G96" s="337">
        <v>2509.705276468826</v>
      </c>
      <c r="H96" s="337">
        <v>2558.1463740032618</v>
      </c>
      <c r="I96" s="337">
        <v>2479.0590093891697</v>
      </c>
      <c r="J96" s="337">
        <v>2376.9725875267127</v>
      </c>
      <c r="K96" s="345">
        <v>2299.1151790593099</v>
      </c>
      <c r="L96" s="345">
        <v>2159.5156906652655</v>
      </c>
      <c r="M96" s="346">
        <v>2086.082214380267</v>
      </c>
      <c r="N96" s="337">
        <v>1953.1680176519765</v>
      </c>
      <c r="O96" s="337">
        <v>1748.4610303310999</v>
      </c>
      <c r="P96" s="347">
        <v>1795.5399041089497</v>
      </c>
      <c r="Q96" s="337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36">
        <v>1217.6286487852731</v>
      </c>
      <c r="V96" s="336">
        <v>1200.6609293973634</v>
      </c>
      <c r="W96" s="336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36">
        <v>1240.9675422822088</v>
      </c>
      <c r="AB96" s="252">
        <v>1285.3398867708572</v>
      </c>
      <c r="AC96" s="336">
        <v>1376.8596072671232</v>
      </c>
      <c r="AD96" s="336">
        <v>1433.97361712058</v>
      </c>
      <c r="AE96" s="336">
        <v>1557.9603883862101</v>
      </c>
      <c r="AF96" s="336">
        <v>1664.7113082131852</v>
      </c>
      <c r="AG96" s="336">
        <v>1743.4819432487</v>
      </c>
      <c r="AH96" s="336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36">
        <v>1636.2345867558206</v>
      </c>
      <c r="AN96" s="336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36">
        <v>1945.4783475067163</v>
      </c>
      <c r="AS96" s="336">
        <v>1958.0558461299781</v>
      </c>
      <c r="AT96" s="336">
        <v>2055.1927572301629</v>
      </c>
      <c r="AU96" s="479">
        <v>2040.3033494047559</v>
      </c>
      <c r="AV96" s="518">
        <v>2040.3060935943388</v>
      </c>
      <c r="AW96" s="336">
        <v>1905.9188932787445</v>
      </c>
      <c r="AX96" s="336">
        <v>1895.6577737063367</v>
      </c>
      <c r="AY96" s="336">
        <v>1853.6909301522635</v>
      </c>
      <c r="AZ96" s="336">
        <v>1740.9250719045256</v>
      </c>
      <c r="BA96" s="336">
        <v>1667.3870032862183</v>
      </c>
      <c r="BB96" s="336">
        <v>1694.3722699202838</v>
      </c>
      <c r="BC96" s="336">
        <v>1809.1685199271519</v>
      </c>
      <c r="BD96" s="336">
        <v>1995.0576966770086</v>
      </c>
      <c r="BE96" s="336">
        <v>2062.8285905382131</v>
      </c>
      <c r="BF96" s="336">
        <v>2030.7471590379007</v>
      </c>
      <c r="BG96" s="336">
        <v>2204.654570230352</v>
      </c>
      <c r="BH96" s="336">
        <v>2143.8695767494987</v>
      </c>
      <c r="BI96" s="336">
        <v>2055.04378799182</v>
      </c>
      <c r="BJ96" s="518">
        <v>2096.6119053940301</v>
      </c>
      <c r="BK96" s="336">
        <v>2263.5610102510245</v>
      </c>
      <c r="BL96" s="647">
        <v>2510.0158087947898</v>
      </c>
      <c r="BM96" s="336">
        <v>2638.2092113692756</v>
      </c>
      <c r="BN96" s="621">
        <v>3255.7414227474778</v>
      </c>
      <c r="BO96" s="621">
        <v>3306.3978934470597</v>
      </c>
      <c r="BP96" s="621">
        <v>3288.8991062319092</v>
      </c>
      <c r="BQ96" s="621">
        <v>3304.5143924178228</v>
      </c>
      <c r="BR96" s="621">
        <v>3327.9225116224125</v>
      </c>
      <c r="BS96" s="621">
        <v>3369.7024548492368</v>
      </c>
      <c r="BT96" s="621">
        <v>3238.80138424097</v>
      </c>
      <c r="BU96" s="698">
        <v>3238.80138424097</v>
      </c>
      <c r="BV96" s="696">
        <v>3238.80138424097</v>
      </c>
      <c r="BW96" s="696">
        <v>3310.337264067382</v>
      </c>
      <c r="BX96" s="696">
        <v>3320.2778580907875</v>
      </c>
      <c r="BY96" s="415">
        <v>81.476473849817467</v>
      </c>
      <c r="BZ96" s="573">
        <v>2.5156366255200791E-2</v>
      </c>
      <c r="CA96" s="558"/>
      <c r="CB96" s="521"/>
      <c r="CC96" s="522"/>
      <c r="CD96" s="377"/>
      <c r="CE96" s="387"/>
    </row>
    <row r="97" spans="1:82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273"/>
      <c r="BL97" s="292"/>
      <c r="BM97" s="273"/>
      <c r="BN97" s="622"/>
      <c r="BO97" s="622"/>
      <c r="BP97" s="622"/>
      <c r="BQ97" s="622"/>
      <c r="BR97" s="580"/>
      <c r="BS97" s="622"/>
      <c r="BT97" s="622"/>
      <c r="BU97" s="570"/>
      <c r="BV97" s="570"/>
      <c r="BW97" s="570"/>
      <c r="BX97" s="580"/>
      <c r="BY97" s="419"/>
      <c r="BZ97" s="580"/>
      <c r="CA97" s="558"/>
      <c r="CB97" s="521"/>
      <c r="CC97" s="522"/>
      <c r="CD97" s="377"/>
    </row>
    <row r="98" spans="1:82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4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67"/>
      <c r="BR98" s="581"/>
      <c r="BS98" s="667"/>
      <c r="BT98" s="667"/>
      <c r="BU98" s="571"/>
      <c r="BV98" s="571"/>
      <c r="BW98" s="571"/>
      <c r="BX98" s="581"/>
      <c r="BY98" s="420"/>
      <c r="BZ98" s="581"/>
      <c r="CA98" s="558"/>
      <c r="CB98" s="521"/>
      <c r="CC98" s="522"/>
      <c r="CD98" s="377"/>
    </row>
    <row r="99" spans="1:82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4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67"/>
      <c r="BR99" s="581"/>
      <c r="BS99" s="667"/>
      <c r="BT99" s="667"/>
      <c r="BU99" s="571"/>
      <c r="BV99" s="571"/>
      <c r="BW99" s="571"/>
      <c r="BX99" s="581"/>
      <c r="BY99" s="420"/>
      <c r="BZ99" s="581"/>
      <c r="CA99" s="558"/>
      <c r="CB99" s="521"/>
      <c r="CC99" s="522"/>
      <c r="CD99" s="377"/>
    </row>
    <row r="100" spans="1:82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4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67"/>
      <c r="BR100" s="581"/>
      <c r="BS100" s="667"/>
      <c r="BT100" s="667"/>
      <c r="BU100" s="571"/>
      <c r="BV100" s="571" t="s">
        <v>3</v>
      </c>
      <c r="BW100" s="571"/>
      <c r="BX100" s="581"/>
      <c r="BY100" s="420"/>
      <c r="BZ100" s="581"/>
      <c r="CA100" s="558"/>
      <c r="CB100" s="521"/>
      <c r="CC100" s="522"/>
      <c r="CD100" s="377"/>
    </row>
    <row r="101" spans="1:82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4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67"/>
      <c r="BR101" s="581"/>
      <c r="BS101" s="667"/>
      <c r="BT101" s="667"/>
      <c r="BU101" s="571"/>
      <c r="BV101" s="571"/>
      <c r="BW101" s="571"/>
      <c r="BX101" s="581"/>
      <c r="BY101" s="420"/>
      <c r="BZ101" s="581"/>
      <c r="CA101" s="558"/>
      <c r="CB101" s="521"/>
      <c r="CC101" s="522"/>
      <c r="CD101" s="377"/>
    </row>
    <row r="102" spans="1:82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4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67"/>
      <c r="BR102" s="581"/>
      <c r="BS102" s="667"/>
      <c r="BT102" s="667"/>
      <c r="BU102" s="571"/>
      <c r="BV102" s="571"/>
      <c r="BW102" s="571"/>
      <c r="BX102" s="581"/>
      <c r="BY102" s="420"/>
      <c r="BZ102" s="581"/>
      <c r="CA102" s="558"/>
      <c r="CB102" s="521"/>
      <c r="CC102" s="522"/>
      <c r="CD102" s="377"/>
    </row>
    <row r="103" spans="1:82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4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67"/>
      <c r="BR103" s="581"/>
      <c r="BS103" s="667"/>
      <c r="BT103" s="667"/>
      <c r="BU103" s="571"/>
      <c r="BV103" s="571"/>
      <c r="BW103" s="571"/>
      <c r="BX103" s="581"/>
      <c r="BY103" s="420"/>
      <c r="BZ103" s="581"/>
      <c r="CA103" s="558"/>
      <c r="CB103" s="521"/>
      <c r="CC103" s="522"/>
      <c r="CD103" s="377"/>
    </row>
    <row r="104" spans="1:82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4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67"/>
      <c r="BR104" s="581"/>
      <c r="BS104" s="667"/>
      <c r="BT104" s="667"/>
      <c r="BU104" s="571"/>
      <c r="BV104" s="571"/>
      <c r="BW104" s="571"/>
      <c r="BX104" s="581"/>
      <c r="BY104" s="420"/>
      <c r="BZ104" s="581"/>
      <c r="CA104" s="558"/>
      <c r="CB104" s="521"/>
      <c r="CC104" s="522"/>
      <c r="CD104" s="377"/>
    </row>
    <row r="105" spans="1:82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4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67"/>
      <c r="BR105" s="581"/>
      <c r="BS105" s="667"/>
      <c r="BT105" s="667"/>
      <c r="BU105" s="584"/>
      <c r="BV105" s="584"/>
      <c r="BW105" s="571"/>
      <c r="BX105" s="581"/>
      <c r="BY105" s="420"/>
      <c r="BZ105" s="581"/>
      <c r="CA105" s="558"/>
      <c r="CB105" s="521"/>
      <c r="CC105" s="522"/>
      <c r="CD105" s="377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4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67"/>
      <c r="BR106" s="581"/>
      <c r="BS106" s="667"/>
      <c r="BT106" s="667"/>
      <c r="BU106" s="571"/>
      <c r="BV106" s="571"/>
      <c r="BW106" s="571"/>
      <c r="BX106" s="581"/>
      <c r="BY106" s="420"/>
      <c r="BZ106" s="581"/>
      <c r="CA106" s="558"/>
      <c r="CB106" s="521"/>
      <c r="CC106" s="522"/>
      <c r="CD106" s="377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4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67"/>
      <c r="BR107" s="581"/>
      <c r="BS107" s="667"/>
      <c r="BT107" s="667"/>
      <c r="BU107" s="571"/>
      <c r="BV107" s="571"/>
      <c r="BW107" s="571"/>
      <c r="BX107" s="581"/>
      <c r="BY107" s="420"/>
      <c r="BZ107" s="581"/>
      <c r="CA107" s="558"/>
      <c r="CB107" s="521"/>
      <c r="CC107" s="522"/>
      <c r="CD107" s="377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4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67"/>
      <c r="BR108" s="581"/>
      <c r="BS108" s="667"/>
      <c r="BT108" s="667"/>
      <c r="BU108" s="571"/>
      <c r="BV108" s="571"/>
      <c r="BW108" s="571"/>
      <c r="BX108" s="581"/>
      <c r="BY108" s="420"/>
      <c r="BZ108" s="581"/>
      <c r="CA108" s="558"/>
      <c r="CB108" s="521"/>
      <c r="CC108" s="522"/>
      <c r="CD108" s="377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9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19">
        <v>-1.3800126935031298E-2</v>
      </c>
      <c r="BK109" s="281">
        <v>-1.3756359348725988E-2</v>
      </c>
      <c r="BL109" s="65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68"/>
      <c r="BR109" s="585"/>
      <c r="BS109" s="668"/>
      <c r="BT109" s="668"/>
      <c r="BU109" s="572"/>
      <c r="BV109" s="572"/>
      <c r="BW109" s="572"/>
      <c r="BX109" s="585"/>
      <c r="BY109" s="420"/>
      <c r="BZ109" s="581"/>
      <c r="CA109" s="558"/>
      <c r="CB109" s="521"/>
      <c r="CC109" s="522"/>
      <c r="CD109" s="377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2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2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273"/>
      <c r="BL110" s="292"/>
      <c r="BM110" s="273"/>
      <c r="BN110" s="622"/>
      <c r="BO110" s="622"/>
      <c r="BP110" s="622"/>
      <c r="BQ110" s="622"/>
      <c r="BR110" s="580"/>
      <c r="BS110" s="622"/>
      <c r="BT110" s="622"/>
      <c r="BU110" s="570"/>
      <c r="BV110" s="570"/>
      <c r="BW110" s="570"/>
      <c r="BX110" s="580"/>
      <c r="BY110" s="421"/>
      <c r="BZ110" s="582"/>
      <c r="CA110" s="558"/>
      <c r="CB110" s="521"/>
      <c r="CC110" s="522"/>
      <c r="CD110" s="377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6">
        <v>0.04</v>
      </c>
      <c r="BK111" s="278">
        <v>0.04</v>
      </c>
      <c r="BL111" s="282">
        <v>4.4999999999999998E-2</v>
      </c>
      <c r="BM111" s="278">
        <v>4.4999999999999998E-2</v>
      </c>
      <c r="BN111" s="623">
        <v>4.4999999999999998E-2</v>
      </c>
      <c r="BO111" s="623">
        <v>4.4999999999999998E-2</v>
      </c>
      <c r="BP111" s="623">
        <v>0.05</v>
      </c>
      <c r="BQ111" s="623">
        <v>0.05</v>
      </c>
      <c r="BR111" s="669">
        <v>0.05</v>
      </c>
      <c r="BS111" s="623">
        <v>0.05</v>
      </c>
      <c r="BT111" s="623">
        <v>5.5E-2</v>
      </c>
      <c r="BU111" s="686">
        <v>5.5E-2</v>
      </c>
      <c r="BV111" s="686">
        <v>5.5E-2</v>
      </c>
      <c r="BW111" s="686">
        <v>5.5E-2</v>
      </c>
      <c r="BX111" s="686">
        <v>5.5E-2</v>
      </c>
      <c r="BY111" s="415" t="s">
        <v>3</v>
      </c>
      <c r="BZ111" s="573" t="s">
        <v>3</v>
      </c>
      <c r="CA111" s="558"/>
      <c r="CB111" s="521"/>
      <c r="CC111" s="522"/>
      <c r="CD111" s="377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7">
        <v>0.04</v>
      </c>
      <c r="BK112" s="279">
        <v>0.04</v>
      </c>
      <c r="BL112" s="283">
        <v>0.04</v>
      </c>
      <c r="BM112" s="279">
        <v>0.04</v>
      </c>
      <c r="BN112" s="624">
        <v>0.04</v>
      </c>
      <c r="BO112" s="624">
        <v>0.04</v>
      </c>
      <c r="BP112" s="624">
        <v>0.04</v>
      </c>
      <c r="BQ112" s="624">
        <v>0.04</v>
      </c>
      <c r="BR112" s="670">
        <v>0.04</v>
      </c>
      <c r="BS112" s="624">
        <v>0.04</v>
      </c>
      <c r="BT112" s="624">
        <v>0.04</v>
      </c>
      <c r="BU112" s="687">
        <v>0.04</v>
      </c>
      <c r="BV112" s="687">
        <v>0.04</v>
      </c>
      <c r="BW112" s="687">
        <v>0.04</v>
      </c>
      <c r="BX112" s="670">
        <v>0.04</v>
      </c>
      <c r="BY112" s="422" t="s">
        <v>3</v>
      </c>
      <c r="BZ112" s="583" t="s">
        <v>3</v>
      </c>
      <c r="CA112" s="558"/>
      <c r="CB112" s="521"/>
      <c r="CC112" s="522"/>
      <c r="CD112" s="377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08"/>
      <c r="BS113" s="608"/>
      <c r="BT113" s="608"/>
      <c r="BU113" s="319"/>
      <c r="BV113" s="319"/>
      <c r="BW113" s="319"/>
      <c r="BX113" s="319"/>
      <c r="BY113" s="399"/>
      <c r="BZ113" s="399"/>
      <c r="CA113" s="558"/>
      <c r="CB113" s="521"/>
      <c r="CC113" s="522"/>
      <c r="CD113" s="377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08"/>
      <c r="AV114" s="408"/>
      <c r="AW114" s="408"/>
      <c r="AX114" s="408"/>
      <c r="AY114" s="408"/>
      <c r="AZ114" s="408"/>
      <c r="BA114" s="408"/>
      <c r="BB114" s="408"/>
      <c r="BC114" s="408"/>
      <c r="BD114" s="408"/>
      <c r="BE114" s="408"/>
      <c r="BF114" s="408"/>
      <c r="BG114" s="408"/>
      <c r="BH114" s="408"/>
      <c r="BI114" s="408"/>
      <c r="BJ114" s="408"/>
      <c r="BK114" s="408"/>
      <c r="BL114" s="408"/>
      <c r="BM114" s="408"/>
      <c r="BN114" s="408"/>
      <c r="BO114" s="408"/>
      <c r="BP114" s="408"/>
      <c r="BQ114" s="198"/>
      <c r="BR114" s="408"/>
      <c r="BS114" s="408"/>
      <c r="BT114" s="408"/>
      <c r="BU114" s="408"/>
      <c r="BV114" s="408"/>
      <c r="BW114" s="408"/>
      <c r="BX114" s="408"/>
      <c r="BY114" s="714"/>
      <c r="BZ114" s="714"/>
      <c r="CA114" s="558"/>
      <c r="CB114" s="521"/>
      <c r="CC114" s="522"/>
      <c r="CD114" s="377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08"/>
      <c r="AV115" s="408"/>
      <c r="AW115" s="408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408"/>
      <c r="BJ115" s="408"/>
      <c r="BK115" s="408"/>
      <c r="BL115" s="408"/>
      <c r="BM115" s="408"/>
      <c r="BN115" s="408"/>
      <c r="BO115" s="408"/>
      <c r="BP115" s="408"/>
      <c r="BQ115" s="198"/>
      <c r="BR115" s="408"/>
      <c r="BS115" s="408"/>
      <c r="BT115" s="408"/>
      <c r="BU115" s="408"/>
      <c r="BV115" s="408"/>
      <c r="BW115" s="408"/>
      <c r="BX115" s="408"/>
      <c r="BY115" s="400"/>
      <c r="BZ115" s="401"/>
      <c r="CA115" s="558"/>
      <c r="CB115" s="521"/>
      <c r="CC115" s="522"/>
      <c r="CD115" s="377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08"/>
      <c r="AV116" s="408"/>
      <c r="AW116" s="408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408"/>
      <c r="BJ116" s="408"/>
      <c r="BK116" s="408"/>
      <c r="BL116" s="408"/>
      <c r="BM116" s="408"/>
      <c r="BN116" s="408"/>
      <c r="BO116" s="408"/>
      <c r="BP116" s="408"/>
      <c r="BQ116" s="198"/>
      <c r="BR116" s="408"/>
      <c r="BS116" s="408"/>
      <c r="BT116" s="408"/>
      <c r="BU116" s="408"/>
      <c r="BV116" s="408"/>
      <c r="BW116" s="408"/>
      <c r="BX116" s="408"/>
      <c r="BY116" s="400"/>
      <c r="BZ116" s="401"/>
      <c r="CA116" s="558"/>
      <c r="CB116" s="521"/>
      <c r="CC116" s="522"/>
      <c r="CD116" s="377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08"/>
      <c r="AV117" s="408"/>
      <c r="AW117" s="408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8"/>
      <c r="BN117" s="408"/>
      <c r="BO117" s="408"/>
      <c r="BP117" s="408"/>
      <c r="BQ117" s="198"/>
      <c r="BR117" s="408"/>
      <c r="BS117" s="408"/>
      <c r="BT117" s="408"/>
      <c r="BU117" s="408"/>
      <c r="BV117" s="408"/>
      <c r="BW117" s="408"/>
      <c r="BX117" s="408"/>
      <c r="BY117" s="400"/>
      <c r="BZ117" s="401"/>
      <c r="CA117" s="558"/>
      <c r="CB117" s="521"/>
      <c r="CC117" s="522"/>
      <c r="CD117" s="377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09"/>
      <c r="AV118" s="409"/>
      <c r="AW118" s="409"/>
      <c r="AX118" s="409"/>
      <c r="AY118" s="409"/>
      <c r="AZ118" s="409"/>
      <c r="BA118" s="409"/>
      <c r="BB118" s="409"/>
      <c r="BC118" s="409"/>
      <c r="BD118" s="409"/>
      <c r="BE118" s="409"/>
      <c r="BF118" s="409"/>
      <c r="BG118" s="409"/>
      <c r="BH118" s="409"/>
      <c r="BI118" s="409"/>
      <c r="BJ118" s="409"/>
      <c r="BK118" s="409"/>
      <c r="BL118" s="409"/>
      <c r="BM118" s="409"/>
      <c r="BN118" s="409"/>
      <c r="BO118" s="409"/>
      <c r="BP118" s="409"/>
      <c r="BQ118" s="199"/>
      <c r="BR118" s="409"/>
      <c r="BS118" s="409"/>
      <c r="BT118" s="409"/>
      <c r="BU118" s="409"/>
      <c r="BV118" s="409"/>
      <c r="BW118" s="409"/>
      <c r="BX118" s="409"/>
      <c r="BY118" s="400"/>
      <c r="BZ118" s="399"/>
      <c r="CA118" s="558"/>
      <c r="CB118" s="521"/>
      <c r="CC118" s="522"/>
      <c r="CD118" s="377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399"/>
      <c r="BZ119" s="399"/>
      <c r="CA119" s="558"/>
      <c r="CB119" s="521"/>
      <c r="CC119" s="522"/>
      <c r="CD119" s="377"/>
    </row>
    <row r="120" spans="3:82" ht="13.5" customHeight="1" x14ac:dyDescent="0.25">
      <c r="C120" s="6">
        <v>2</v>
      </c>
      <c r="D120" s="1" t="s">
        <v>49</v>
      </c>
      <c r="BU120" s="399"/>
      <c r="BV120" s="399"/>
      <c r="BW120" s="399"/>
      <c r="BX120" s="399"/>
      <c r="BY120" s="399"/>
      <c r="BZ120" s="399"/>
      <c r="CA120" s="558"/>
      <c r="CB120" s="521"/>
      <c r="CC120" s="522"/>
      <c r="CD120" s="377"/>
    </row>
    <row r="121" spans="3:82" ht="14.25" x14ac:dyDescent="0.25">
      <c r="C121" s="6">
        <v>3</v>
      </c>
      <c r="D121" s="590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399"/>
      <c r="AV121" s="399"/>
      <c r="AW121" s="399"/>
      <c r="AX121" s="399"/>
      <c r="AY121" s="399"/>
      <c r="AZ121" s="399"/>
      <c r="BA121" s="399"/>
      <c r="BB121" s="399"/>
      <c r="BC121" s="399"/>
      <c r="BD121" s="399"/>
      <c r="BE121" s="399"/>
      <c r="BF121" s="399"/>
      <c r="BG121" s="399"/>
      <c r="BH121" s="399"/>
      <c r="BI121" s="399"/>
      <c r="BJ121" s="399"/>
      <c r="BK121" s="399"/>
      <c r="BL121" s="399"/>
      <c r="BM121" s="399"/>
      <c r="BN121" s="399"/>
      <c r="BO121" s="399"/>
      <c r="BP121" s="399"/>
      <c r="BQ121" s="201"/>
      <c r="BR121" s="399"/>
      <c r="BS121" s="399"/>
      <c r="BT121" s="399"/>
      <c r="BU121" s="399"/>
      <c r="BV121" s="399"/>
      <c r="BW121" s="399"/>
      <c r="BX121" s="399"/>
      <c r="BY121" s="399"/>
      <c r="BZ121" s="399"/>
      <c r="CA121" s="558"/>
      <c r="CB121" s="521"/>
      <c r="CC121" s="522"/>
      <c r="CD121" s="377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399"/>
      <c r="AV122" s="399"/>
      <c r="AW122" s="399"/>
      <c r="AX122" s="399"/>
      <c r="AY122" s="399"/>
      <c r="AZ122" s="399"/>
      <c r="BA122" s="399"/>
      <c r="BB122" s="399"/>
      <c r="BC122" s="399"/>
      <c r="BD122" s="399"/>
      <c r="BE122" s="399"/>
      <c r="BF122" s="399"/>
      <c r="BG122" s="399"/>
      <c r="BH122" s="399"/>
      <c r="BI122" s="399"/>
      <c r="BJ122" s="399"/>
      <c r="BK122" s="399"/>
      <c r="BL122" s="399"/>
      <c r="BM122" s="399"/>
      <c r="BN122" s="399"/>
      <c r="BO122" s="399"/>
      <c r="BP122" s="399"/>
      <c r="BQ122" s="201"/>
      <c r="BR122" s="399"/>
      <c r="BS122" s="399"/>
      <c r="BT122" s="399"/>
      <c r="BU122" s="399"/>
      <c r="BV122" s="399"/>
      <c r="BW122" s="399"/>
      <c r="BX122" s="399"/>
      <c r="BY122" s="399"/>
      <c r="BZ122" s="399"/>
      <c r="CA122" s="558"/>
      <c r="CB122" s="521"/>
      <c r="CC122" s="522"/>
      <c r="CD122" s="377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99"/>
      <c r="BF123" s="399"/>
      <c r="BG123" s="399"/>
      <c r="BH123" s="399"/>
      <c r="BI123" s="399"/>
      <c r="BJ123" s="399"/>
      <c r="BK123" s="399"/>
      <c r="BL123" s="399"/>
      <c r="BM123" s="399"/>
      <c r="BN123" s="399"/>
      <c r="BO123" s="399"/>
      <c r="BP123" s="399"/>
      <c r="BQ123" s="201"/>
      <c r="BR123" s="399"/>
      <c r="BS123" s="399"/>
      <c r="BT123" s="399"/>
      <c r="BU123" s="399"/>
      <c r="BV123" s="399"/>
      <c r="BW123" s="399"/>
      <c r="BX123" s="399"/>
      <c r="BY123" s="399"/>
      <c r="BZ123" s="399"/>
      <c r="CA123" s="558"/>
      <c r="CB123" s="521"/>
      <c r="CC123" s="522"/>
      <c r="CD123" s="377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9"/>
      <c r="AV124" s="399"/>
      <c r="AW124" s="399"/>
      <c r="AX124" s="399"/>
      <c r="AY124" s="399"/>
      <c r="AZ124" s="399"/>
      <c r="BA124" s="399"/>
      <c r="BB124" s="399"/>
      <c r="BC124" s="399"/>
      <c r="BD124" s="399"/>
      <c r="BE124" s="399"/>
      <c r="BF124" s="399"/>
      <c r="BG124" s="399"/>
      <c r="BH124" s="399"/>
      <c r="BI124" s="399"/>
      <c r="BJ124" s="399"/>
      <c r="BK124" s="399"/>
      <c r="BL124" s="399"/>
      <c r="BM124" s="399"/>
      <c r="BN124" s="399"/>
      <c r="BO124" s="399"/>
      <c r="BP124" s="399"/>
      <c r="BQ124" s="201"/>
      <c r="BR124" s="399"/>
      <c r="BS124" s="399"/>
      <c r="BT124" s="399"/>
      <c r="BU124" s="402"/>
      <c r="BV124" s="402"/>
      <c r="BW124" s="402"/>
      <c r="BX124" s="402"/>
      <c r="BY124" s="402"/>
      <c r="BZ124" s="402"/>
      <c r="CA124" s="558"/>
      <c r="CB124" s="521"/>
      <c r="CC124" s="522"/>
      <c r="CD124" s="377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202"/>
      <c r="BR125" s="402"/>
      <c r="BS125" s="402"/>
      <c r="BT125" s="402"/>
      <c r="BU125" s="402"/>
      <c r="BV125" s="402"/>
      <c r="BW125" s="402"/>
      <c r="BX125" s="402"/>
      <c r="BY125" s="402"/>
      <c r="BZ125" s="402"/>
      <c r="CA125" s="558"/>
      <c r="CB125" s="521"/>
      <c r="CC125" s="522"/>
      <c r="CD125" s="377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202"/>
      <c r="BR126" s="402"/>
      <c r="BS126" s="402"/>
      <c r="BT126" s="402"/>
      <c r="BU126" s="402"/>
      <c r="BV126" s="402"/>
      <c r="BW126" s="402"/>
      <c r="BX126" s="402"/>
      <c r="BY126" s="402"/>
      <c r="BZ126" s="402"/>
      <c r="CA126" s="558"/>
      <c r="CB126" s="521"/>
      <c r="CC126" s="522"/>
      <c r="CD126" s="377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202"/>
      <c r="BR127" s="402"/>
      <c r="BS127" s="402"/>
      <c r="BT127" s="402"/>
      <c r="BU127" s="402"/>
      <c r="BV127" s="402"/>
      <c r="BW127" s="402"/>
      <c r="BX127" s="402"/>
      <c r="BY127" s="402"/>
      <c r="BZ127" s="402"/>
      <c r="CA127" s="558"/>
      <c r="CB127" s="521"/>
      <c r="CC127" s="522"/>
      <c r="CD127" s="377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202"/>
      <c r="BR128" s="402"/>
      <c r="BS128" s="402"/>
      <c r="BT128" s="402"/>
      <c r="BU128" s="402"/>
      <c r="BV128" s="402"/>
      <c r="BW128" s="402"/>
      <c r="BX128" s="402"/>
      <c r="BY128" s="402"/>
      <c r="BZ128" s="402"/>
      <c r="CA128" s="558"/>
      <c r="CB128" s="521"/>
      <c r="CC128" s="522"/>
      <c r="CD128" s="377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2"/>
      <c r="AV129" s="402"/>
      <c r="AW129" s="402"/>
      <c r="AX129" s="402"/>
      <c r="AY129" s="402"/>
      <c r="AZ129" s="402"/>
      <c r="BA129" s="402"/>
      <c r="BB129" s="402"/>
      <c r="BC129" s="402"/>
      <c r="BD129" s="402"/>
      <c r="BE129" s="402"/>
      <c r="BF129" s="402"/>
      <c r="BG129" s="402"/>
      <c r="BH129" s="402"/>
      <c r="BI129" s="402"/>
      <c r="BJ129" s="402"/>
      <c r="BK129" s="402"/>
      <c r="BL129" s="402"/>
      <c r="BM129" s="402"/>
      <c r="BN129" s="402"/>
      <c r="BO129" s="402"/>
      <c r="BP129" s="402"/>
      <c r="BQ129" s="202"/>
      <c r="BR129" s="402"/>
      <c r="BS129" s="402"/>
      <c r="BT129" s="402"/>
      <c r="BU129" s="402"/>
      <c r="BV129" s="402"/>
      <c r="BW129" s="402"/>
      <c r="BX129" s="402"/>
      <c r="BY129" s="402"/>
      <c r="BZ129" s="402"/>
      <c r="CA129" s="558"/>
      <c r="CB129" s="521"/>
      <c r="CC129" s="522"/>
      <c r="CD129" s="377"/>
    </row>
    <row r="130" spans="3:82" ht="13.5" customHeight="1" x14ac:dyDescent="0.25">
      <c r="C130" s="6">
        <v>11</v>
      </c>
      <c r="D130" s="598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2"/>
      <c r="AV130" s="402"/>
      <c r="AW130" s="402"/>
      <c r="AX130" s="402"/>
      <c r="AY130" s="402"/>
      <c r="AZ130" s="402"/>
      <c r="BA130" s="402"/>
      <c r="BB130" s="402"/>
      <c r="BC130" s="402"/>
      <c r="BD130" s="402"/>
      <c r="BE130" s="402"/>
      <c r="BF130" s="402"/>
      <c r="BG130" s="402"/>
      <c r="BH130" s="402"/>
      <c r="BI130" s="402"/>
      <c r="BJ130" s="402"/>
      <c r="BK130" s="402"/>
      <c r="BL130" s="402"/>
      <c r="BM130" s="402"/>
      <c r="BN130" s="402"/>
      <c r="BO130" s="402"/>
      <c r="BP130" s="402"/>
      <c r="BQ130" s="202"/>
      <c r="BR130" s="402"/>
      <c r="BS130" s="402"/>
      <c r="BT130" s="402"/>
      <c r="BU130" s="402"/>
      <c r="BV130" s="402"/>
      <c r="BW130" s="402"/>
      <c r="BX130" s="402"/>
      <c r="BY130" s="402"/>
      <c r="BZ130" s="402"/>
      <c r="CA130" s="558"/>
      <c r="CB130" s="521"/>
      <c r="CC130" s="522"/>
      <c r="CD130" s="377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2"/>
      <c r="AV131" s="402"/>
      <c r="AW131" s="402"/>
      <c r="AX131" s="402"/>
      <c r="AY131" s="402"/>
      <c r="AZ131" s="402"/>
      <c r="BA131" s="402"/>
      <c r="BB131" s="402"/>
      <c r="BC131" s="402"/>
      <c r="BD131" s="402"/>
      <c r="BE131" s="402"/>
      <c r="BF131" s="402"/>
      <c r="BG131" s="402"/>
      <c r="BH131" s="402"/>
      <c r="BI131" s="402"/>
      <c r="BJ131" s="402"/>
      <c r="BK131" s="402"/>
      <c r="BL131" s="402"/>
      <c r="BM131" s="402"/>
      <c r="BN131" s="402"/>
      <c r="BO131" s="402"/>
      <c r="BP131" s="402"/>
      <c r="BQ131" s="202"/>
      <c r="BR131" s="402"/>
      <c r="BS131" s="402"/>
      <c r="BT131" s="402"/>
      <c r="BU131" s="402"/>
      <c r="BV131" s="402"/>
      <c r="BW131" s="402"/>
      <c r="BX131" s="402"/>
      <c r="BY131" s="402"/>
      <c r="BZ131" s="402"/>
      <c r="CA131" s="558"/>
      <c r="CB131" s="521"/>
      <c r="CC131" s="522"/>
      <c r="CD131" s="377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2"/>
      <c r="AV132" s="402"/>
      <c r="AW132" s="402"/>
      <c r="AX132" s="402"/>
      <c r="AY132" s="402"/>
      <c r="AZ132" s="402"/>
      <c r="BA132" s="402"/>
      <c r="BB132" s="402"/>
      <c r="BC132" s="402"/>
      <c r="BD132" s="402"/>
      <c r="BE132" s="402"/>
      <c r="BF132" s="402"/>
      <c r="BG132" s="402"/>
      <c r="BH132" s="402"/>
      <c r="BI132" s="402"/>
      <c r="BJ132" s="402"/>
      <c r="BK132" s="402"/>
      <c r="BL132" s="402"/>
      <c r="BM132" s="402"/>
      <c r="BN132" s="402"/>
      <c r="BO132" s="402"/>
      <c r="BP132" s="402"/>
      <c r="BQ132" s="202"/>
      <c r="BR132" s="402"/>
      <c r="BS132" s="402"/>
      <c r="BT132" s="402"/>
      <c r="BU132" s="402"/>
      <c r="BV132" s="402"/>
      <c r="BW132" s="402"/>
      <c r="BX132" s="402"/>
      <c r="BY132" s="402"/>
      <c r="BZ132" s="402"/>
      <c r="CA132" s="558"/>
      <c r="CB132" s="521"/>
      <c r="CC132" s="522"/>
      <c r="CD132" s="377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2"/>
      <c r="AV133" s="402"/>
      <c r="AW133" s="402"/>
      <c r="AX133" s="402"/>
      <c r="AY133" s="402"/>
      <c r="AZ133" s="402"/>
      <c r="BA133" s="402"/>
      <c r="BB133" s="402"/>
      <c r="BC133" s="402"/>
      <c r="BD133" s="402"/>
      <c r="BE133" s="402"/>
      <c r="BF133" s="402"/>
      <c r="BG133" s="402"/>
      <c r="BH133" s="402"/>
      <c r="BI133" s="402"/>
      <c r="BJ133" s="402"/>
      <c r="BK133" s="402"/>
      <c r="BL133" s="402"/>
      <c r="BM133" s="402"/>
      <c r="BN133" s="402"/>
      <c r="BO133" s="402"/>
      <c r="BP133" s="402"/>
      <c r="BQ133" s="202"/>
      <c r="BR133" s="402"/>
      <c r="BS133" s="402"/>
      <c r="BT133" s="402"/>
      <c r="BU133" s="402"/>
      <c r="BV133" s="402"/>
      <c r="BW133" s="402"/>
      <c r="BX133" s="402"/>
      <c r="BY133" s="402"/>
      <c r="BZ133" s="402"/>
      <c r="CA133" s="558"/>
      <c r="CB133" s="521"/>
      <c r="CC133" s="522"/>
      <c r="CD133" s="377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3"/>
      <c r="AV134" s="403"/>
      <c r="AW134" s="403"/>
      <c r="AX134" s="403"/>
      <c r="AY134" s="403"/>
      <c r="AZ134" s="403"/>
      <c r="BA134" s="403"/>
      <c r="BB134" s="403"/>
      <c r="BC134" s="403"/>
      <c r="BD134" s="403"/>
      <c r="BE134" s="403"/>
      <c r="BF134" s="403"/>
      <c r="BG134" s="403"/>
      <c r="BH134" s="403"/>
      <c r="BI134" s="403"/>
      <c r="BJ134" s="403"/>
      <c r="BK134" s="403"/>
      <c r="BL134" s="403"/>
      <c r="BM134" s="403"/>
      <c r="BN134" s="403"/>
      <c r="BO134" s="403"/>
      <c r="BP134" s="403"/>
      <c r="BQ134" s="203"/>
      <c r="BR134" s="403"/>
      <c r="BS134" s="403"/>
      <c r="BT134" s="403"/>
      <c r="BU134" s="403"/>
      <c r="BV134" s="403"/>
      <c r="BW134" s="403"/>
      <c r="BX134" s="403"/>
      <c r="BY134" s="403"/>
      <c r="BZ134" s="403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3"/>
      <c r="AV135" s="403"/>
      <c r="AW135" s="403"/>
      <c r="AX135" s="403"/>
      <c r="AY135" s="403"/>
      <c r="AZ135" s="403"/>
      <c r="BA135" s="403"/>
      <c r="BB135" s="403"/>
      <c r="BC135" s="403"/>
      <c r="BD135" s="403"/>
      <c r="BE135" s="403"/>
      <c r="BF135" s="403"/>
      <c r="BG135" s="403"/>
      <c r="BH135" s="403"/>
      <c r="BI135" s="403"/>
      <c r="BJ135" s="403"/>
      <c r="BK135" s="403"/>
      <c r="BL135" s="403"/>
      <c r="BM135" s="403"/>
      <c r="BN135" s="403"/>
      <c r="BO135" s="403"/>
      <c r="BP135" s="403"/>
      <c r="BQ135" s="203"/>
      <c r="BR135" s="403"/>
      <c r="BS135" s="403"/>
      <c r="BT135" s="403"/>
      <c r="BU135" s="403"/>
      <c r="BV135" s="403"/>
      <c r="BW135" s="403"/>
      <c r="BX135" s="403"/>
      <c r="BY135" s="403"/>
      <c r="BZ135" s="403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3"/>
      <c r="AV136" s="403"/>
      <c r="AW136" s="403"/>
      <c r="AX136" s="403"/>
      <c r="AY136" s="403"/>
      <c r="AZ136" s="403"/>
      <c r="BA136" s="403"/>
      <c r="BB136" s="403"/>
      <c r="BC136" s="403"/>
      <c r="BD136" s="403"/>
      <c r="BE136" s="403"/>
      <c r="BF136" s="403"/>
      <c r="BG136" s="403"/>
      <c r="BH136" s="403"/>
      <c r="BI136" s="403"/>
      <c r="BJ136" s="403"/>
      <c r="BK136" s="403"/>
      <c r="BL136" s="403"/>
      <c r="BM136" s="403"/>
      <c r="BN136" s="403"/>
      <c r="BO136" s="403"/>
      <c r="BP136" s="403"/>
      <c r="BQ136" s="203"/>
      <c r="BR136" s="403"/>
      <c r="BS136" s="403"/>
      <c r="BT136" s="403"/>
      <c r="BU136" s="403"/>
      <c r="BV136" s="403"/>
      <c r="BW136" s="403"/>
      <c r="BX136" s="403"/>
      <c r="BY136" s="403"/>
      <c r="BZ136" s="403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3"/>
      <c r="AV137" s="403"/>
      <c r="AW137" s="403"/>
      <c r="AX137" s="403"/>
      <c r="AY137" s="403"/>
      <c r="AZ137" s="403"/>
      <c r="BA137" s="403"/>
      <c r="BB137" s="403"/>
      <c r="BC137" s="403"/>
      <c r="BD137" s="403"/>
      <c r="BE137" s="403"/>
      <c r="BF137" s="403"/>
      <c r="BG137" s="403"/>
      <c r="BH137" s="403"/>
      <c r="BI137" s="403"/>
      <c r="BJ137" s="403"/>
      <c r="BK137" s="403"/>
      <c r="BL137" s="403"/>
      <c r="BM137" s="403"/>
      <c r="BN137" s="403"/>
      <c r="BO137" s="403"/>
      <c r="BP137" s="403"/>
      <c r="BQ137" s="203"/>
      <c r="BR137" s="403"/>
      <c r="BS137" s="403"/>
      <c r="BT137" s="403"/>
      <c r="BU137" s="403"/>
      <c r="BV137" s="403"/>
      <c r="BW137" s="403"/>
      <c r="BX137" s="403"/>
      <c r="BY137" s="403"/>
      <c r="BZ137" s="403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3"/>
      <c r="AV138" s="403"/>
      <c r="AW138" s="403"/>
      <c r="AX138" s="403"/>
      <c r="AY138" s="403"/>
      <c r="AZ138" s="403"/>
      <c r="BA138" s="403"/>
      <c r="BB138" s="403"/>
      <c r="BC138" s="403"/>
      <c r="BD138" s="403"/>
      <c r="BE138" s="403"/>
      <c r="BF138" s="403"/>
      <c r="BG138" s="403"/>
      <c r="BH138" s="403"/>
      <c r="BI138" s="403"/>
      <c r="BJ138" s="403"/>
      <c r="BK138" s="403"/>
      <c r="BL138" s="403"/>
      <c r="BM138" s="403"/>
      <c r="BN138" s="403"/>
      <c r="BO138" s="403"/>
      <c r="BP138" s="403"/>
      <c r="BQ138" s="203"/>
      <c r="BR138" s="403"/>
      <c r="BS138" s="403"/>
      <c r="BT138" s="403"/>
      <c r="BU138" s="403"/>
      <c r="BV138" s="403"/>
      <c r="BW138" s="403"/>
      <c r="BX138" s="403"/>
      <c r="BY138" s="403"/>
      <c r="BZ138" s="403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3"/>
      <c r="AV139" s="403"/>
      <c r="AW139" s="403"/>
      <c r="AX139" s="403"/>
      <c r="AY139" s="403"/>
      <c r="AZ139" s="403"/>
      <c r="BA139" s="403"/>
      <c r="BB139" s="403"/>
      <c r="BC139" s="403"/>
      <c r="BD139" s="403"/>
      <c r="BE139" s="403"/>
      <c r="BF139" s="403"/>
      <c r="BG139" s="403"/>
      <c r="BH139" s="403"/>
      <c r="BI139" s="403"/>
      <c r="BJ139" s="403"/>
      <c r="BK139" s="403"/>
      <c r="BL139" s="403"/>
      <c r="BM139" s="403"/>
      <c r="BN139" s="403"/>
      <c r="BO139" s="403"/>
      <c r="BP139" s="403"/>
      <c r="BQ139" s="203"/>
      <c r="BR139" s="403"/>
      <c r="BS139" s="403"/>
      <c r="BT139" s="403"/>
      <c r="BU139" s="403"/>
      <c r="BV139" s="403"/>
      <c r="BW139" s="403"/>
      <c r="BX139" s="403"/>
      <c r="BY139" s="403"/>
      <c r="BZ139" s="403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3"/>
      <c r="AV140" s="403"/>
      <c r="AW140" s="403"/>
      <c r="AX140" s="403"/>
      <c r="AY140" s="403"/>
      <c r="AZ140" s="403"/>
      <c r="BA140" s="403"/>
      <c r="BB140" s="403"/>
      <c r="BC140" s="403"/>
      <c r="BD140" s="403"/>
      <c r="BE140" s="403"/>
      <c r="BF140" s="403"/>
      <c r="BG140" s="403"/>
      <c r="BH140" s="403"/>
      <c r="BI140" s="403"/>
      <c r="BJ140" s="403"/>
      <c r="BK140" s="403"/>
      <c r="BL140" s="403"/>
      <c r="BM140" s="403"/>
      <c r="BN140" s="403"/>
      <c r="BO140" s="403"/>
      <c r="BP140" s="403"/>
      <c r="BQ140" s="203"/>
      <c r="BR140" s="403"/>
      <c r="BS140" s="403"/>
      <c r="BT140" s="403"/>
      <c r="BU140" s="403"/>
      <c r="BV140" s="403"/>
      <c r="BW140" s="403"/>
      <c r="BX140" s="403"/>
      <c r="BY140" s="403"/>
      <c r="BZ140" s="403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3"/>
      <c r="AV141" s="403"/>
      <c r="AW141" s="403"/>
      <c r="AX141" s="403"/>
      <c r="AY141" s="403"/>
      <c r="AZ141" s="403"/>
      <c r="BA141" s="403"/>
      <c r="BB141" s="403"/>
      <c r="BC141" s="403"/>
      <c r="BD141" s="403"/>
      <c r="BE141" s="403"/>
      <c r="BF141" s="403"/>
      <c r="BG141" s="403"/>
      <c r="BH141" s="403"/>
      <c r="BI141" s="403"/>
      <c r="BJ141" s="403"/>
      <c r="BK141" s="403"/>
      <c r="BL141" s="403"/>
      <c r="BM141" s="403"/>
      <c r="BN141" s="403"/>
      <c r="BO141" s="403"/>
      <c r="BP141" s="403"/>
      <c r="BQ141" s="203"/>
      <c r="BR141" s="403"/>
      <c r="BS141" s="403"/>
      <c r="BT141" s="403"/>
      <c r="BU141" s="403"/>
      <c r="BV141" s="403"/>
      <c r="BW141" s="403"/>
      <c r="BX141" s="403"/>
      <c r="BY141" s="403"/>
      <c r="BZ141" s="403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3"/>
      <c r="AV142" s="403"/>
      <c r="AW142" s="403"/>
      <c r="AX142" s="403"/>
      <c r="AY142" s="403"/>
      <c r="AZ142" s="403"/>
      <c r="BA142" s="403"/>
      <c r="BB142" s="403"/>
      <c r="BC142" s="403"/>
      <c r="BD142" s="403"/>
      <c r="BE142" s="403"/>
      <c r="BF142" s="403"/>
      <c r="BG142" s="403"/>
      <c r="BH142" s="403"/>
      <c r="BI142" s="403"/>
      <c r="BJ142" s="403"/>
      <c r="BK142" s="403"/>
      <c r="BL142" s="403"/>
      <c r="BM142" s="403"/>
      <c r="BN142" s="403"/>
      <c r="BO142" s="403"/>
      <c r="BP142" s="403"/>
      <c r="BQ142" s="203"/>
      <c r="BR142" s="403"/>
      <c r="BS142" s="403"/>
      <c r="BT142" s="403"/>
      <c r="BU142" s="403"/>
      <c r="BV142" s="403"/>
      <c r="BW142" s="403"/>
      <c r="BX142" s="403"/>
      <c r="BY142" s="403"/>
      <c r="BZ142" s="403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3"/>
      <c r="AV143" s="403"/>
      <c r="AW143" s="403"/>
      <c r="AX143" s="403"/>
      <c r="AY143" s="403"/>
      <c r="AZ143" s="403"/>
      <c r="BA143" s="403"/>
      <c r="BB143" s="403"/>
      <c r="BC143" s="403"/>
      <c r="BD143" s="403"/>
      <c r="BE143" s="403"/>
      <c r="BF143" s="403"/>
      <c r="BG143" s="403"/>
      <c r="BH143" s="403"/>
      <c r="BI143" s="403"/>
      <c r="BJ143" s="403"/>
      <c r="BK143" s="403"/>
      <c r="BL143" s="403"/>
      <c r="BM143" s="403"/>
      <c r="BN143" s="403"/>
      <c r="BO143" s="403"/>
      <c r="BP143" s="403"/>
      <c r="BQ143" s="203"/>
      <c r="BR143" s="403"/>
      <c r="BS143" s="403"/>
      <c r="BT143" s="403"/>
      <c r="BU143" s="403"/>
      <c r="BV143" s="403"/>
      <c r="BW143" s="403"/>
      <c r="BX143" s="403"/>
      <c r="BY143" s="403"/>
      <c r="BZ143" s="403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3"/>
      <c r="AV144" s="403"/>
      <c r="AW144" s="403"/>
      <c r="AX144" s="403"/>
      <c r="AY144" s="403"/>
      <c r="AZ144" s="403"/>
      <c r="BA144" s="403"/>
      <c r="BB144" s="403"/>
      <c r="BC144" s="403"/>
      <c r="BD144" s="403"/>
      <c r="BE144" s="403"/>
      <c r="BF144" s="403"/>
      <c r="BG144" s="403"/>
      <c r="BH144" s="403"/>
      <c r="BI144" s="403"/>
      <c r="BJ144" s="403"/>
      <c r="BK144" s="403"/>
      <c r="BL144" s="403"/>
      <c r="BM144" s="403"/>
      <c r="BN144" s="403"/>
      <c r="BO144" s="403"/>
      <c r="BP144" s="403"/>
      <c r="BQ144" s="203"/>
      <c r="BR144" s="403"/>
      <c r="BS144" s="403"/>
      <c r="BT144" s="403"/>
      <c r="BU144" s="403"/>
      <c r="BV144" s="403"/>
      <c r="BW144" s="403"/>
      <c r="BX144" s="403"/>
      <c r="BY144" s="403"/>
      <c r="BZ144" s="403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3"/>
      <c r="AV145" s="403"/>
      <c r="AW145" s="403"/>
      <c r="AX145" s="403"/>
      <c r="AY145" s="403"/>
      <c r="AZ145" s="403"/>
      <c r="BA145" s="403"/>
      <c r="BB145" s="403"/>
      <c r="BC145" s="403"/>
      <c r="BD145" s="403"/>
      <c r="BE145" s="403"/>
      <c r="BF145" s="403"/>
      <c r="BG145" s="403"/>
      <c r="BH145" s="403"/>
      <c r="BI145" s="403"/>
      <c r="BJ145" s="403"/>
      <c r="BK145" s="403"/>
      <c r="BL145" s="403"/>
      <c r="BM145" s="403"/>
      <c r="BN145" s="403"/>
      <c r="BO145" s="403"/>
      <c r="BP145" s="403"/>
      <c r="BQ145" s="203"/>
      <c r="BR145" s="403"/>
      <c r="BS145" s="403"/>
      <c r="BT145" s="403"/>
      <c r="BU145" s="403"/>
      <c r="BV145" s="403"/>
      <c r="BW145" s="403"/>
      <c r="BX145" s="403"/>
      <c r="BY145" s="403"/>
      <c r="BZ145" s="403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3"/>
      <c r="AV146" s="403"/>
      <c r="AW146" s="403"/>
      <c r="AX146" s="403"/>
      <c r="AY146" s="403"/>
      <c r="AZ146" s="403"/>
      <c r="BA146" s="403"/>
      <c r="BB146" s="403"/>
      <c r="BC146" s="403"/>
      <c r="BD146" s="403"/>
      <c r="BE146" s="403"/>
      <c r="BF146" s="403"/>
      <c r="BG146" s="403"/>
      <c r="BH146" s="403"/>
      <c r="BI146" s="403"/>
      <c r="BJ146" s="403"/>
      <c r="BK146" s="403"/>
      <c r="BL146" s="403"/>
      <c r="BM146" s="403"/>
      <c r="BN146" s="403"/>
      <c r="BO146" s="403"/>
      <c r="BP146" s="403"/>
      <c r="BQ146" s="203"/>
      <c r="BR146" s="403"/>
      <c r="BS146" s="403"/>
      <c r="BT146" s="403"/>
      <c r="BU146" s="403"/>
      <c r="BV146" s="403"/>
      <c r="BW146" s="403"/>
      <c r="BX146" s="403"/>
      <c r="BY146" s="403"/>
      <c r="BZ146" s="403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3"/>
      <c r="AV147" s="403"/>
      <c r="AW147" s="403"/>
      <c r="AX147" s="403"/>
      <c r="AY147" s="403"/>
      <c r="AZ147" s="403"/>
      <c r="BA147" s="403"/>
      <c r="BB147" s="403"/>
      <c r="BC147" s="403"/>
      <c r="BD147" s="403"/>
      <c r="BE147" s="403"/>
      <c r="BF147" s="403"/>
      <c r="BG147" s="403"/>
      <c r="BH147" s="403"/>
      <c r="BI147" s="403"/>
      <c r="BJ147" s="403"/>
      <c r="BK147" s="403"/>
      <c r="BL147" s="403"/>
      <c r="BM147" s="403"/>
      <c r="BN147" s="403"/>
      <c r="BO147" s="403"/>
      <c r="BP147" s="403"/>
      <c r="BQ147" s="203"/>
      <c r="BR147" s="403"/>
      <c r="BS147" s="403"/>
      <c r="BT147" s="403"/>
      <c r="BU147" s="403"/>
      <c r="BV147" s="403"/>
      <c r="BW147" s="403"/>
      <c r="BX147" s="403"/>
      <c r="BY147" s="403"/>
      <c r="BZ147" s="403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3"/>
      <c r="AV148" s="403"/>
      <c r="AW148" s="403"/>
      <c r="AX148" s="403"/>
      <c r="AY148" s="403"/>
      <c r="AZ148" s="403"/>
      <c r="BA148" s="403"/>
      <c r="BB148" s="403"/>
      <c r="BC148" s="403"/>
      <c r="BD148" s="403"/>
      <c r="BE148" s="403"/>
      <c r="BF148" s="403"/>
      <c r="BG148" s="403"/>
      <c r="BH148" s="403"/>
      <c r="BI148" s="403"/>
      <c r="BJ148" s="403"/>
      <c r="BK148" s="403"/>
      <c r="BL148" s="403"/>
      <c r="BM148" s="403"/>
      <c r="BN148" s="403"/>
      <c r="BO148" s="403"/>
      <c r="BP148" s="403"/>
      <c r="BQ148" s="203"/>
      <c r="BR148" s="403"/>
      <c r="BS148" s="403"/>
      <c r="BT148" s="403"/>
      <c r="BU148" s="403"/>
      <c r="BV148" s="403"/>
      <c r="BW148" s="403"/>
      <c r="BX148" s="403"/>
      <c r="BY148" s="403"/>
      <c r="BZ148" s="403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3"/>
      <c r="AV149" s="403"/>
      <c r="AW149" s="403"/>
      <c r="AX149" s="403"/>
      <c r="AY149" s="403"/>
      <c r="AZ149" s="403"/>
      <c r="BA149" s="403"/>
      <c r="BB149" s="403"/>
      <c r="BC149" s="403"/>
      <c r="BD149" s="403"/>
      <c r="BE149" s="403"/>
      <c r="BF149" s="403"/>
      <c r="BG149" s="403"/>
      <c r="BH149" s="403"/>
      <c r="BI149" s="403"/>
      <c r="BJ149" s="403"/>
      <c r="BK149" s="403"/>
      <c r="BL149" s="403"/>
      <c r="BM149" s="403"/>
      <c r="BN149" s="403"/>
      <c r="BO149" s="403"/>
      <c r="BP149" s="403"/>
      <c r="BQ149" s="203"/>
      <c r="BR149" s="403"/>
      <c r="BS149" s="403"/>
      <c r="BT149" s="403"/>
      <c r="BU149" s="403"/>
      <c r="BV149" s="403"/>
      <c r="BW149" s="403"/>
      <c r="BX149" s="403"/>
      <c r="BY149" s="403"/>
      <c r="BZ149" s="403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3"/>
      <c r="AV150" s="403"/>
      <c r="AW150" s="403"/>
      <c r="AX150" s="403"/>
      <c r="AY150" s="403"/>
      <c r="AZ150" s="403"/>
      <c r="BA150" s="403"/>
      <c r="BB150" s="403"/>
      <c r="BC150" s="403"/>
      <c r="BD150" s="403"/>
      <c r="BE150" s="403"/>
      <c r="BF150" s="403"/>
      <c r="BG150" s="403"/>
      <c r="BH150" s="403"/>
      <c r="BI150" s="403"/>
      <c r="BJ150" s="403"/>
      <c r="BK150" s="403"/>
      <c r="BL150" s="403"/>
      <c r="BM150" s="403"/>
      <c r="BN150" s="403"/>
      <c r="BO150" s="403"/>
      <c r="BP150" s="403"/>
      <c r="BQ150" s="203"/>
      <c r="BR150" s="403"/>
      <c r="BS150" s="403"/>
      <c r="BT150" s="403"/>
      <c r="BU150" s="403"/>
      <c r="BV150" s="403"/>
      <c r="BW150" s="403"/>
      <c r="BX150" s="403"/>
      <c r="BY150" s="403"/>
      <c r="BZ150" s="403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3"/>
      <c r="AV151" s="403"/>
      <c r="AW151" s="403"/>
      <c r="AX151" s="403"/>
      <c r="AY151" s="403"/>
      <c r="AZ151" s="403"/>
      <c r="BA151" s="403"/>
      <c r="BB151" s="403"/>
      <c r="BC151" s="403"/>
      <c r="BD151" s="403"/>
      <c r="BE151" s="403"/>
      <c r="BF151" s="403"/>
      <c r="BG151" s="403"/>
      <c r="BH151" s="403"/>
      <c r="BI151" s="403"/>
      <c r="BJ151" s="403"/>
      <c r="BK151" s="403"/>
      <c r="BL151" s="403"/>
      <c r="BM151" s="403"/>
      <c r="BN151" s="403"/>
      <c r="BO151" s="403"/>
      <c r="BP151" s="403"/>
      <c r="BQ151" s="203"/>
      <c r="BR151" s="403"/>
      <c r="BS151" s="403"/>
      <c r="BT151" s="403"/>
      <c r="BU151" s="403"/>
      <c r="BV151" s="403"/>
      <c r="BW151" s="403"/>
      <c r="BX151" s="403"/>
      <c r="BY151" s="403"/>
      <c r="BZ151" s="403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3"/>
      <c r="BF152" s="403"/>
      <c r="BG152" s="403"/>
      <c r="BH152" s="403"/>
      <c r="BI152" s="403"/>
      <c r="BJ152" s="403"/>
      <c r="BK152" s="403"/>
      <c r="BL152" s="403"/>
      <c r="BM152" s="403"/>
      <c r="BN152" s="403"/>
      <c r="BO152" s="403"/>
      <c r="BP152" s="403"/>
      <c r="BQ152" s="203"/>
      <c r="BR152" s="403"/>
      <c r="BS152" s="403"/>
      <c r="BT152" s="403"/>
      <c r="BU152" s="403"/>
      <c r="BV152" s="403"/>
      <c r="BW152" s="403"/>
      <c r="BX152" s="403"/>
      <c r="BY152" s="403"/>
      <c r="BZ152" s="403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3"/>
      <c r="AV153" s="403"/>
      <c r="AW153" s="403"/>
      <c r="AX153" s="403"/>
      <c r="AY153" s="403"/>
      <c r="AZ153" s="403"/>
      <c r="BA153" s="403"/>
      <c r="BB153" s="403"/>
      <c r="BC153" s="403"/>
      <c r="BD153" s="403"/>
      <c r="BE153" s="403"/>
      <c r="BF153" s="403"/>
      <c r="BG153" s="403"/>
      <c r="BH153" s="403"/>
      <c r="BI153" s="403"/>
      <c r="BJ153" s="403"/>
      <c r="BK153" s="403"/>
      <c r="BL153" s="403"/>
      <c r="BM153" s="403"/>
      <c r="BN153" s="403"/>
      <c r="BO153" s="403"/>
      <c r="BP153" s="403"/>
      <c r="BQ153" s="203"/>
      <c r="BR153" s="403"/>
      <c r="BS153" s="403"/>
      <c r="BT153" s="403"/>
      <c r="BU153" s="403"/>
      <c r="BV153" s="403"/>
      <c r="BW153" s="403"/>
      <c r="BX153" s="403"/>
      <c r="BY153" s="403"/>
      <c r="BZ153" s="403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203"/>
      <c r="BR154" s="403"/>
      <c r="BS154" s="403"/>
      <c r="BT154" s="403"/>
      <c r="BU154" s="403"/>
      <c r="BV154" s="403"/>
      <c r="BW154" s="403"/>
      <c r="BX154" s="403"/>
      <c r="BY154" s="403"/>
      <c r="BZ154" s="403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203"/>
      <c r="BR155" s="403"/>
      <c r="BS155" s="403"/>
      <c r="BT155" s="403"/>
      <c r="BU155" s="403"/>
      <c r="BV155" s="403"/>
      <c r="BW155" s="403"/>
      <c r="BX155" s="403"/>
      <c r="BY155" s="403"/>
      <c r="BZ155" s="403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203"/>
      <c r="BR156" s="403"/>
      <c r="BS156" s="403"/>
      <c r="BT156" s="403"/>
      <c r="BU156" s="403"/>
      <c r="BV156" s="403"/>
      <c r="BW156" s="403"/>
      <c r="BX156" s="403"/>
      <c r="BY156" s="403"/>
      <c r="BZ156" s="403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203"/>
      <c r="BR157" s="403"/>
      <c r="BS157" s="403"/>
      <c r="BT157" s="403"/>
      <c r="BU157" s="403"/>
      <c r="BV157" s="403"/>
      <c r="BW157" s="403"/>
      <c r="BX157" s="403"/>
      <c r="BY157" s="403"/>
      <c r="BZ157" s="403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203"/>
      <c r="BR158" s="403"/>
      <c r="BS158" s="403"/>
      <c r="BT158" s="403"/>
      <c r="BU158" s="403"/>
      <c r="BV158" s="403"/>
      <c r="BW158" s="403"/>
      <c r="BX158" s="403"/>
      <c r="BY158" s="403"/>
      <c r="BZ158" s="403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203"/>
      <c r="BR159" s="403"/>
      <c r="BS159" s="403"/>
      <c r="BT159" s="403"/>
      <c r="BU159" s="403"/>
      <c r="BV159" s="403"/>
      <c r="BW159" s="403"/>
      <c r="BX159" s="403"/>
      <c r="BY159" s="403"/>
      <c r="BZ159" s="403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203"/>
      <c r="BR160" s="403"/>
      <c r="BS160" s="403"/>
      <c r="BT160" s="403"/>
      <c r="BU160" s="403"/>
      <c r="BV160" s="403"/>
      <c r="BW160" s="403"/>
      <c r="BX160" s="403"/>
      <c r="BY160" s="403"/>
      <c r="BZ160" s="403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203"/>
      <c r="BR161" s="403"/>
      <c r="BS161" s="403"/>
      <c r="BT161" s="403"/>
      <c r="BU161" s="403"/>
      <c r="BV161" s="403"/>
      <c r="BW161" s="403"/>
      <c r="BX161" s="403"/>
      <c r="BY161" s="403"/>
      <c r="BZ161" s="403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203"/>
      <c r="BR162" s="403"/>
      <c r="BS162" s="403"/>
      <c r="BT162" s="403"/>
      <c r="BU162" s="403"/>
      <c r="BV162" s="403"/>
      <c r="BW162" s="403"/>
      <c r="BX162" s="403"/>
      <c r="BY162" s="403"/>
      <c r="BZ162" s="403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203"/>
      <c r="BR163" s="403"/>
      <c r="BS163" s="403"/>
      <c r="BT163" s="403"/>
      <c r="BU163" s="403"/>
      <c r="BV163" s="403"/>
      <c r="BW163" s="403"/>
      <c r="BX163" s="403"/>
      <c r="BY163" s="403"/>
      <c r="BZ163" s="403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203"/>
      <c r="BR164" s="403"/>
      <c r="BS164" s="403"/>
      <c r="BT164" s="403"/>
      <c r="BU164" s="403"/>
      <c r="BV164" s="403"/>
      <c r="BW164" s="403"/>
      <c r="BX164" s="403"/>
      <c r="BY164" s="403"/>
      <c r="BZ164" s="403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203"/>
      <c r="BR165" s="403"/>
      <c r="BS165" s="403"/>
      <c r="BT165" s="403"/>
      <c r="BU165" s="403"/>
      <c r="BV165" s="403"/>
      <c r="BW165" s="403"/>
      <c r="BX165" s="403"/>
      <c r="BY165" s="403"/>
      <c r="BZ165" s="403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203"/>
      <c r="BR166" s="403"/>
      <c r="BS166" s="403"/>
      <c r="BT166" s="403"/>
      <c r="BU166" s="403"/>
      <c r="BV166" s="403"/>
      <c r="BW166" s="403"/>
      <c r="BX166" s="403"/>
      <c r="BY166" s="403"/>
      <c r="BZ166" s="403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203"/>
      <c r="BR167" s="403"/>
      <c r="BS167" s="403"/>
      <c r="BT167" s="403"/>
      <c r="BU167" s="403"/>
      <c r="BV167" s="403"/>
      <c r="BW167" s="403"/>
      <c r="BX167" s="403"/>
      <c r="BY167" s="403"/>
      <c r="BZ167" s="403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203"/>
      <c r="BR168" s="403"/>
      <c r="BS168" s="403"/>
      <c r="BT168" s="403"/>
      <c r="BU168" s="403"/>
      <c r="BV168" s="403"/>
      <c r="BW168" s="403"/>
      <c r="BX168" s="403"/>
      <c r="BY168" s="403"/>
      <c r="BZ168" s="403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203"/>
      <c r="BR169" s="403"/>
      <c r="BS169" s="403"/>
      <c r="BT169" s="403"/>
      <c r="BU169" s="403"/>
      <c r="BV169" s="403"/>
      <c r="BW169" s="403"/>
      <c r="BX169" s="403"/>
      <c r="BY169" s="403"/>
      <c r="BZ169" s="403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203"/>
      <c r="BR170" s="403"/>
      <c r="BS170" s="403"/>
      <c r="BT170" s="403"/>
      <c r="BU170" s="403"/>
      <c r="BV170" s="403"/>
      <c r="BW170" s="403"/>
      <c r="BX170" s="403"/>
      <c r="BY170" s="403"/>
      <c r="BZ170" s="403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203"/>
      <c r="BR171" s="403"/>
      <c r="BS171" s="403"/>
      <c r="BT171" s="403"/>
      <c r="BU171" s="403"/>
      <c r="BV171" s="403"/>
      <c r="BW171" s="403"/>
      <c r="BX171" s="403"/>
      <c r="BY171" s="403"/>
      <c r="BZ171" s="403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203"/>
      <c r="BR172" s="403"/>
      <c r="BS172" s="403"/>
      <c r="BT172" s="403"/>
      <c r="BU172" s="403"/>
      <c r="BV172" s="403"/>
      <c r="BW172" s="403"/>
      <c r="BX172" s="403"/>
      <c r="BY172" s="403"/>
      <c r="BZ172" s="403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203"/>
      <c r="BR173" s="403"/>
      <c r="BS173" s="403"/>
      <c r="BT173" s="403"/>
      <c r="BU173" s="403"/>
      <c r="BV173" s="403"/>
      <c r="BW173" s="403"/>
      <c r="BX173" s="403"/>
      <c r="BY173" s="403"/>
      <c r="BZ173" s="403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203"/>
      <c r="BR174" s="403"/>
      <c r="BS174" s="403"/>
      <c r="BT174" s="403"/>
      <c r="BU174" s="403"/>
      <c r="BV174" s="403"/>
      <c r="BW174" s="403"/>
      <c r="BX174" s="403"/>
      <c r="BY174" s="403"/>
      <c r="BZ174" s="403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203"/>
      <c r="BR175" s="403"/>
      <c r="BS175" s="403"/>
      <c r="BT175" s="403"/>
      <c r="BU175" s="403"/>
      <c r="BV175" s="403"/>
      <c r="BW175" s="403"/>
      <c r="BX175" s="403"/>
      <c r="BY175" s="403"/>
      <c r="BZ175" s="403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203"/>
      <c r="BR176" s="403"/>
      <c r="BS176" s="403"/>
      <c r="BT176" s="403"/>
      <c r="BU176" s="403"/>
      <c r="BV176" s="403"/>
      <c r="BW176" s="403"/>
      <c r="BX176" s="403"/>
      <c r="BY176" s="403"/>
      <c r="BZ176" s="403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203"/>
      <c r="BR177" s="403"/>
      <c r="BS177" s="403"/>
      <c r="BT177" s="403"/>
      <c r="BU177" s="403"/>
      <c r="BV177" s="403"/>
      <c r="BW177" s="403"/>
      <c r="BX177" s="403"/>
      <c r="BY177" s="403"/>
      <c r="BZ177" s="403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203"/>
      <c r="BR178" s="403"/>
      <c r="BS178" s="403"/>
      <c r="BT178" s="403"/>
      <c r="BU178" s="403"/>
      <c r="BV178" s="403"/>
      <c r="BW178" s="403"/>
      <c r="BX178" s="403"/>
      <c r="BY178" s="403"/>
      <c r="BZ178" s="403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203"/>
      <c r="BR179" s="403"/>
      <c r="BS179" s="403"/>
      <c r="BT179" s="403"/>
      <c r="BU179" s="403"/>
      <c r="BV179" s="403"/>
      <c r="BW179" s="403"/>
      <c r="BX179" s="403"/>
      <c r="BY179" s="403"/>
      <c r="BZ179" s="403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203"/>
      <c r="BR180" s="403"/>
      <c r="BS180" s="403"/>
      <c r="BT180" s="403"/>
      <c r="BU180" s="403"/>
      <c r="BV180" s="403"/>
      <c r="BW180" s="403"/>
      <c r="BX180" s="403"/>
      <c r="BY180" s="403"/>
      <c r="BZ180" s="403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203"/>
      <c r="BR181" s="403"/>
      <c r="BS181" s="403"/>
      <c r="BT181" s="403"/>
      <c r="BU181" s="403"/>
      <c r="BV181" s="403"/>
      <c r="BW181" s="403"/>
      <c r="BX181" s="403"/>
      <c r="BY181" s="403"/>
      <c r="BZ181" s="403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203"/>
      <c r="BR182" s="403"/>
      <c r="BS182" s="403"/>
      <c r="BT182" s="403"/>
      <c r="BU182" s="403"/>
      <c r="BV182" s="403"/>
      <c r="BW182" s="403"/>
      <c r="BX182" s="403"/>
      <c r="BY182" s="403"/>
      <c r="BZ182" s="403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203"/>
      <c r="BR183" s="403"/>
      <c r="BS183" s="403"/>
      <c r="BT183" s="403"/>
      <c r="BU183" s="403"/>
      <c r="BV183" s="403"/>
      <c r="BW183" s="403"/>
      <c r="BX183" s="403"/>
      <c r="BY183" s="403"/>
      <c r="BZ183" s="403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203"/>
      <c r="BR184" s="403"/>
      <c r="BS184" s="403"/>
      <c r="BT184" s="403"/>
      <c r="BU184" s="403"/>
      <c r="BV184" s="403"/>
      <c r="BW184" s="403"/>
      <c r="BX184" s="403"/>
      <c r="BY184" s="403"/>
      <c r="BZ184" s="403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203"/>
      <c r="BR185" s="403"/>
      <c r="BS185" s="403"/>
      <c r="BT185" s="403"/>
      <c r="BU185" s="403"/>
      <c r="BV185" s="403"/>
      <c r="BW185" s="403"/>
      <c r="BX185" s="403"/>
      <c r="BY185" s="403"/>
      <c r="BZ185" s="403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203"/>
      <c r="BR186" s="403"/>
      <c r="BS186" s="403"/>
      <c r="BT186" s="403"/>
      <c r="BU186" s="403"/>
      <c r="BV186" s="403"/>
      <c r="BW186" s="403"/>
      <c r="BX186" s="403"/>
      <c r="BY186" s="403"/>
      <c r="BZ186" s="403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203"/>
      <c r="BR187" s="403"/>
      <c r="BS187" s="403"/>
      <c r="BT187" s="403"/>
      <c r="BU187" s="403"/>
      <c r="BV187" s="403"/>
      <c r="BW187" s="403"/>
      <c r="BX187" s="403"/>
      <c r="BY187" s="403"/>
      <c r="BZ187" s="403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203"/>
      <c r="BR188" s="403"/>
      <c r="BS188" s="403"/>
      <c r="BT188" s="403"/>
      <c r="BU188" s="403"/>
      <c r="BV188" s="403"/>
      <c r="BW188" s="403"/>
      <c r="BX188" s="403"/>
      <c r="BY188" s="403"/>
      <c r="BZ188" s="403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203"/>
      <c r="BR189" s="403"/>
      <c r="BS189" s="403"/>
      <c r="BT189" s="403"/>
      <c r="BU189" s="403"/>
      <c r="BV189" s="403"/>
      <c r="BW189" s="403"/>
      <c r="BX189" s="403"/>
      <c r="BY189" s="403"/>
      <c r="BZ189" s="403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203"/>
      <c r="BR190" s="403"/>
      <c r="BS190" s="403"/>
      <c r="BT190" s="403"/>
      <c r="BU190" s="403"/>
      <c r="BV190" s="403"/>
      <c r="BW190" s="403"/>
      <c r="BX190" s="403"/>
      <c r="BY190" s="403"/>
      <c r="BZ190" s="403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203"/>
      <c r="BR191" s="403"/>
      <c r="BS191" s="403"/>
      <c r="BT191" s="403"/>
      <c r="BU191" s="403"/>
      <c r="BV191" s="403"/>
      <c r="BW191" s="403"/>
      <c r="BX191" s="403"/>
      <c r="BY191" s="403"/>
      <c r="BZ191" s="403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203"/>
      <c r="BR192" s="403"/>
      <c r="BS192" s="403"/>
      <c r="BT192" s="403"/>
      <c r="BU192" s="403"/>
      <c r="BV192" s="403"/>
      <c r="BW192" s="403"/>
      <c r="BX192" s="403"/>
      <c r="BY192" s="403"/>
      <c r="BZ192" s="403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203"/>
      <c r="BR193" s="403"/>
      <c r="BS193" s="403"/>
      <c r="BT193" s="403"/>
      <c r="BU193" s="403"/>
      <c r="BV193" s="403"/>
      <c r="BW193" s="403"/>
      <c r="BX193" s="403"/>
      <c r="BY193" s="403"/>
      <c r="BZ193" s="403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203"/>
      <c r="BR194" s="403"/>
      <c r="BS194" s="403"/>
      <c r="BT194" s="403"/>
      <c r="BU194" s="403"/>
      <c r="BV194" s="403"/>
      <c r="BW194" s="403"/>
      <c r="BX194" s="403"/>
      <c r="BY194" s="403"/>
      <c r="BZ194" s="403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203"/>
      <c r="BR195" s="403"/>
      <c r="BS195" s="403"/>
      <c r="BT195" s="403"/>
      <c r="BU195" s="403"/>
      <c r="BV195" s="403"/>
      <c r="BW195" s="403"/>
      <c r="BX195" s="403"/>
      <c r="BY195" s="403"/>
      <c r="BZ195" s="403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203"/>
      <c r="BR196" s="403"/>
      <c r="BS196" s="403"/>
      <c r="BT196" s="403"/>
      <c r="BU196" s="403"/>
      <c r="BV196" s="403"/>
      <c r="BW196" s="403"/>
      <c r="BX196" s="403"/>
      <c r="BY196" s="403"/>
      <c r="BZ196" s="403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3"/>
      <c r="AV197" s="403"/>
      <c r="AW197" s="403"/>
      <c r="AX197" s="403"/>
      <c r="AY197" s="403"/>
      <c r="AZ197" s="403"/>
      <c r="BA197" s="403"/>
      <c r="BB197" s="403"/>
      <c r="BC197" s="403"/>
      <c r="BD197" s="403"/>
      <c r="BE197" s="403"/>
      <c r="BF197" s="403"/>
      <c r="BG197" s="403"/>
      <c r="BH197" s="403"/>
      <c r="BI197" s="403"/>
      <c r="BJ197" s="403"/>
      <c r="BK197" s="403"/>
      <c r="BL197" s="403"/>
      <c r="BM197" s="403"/>
      <c r="BN197" s="403"/>
      <c r="BO197" s="403"/>
      <c r="BP197" s="403"/>
      <c r="BQ197" s="203"/>
      <c r="BR197" s="403"/>
      <c r="BS197" s="403"/>
      <c r="BT197" s="403"/>
      <c r="BU197" s="403"/>
      <c r="BV197" s="403"/>
      <c r="BW197" s="403"/>
      <c r="BX197" s="403"/>
      <c r="BY197" s="403"/>
      <c r="BZ197" s="403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3"/>
      <c r="AV198" s="403"/>
      <c r="AW198" s="403"/>
      <c r="AX198" s="403"/>
      <c r="AY198" s="403"/>
      <c r="AZ198" s="403"/>
      <c r="BA198" s="403"/>
      <c r="BB198" s="403"/>
      <c r="BC198" s="403"/>
      <c r="BD198" s="403"/>
      <c r="BE198" s="403"/>
      <c r="BF198" s="403"/>
      <c r="BG198" s="403"/>
      <c r="BH198" s="403"/>
      <c r="BI198" s="403"/>
      <c r="BJ198" s="403"/>
      <c r="BK198" s="403"/>
      <c r="BL198" s="403"/>
      <c r="BM198" s="403"/>
      <c r="BN198" s="403"/>
      <c r="BO198" s="403"/>
      <c r="BP198" s="403"/>
      <c r="BQ198" s="203"/>
      <c r="BR198" s="403"/>
      <c r="BS198" s="403"/>
      <c r="BT198" s="403"/>
      <c r="BU198" s="403"/>
      <c r="BV198" s="403"/>
      <c r="BW198" s="403"/>
      <c r="BX198" s="403"/>
      <c r="BY198" s="403"/>
      <c r="BZ198" s="403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3"/>
      <c r="AV199" s="403"/>
      <c r="AW199" s="403"/>
      <c r="AX199" s="403"/>
      <c r="AY199" s="403"/>
      <c r="AZ199" s="403"/>
      <c r="BA199" s="403"/>
      <c r="BB199" s="403"/>
      <c r="BC199" s="403"/>
      <c r="BD199" s="403"/>
      <c r="BE199" s="403"/>
      <c r="BF199" s="403"/>
      <c r="BG199" s="403"/>
      <c r="BH199" s="403"/>
      <c r="BI199" s="403"/>
      <c r="BJ199" s="403"/>
      <c r="BK199" s="403"/>
      <c r="BL199" s="403"/>
      <c r="BM199" s="403"/>
      <c r="BN199" s="403"/>
      <c r="BO199" s="403"/>
      <c r="BP199" s="403"/>
      <c r="BQ199" s="203"/>
      <c r="BR199" s="403"/>
      <c r="BS199" s="403"/>
      <c r="BT199" s="403"/>
      <c r="BU199" s="403"/>
      <c r="BV199" s="403"/>
      <c r="BW199" s="403"/>
      <c r="BX199" s="403"/>
      <c r="BY199" s="403"/>
      <c r="BZ199" s="403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3"/>
      <c r="AV200" s="403"/>
      <c r="AW200" s="403"/>
      <c r="AX200" s="403"/>
      <c r="AY200" s="403"/>
      <c r="AZ200" s="403"/>
      <c r="BA200" s="403"/>
      <c r="BB200" s="403"/>
      <c r="BC200" s="403"/>
      <c r="BD200" s="403"/>
      <c r="BE200" s="403"/>
      <c r="BF200" s="403"/>
      <c r="BG200" s="403"/>
      <c r="BH200" s="403"/>
      <c r="BI200" s="403"/>
      <c r="BJ200" s="403"/>
      <c r="BK200" s="403"/>
      <c r="BL200" s="403"/>
      <c r="BM200" s="403"/>
      <c r="BN200" s="403"/>
      <c r="BO200" s="403"/>
      <c r="BP200" s="403"/>
      <c r="BQ200" s="203"/>
      <c r="BR200" s="403"/>
      <c r="BS200" s="403"/>
      <c r="BT200" s="403"/>
      <c r="BU200" s="403"/>
      <c r="BV200" s="403"/>
      <c r="BW200" s="403"/>
      <c r="BX200" s="403"/>
      <c r="BY200" s="403"/>
      <c r="BZ200" s="403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3"/>
      <c r="AV201" s="403"/>
      <c r="AW201" s="403"/>
      <c r="AX201" s="403"/>
      <c r="AY201" s="403"/>
      <c r="AZ201" s="403"/>
      <c r="BA201" s="403"/>
      <c r="BB201" s="403"/>
      <c r="BC201" s="403"/>
      <c r="BD201" s="403"/>
      <c r="BE201" s="403"/>
      <c r="BF201" s="403"/>
      <c r="BG201" s="403"/>
      <c r="BH201" s="403"/>
      <c r="BI201" s="403"/>
      <c r="BJ201" s="403"/>
      <c r="BK201" s="403"/>
      <c r="BL201" s="403"/>
      <c r="BM201" s="403"/>
      <c r="BN201" s="403"/>
      <c r="BO201" s="403"/>
      <c r="BP201" s="403"/>
      <c r="BQ201" s="203"/>
      <c r="BR201" s="403"/>
      <c r="BS201" s="403"/>
      <c r="BT201" s="403"/>
      <c r="BU201" s="403"/>
      <c r="BV201" s="403"/>
      <c r="BW201" s="403"/>
      <c r="BX201" s="403"/>
      <c r="BY201" s="403"/>
      <c r="BZ201" s="403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3"/>
      <c r="AV202" s="403"/>
      <c r="AW202" s="403"/>
      <c r="AX202" s="403"/>
      <c r="AY202" s="403"/>
      <c r="AZ202" s="403"/>
      <c r="BA202" s="403"/>
      <c r="BB202" s="403"/>
      <c r="BC202" s="403"/>
      <c r="BD202" s="403"/>
      <c r="BE202" s="403"/>
      <c r="BF202" s="403"/>
      <c r="BG202" s="403"/>
      <c r="BH202" s="403"/>
      <c r="BI202" s="403"/>
      <c r="BJ202" s="403"/>
      <c r="BK202" s="403"/>
      <c r="BL202" s="403"/>
      <c r="BM202" s="403"/>
      <c r="BN202" s="403"/>
      <c r="BO202" s="403"/>
      <c r="BP202" s="403"/>
      <c r="BQ202" s="203"/>
      <c r="BR202" s="403"/>
      <c r="BS202" s="403"/>
      <c r="BT202" s="403"/>
      <c r="BU202" s="403"/>
      <c r="BV202" s="403"/>
      <c r="BW202" s="403"/>
      <c r="BX202" s="403"/>
      <c r="BY202" s="403"/>
      <c r="BZ202" s="403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3"/>
      <c r="AV203" s="403"/>
      <c r="AW203" s="403"/>
      <c r="AX203" s="403"/>
      <c r="AY203" s="403"/>
      <c r="AZ203" s="403"/>
      <c r="BA203" s="403"/>
      <c r="BB203" s="403"/>
      <c r="BC203" s="403"/>
      <c r="BD203" s="403"/>
      <c r="BE203" s="403"/>
      <c r="BF203" s="403"/>
      <c r="BG203" s="403"/>
      <c r="BH203" s="403"/>
      <c r="BI203" s="403"/>
      <c r="BJ203" s="403"/>
      <c r="BK203" s="403"/>
      <c r="BL203" s="403"/>
      <c r="BM203" s="403"/>
      <c r="BN203" s="403"/>
      <c r="BO203" s="403"/>
      <c r="BP203" s="403"/>
      <c r="BQ203" s="203"/>
      <c r="BR203" s="403"/>
      <c r="BS203" s="403"/>
      <c r="BT203" s="403"/>
      <c r="BU203" s="403"/>
      <c r="BV203" s="403"/>
      <c r="BW203" s="403"/>
      <c r="BX203" s="403"/>
      <c r="BY203" s="403"/>
      <c r="BZ203" s="403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3"/>
      <c r="AV204" s="403"/>
      <c r="AW204" s="403"/>
      <c r="AX204" s="403"/>
      <c r="AY204" s="403"/>
      <c r="AZ204" s="403"/>
      <c r="BA204" s="403"/>
      <c r="BB204" s="403"/>
      <c r="BC204" s="403"/>
      <c r="BD204" s="403"/>
      <c r="BE204" s="403"/>
      <c r="BF204" s="403"/>
      <c r="BG204" s="403"/>
      <c r="BH204" s="403"/>
      <c r="BI204" s="403"/>
      <c r="BJ204" s="403"/>
      <c r="BK204" s="403"/>
      <c r="BL204" s="403"/>
      <c r="BM204" s="403"/>
      <c r="BN204" s="403"/>
      <c r="BO204" s="403"/>
      <c r="BP204" s="403"/>
      <c r="BQ204" s="203"/>
      <c r="BR204" s="403"/>
      <c r="BS204" s="403"/>
      <c r="BT204" s="403"/>
      <c r="BU204" s="403"/>
      <c r="BV204" s="403"/>
      <c r="BW204" s="403"/>
      <c r="BX204" s="403"/>
      <c r="BY204" s="403"/>
      <c r="BZ204" s="403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3"/>
      <c r="AV205" s="403"/>
      <c r="AW205" s="403"/>
      <c r="AX205" s="403"/>
      <c r="AY205" s="403"/>
      <c r="AZ205" s="403"/>
      <c r="BA205" s="403"/>
      <c r="BB205" s="403"/>
      <c r="BC205" s="403"/>
      <c r="BD205" s="403"/>
      <c r="BE205" s="403"/>
      <c r="BF205" s="403"/>
      <c r="BG205" s="403"/>
      <c r="BH205" s="403"/>
      <c r="BI205" s="403"/>
      <c r="BJ205" s="403"/>
      <c r="BK205" s="403"/>
      <c r="BL205" s="403"/>
      <c r="BM205" s="403"/>
      <c r="BN205" s="403"/>
      <c r="BO205" s="403"/>
      <c r="BP205" s="403"/>
      <c r="BQ205" s="203"/>
      <c r="BR205" s="403"/>
      <c r="BS205" s="403"/>
      <c r="BT205" s="403"/>
      <c r="BU205" s="403"/>
      <c r="BV205" s="403"/>
      <c r="BW205" s="403"/>
      <c r="BX205" s="403"/>
      <c r="BY205" s="403"/>
      <c r="BZ205" s="403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03"/>
      <c r="AV206" s="403"/>
      <c r="AW206" s="403"/>
      <c r="AX206" s="403"/>
      <c r="AY206" s="403"/>
      <c r="AZ206" s="403"/>
      <c r="BA206" s="403"/>
      <c r="BB206" s="403"/>
      <c r="BC206" s="403"/>
      <c r="BD206" s="403"/>
      <c r="BE206" s="403"/>
      <c r="BF206" s="403"/>
      <c r="BG206" s="403"/>
      <c r="BH206" s="403"/>
      <c r="BI206" s="403"/>
      <c r="BJ206" s="403"/>
      <c r="BK206" s="403"/>
      <c r="BL206" s="403"/>
      <c r="BM206" s="403"/>
      <c r="BN206" s="403"/>
      <c r="BO206" s="403"/>
      <c r="BP206" s="403"/>
      <c r="BQ206" s="203"/>
      <c r="BR206" s="403"/>
      <c r="BS206" s="403"/>
      <c r="BT206" s="403"/>
      <c r="BU206" s="403"/>
      <c r="BV206" s="403"/>
      <c r="BW206" s="403"/>
      <c r="BX206" s="403"/>
      <c r="BY206" s="403"/>
      <c r="BZ206" s="403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03"/>
      <c r="AV207" s="403"/>
      <c r="AW207" s="403"/>
      <c r="AX207" s="403"/>
      <c r="AY207" s="403"/>
      <c r="AZ207" s="403"/>
      <c r="BA207" s="403"/>
      <c r="BB207" s="403"/>
      <c r="BC207" s="403"/>
      <c r="BD207" s="403"/>
      <c r="BE207" s="403"/>
      <c r="BF207" s="403"/>
      <c r="BG207" s="403"/>
      <c r="BH207" s="403"/>
      <c r="BI207" s="403"/>
      <c r="BJ207" s="403"/>
      <c r="BK207" s="403"/>
      <c r="BL207" s="403"/>
      <c r="BM207" s="403"/>
      <c r="BN207" s="403"/>
      <c r="BO207" s="403"/>
      <c r="BP207" s="403"/>
      <c r="BQ207" s="203"/>
      <c r="BR207" s="403"/>
      <c r="BS207" s="403"/>
      <c r="BT207" s="403"/>
      <c r="BU207" s="403"/>
      <c r="BV207" s="403"/>
      <c r="BW207" s="403"/>
      <c r="BX207" s="403"/>
      <c r="BY207" s="403"/>
      <c r="BZ207" s="403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U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W1" sqref="BW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3"/>
      <c r="AW5" s="487"/>
      <c r="AX5" s="524"/>
      <c r="AY5" s="559"/>
      <c r="AZ5" s="588"/>
      <c r="BA5" s="589"/>
      <c r="BB5" s="591"/>
      <c r="BC5" s="593"/>
      <c r="BD5" s="594"/>
      <c r="BE5" s="597"/>
      <c r="BF5" s="599"/>
      <c r="BG5" s="600"/>
      <c r="BH5" s="606"/>
      <c r="BI5" s="607"/>
      <c r="BJ5" s="610"/>
      <c r="BK5" s="614"/>
      <c r="BL5" s="625"/>
      <c r="BM5" s="654"/>
      <c r="BN5" s="654"/>
      <c r="BO5" s="655"/>
      <c r="BP5" s="671"/>
      <c r="BQ5" s="524"/>
      <c r="BR5" s="526"/>
      <c r="BS5" s="527"/>
      <c r="BT5" s="679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28">
        <f>+entero!BS7</f>
        <v>14635.8533014</v>
      </c>
      <c r="BT6" s="528">
        <f>+entero!BT7</f>
        <v>14585.82623837</v>
      </c>
      <c r="BU6" s="62">
        <f>+entero!BU7</f>
        <v>14601.223022489999</v>
      </c>
      <c r="BV6" s="62">
        <f>+entero!BV7</f>
        <v>14549.026524730001</v>
      </c>
      <c r="BW6" s="62">
        <f>+entero!BW7</f>
        <v>14530.755664389999</v>
      </c>
      <c r="BX6" s="62">
        <f>+entero!BX7</f>
        <v>14525.90431396</v>
      </c>
      <c r="BY6" s="84">
        <f>+entero!BY7</f>
        <v>-59.921924410000429</v>
      </c>
      <c r="BZ6" s="138">
        <f>+entero!BZ7</f>
        <v>-4.1082296902981152E-3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28">
        <f>+entero!BS8</f>
        <v>12578.09913484</v>
      </c>
      <c r="BT7" s="528">
        <f>+entero!BT8</f>
        <v>12542.555357070001</v>
      </c>
      <c r="BU7" s="62">
        <f>+entero!BU8</f>
        <v>12543.091654530001</v>
      </c>
      <c r="BV7" s="62">
        <f>+entero!BV8</f>
        <v>12499.47646407</v>
      </c>
      <c r="BW7" s="62">
        <f>+entero!BW8</f>
        <v>12482.011362249999</v>
      </c>
      <c r="BX7" s="62">
        <f>+entero!BX8</f>
        <v>12484.59149934</v>
      </c>
      <c r="BY7" s="84">
        <f>+entero!BY8</f>
        <v>-57.963857730001109</v>
      </c>
      <c r="BZ7" s="138">
        <f>+entero!BZ8</f>
        <v>-4.6213754757181702E-3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28">
        <f>+entero!BS9</f>
        <v>258.40383811000004</v>
      </c>
      <c r="BT8" s="528">
        <f>+entero!BT9</f>
        <v>258.23546210000001</v>
      </c>
      <c r="BU8" s="62">
        <f>+entero!BU9</f>
        <v>258.47719003999998</v>
      </c>
      <c r="BV8" s="62">
        <f>+entero!BV9</f>
        <v>258.70391419000003</v>
      </c>
      <c r="BW8" s="62">
        <f>+entero!BW9</f>
        <v>258.52814720999999</v>
      </c>
      <c r="BX8" s="62">
        <f>+entero!BX9</f>
        <v>258.37475861000001</v>
      </c>
      <c r="BY8" s="84">
        <f>+entero!BY9</f>
        <v>0.13929651000000831</v>
      </c>
      <c r="BZ8" s="138">
        <f>+entero!BZ9</f>
        <v>5.3941665822043738E-4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28">
        <f>+entero!BS10</f>
        <v>1785.5938122</v>
      </c>
      <c r="BT9" s="528">
        <f>+entero!BT10</f>
        <v>1771.2878667</v>
      </c>
      <c r="BU9" s="62">
        <f>+entero!BU10</f>
        <v>1785.8937566700001</v>
      </c>
      <c r="BV9" s="62">
        <f>+entero!BV10</f>
        <v>1777.0736552200001</v>
      </c>
      <c r="BW9" s="62">
        <f>+entero!BW10</f>
        <v>1776.4544911799999</v>
      </c>
      <c r="BX9" s="62">
        <f>+entero!BX10</f>
        <v>1769.18455726</v>
      </c>
      <c r="BY9" s="84">
        <f>+entero!BY10</f>
        <v>-2.1033094399999754</v>
      </c>
      <c r="BZ9" s="138">
        <f>+entero!BZ10</f>
        <v>-1.1874464222004777E-3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28">
        <f>+entero!BS11</f>
        <v>13.756516250000001</v>
      </c>
      <c r="BT10" s="528">
        <f>+entero!BT11</f>
        <v>13.747552499999999</v>
      </c>
      <c r="BU10" s="62">
        <f>+entero!BU11</f>
        <v>13.76042125</v>
      </c>
      <c r="BV10" s="62">
        <f>+entero!BV11</f>
        <v>13.77249125</v>
      </c>
      <c r="BW10" s="62">
        <f>+entero!BW11</f>
        <v>13.76166375</v>
      </c>
      <c r="BX10" s="62">
        <f>+entero!BX11</f>
        <v>13.75349875</v>
      </c>
      <c r="BY10" s="84">
        <f>+entero!BY11</f>
        <v>5.94625000000093E-3</v>
      </c>
      <c r="BZ10" s="138">
        <f>+entero!BZ11</f>
        <v>4.3253153606803707E-4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28">
        <f>+entero!BS12</f>
        <v>14636.335729940001</v>
      </c>
      <c r="BT11" s="528">
        <f>+entero!BT12</f>
        <v>14586.136685999998</v>
      </c>
      <c r="BU11" s="84">
        <f>+entero!BU12</f>
        <v>14603.49256624</v>
      </c>
      <c r="BV11" s="84">
        <f>+entero!BV12</f>
        <v>14551.29606848</v>
      </c>
      <c r="BW11" s="84">
        <f>+entero!BW12</f>
        <v>14533.02594127</v>
      </c>
      <c r="BX11" s="84">
        <f>+entero!BX12</f>
        <v>14528.366866839999</v>
      </c>
      <c r="BY11" s="84">
        <f>+entero!BY12</f>
        <v>-57.769819159999315</v>
      </c>
      <c r="BZ11" s="138">
        <f>+entero!BZ12</f>
        <v>-3.9605976828290812E-3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29">
        <f>+entero!BS13</f>
        <v>1762.3409605517795</v>
      </c>
      <c r="BT12" s="529">
        <f>+entero!BT13</f>
        <v>1761.5658715357449</v>
      </c>
      <c r="BU12" s="84">
        <f>+entero!BU13</f>
        <v>1763.9019411567358</v>
      </c>
      <c r="BV12" s="84">
        <f>+entero!BV13</f>
        <v>1770.2501561086308</v>
      </c>
      <c r="BW12" s="84">
        <f>+entero!BW13</f>
        <v>1777.68618319901</v>
      </c>
      <c r="BX12" s="84">
        <f>+entero!BX13</f>
        <v>1778.2872203156282</v>
      </c>
      <c r="BY12" s="84">
        <f>+entero!BY13</f>
        <v>16.721348779883328</v>
      </c>
      <c r="BZ12" s="138">
        <f>+entero!BZ13</f>
        <v>9.4923210366839594E-3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29">
        <f>+entero!BS14</f>
        <v>213.75358540379008</v>
      </c>
      <c r="BT13" s="529">
        <f>+entero!BT14</f>
        <v>210.1273770408163</v>
      </c>
      <c r="BU13" s="84">
        <f>+entero!BU14</f>
        <v>210.05422180029157</v>
      </c>
      <c r="BV13" s="84">
        <f>+entero!BV14</f>
        <v>209.77204088775511</v>
      </c>
      <c r="BW13" s="84">
        <f>+entero!BW14</f>
        <v>210.39347677259477</v>
      </c>
      <c r="BX13" s="84">
        <f>+entero!BX14</f>
        <v>210.98813210204085</v>
      </c>
      <c r="BY13" s="84">
        <f>+entero!BY14</f>
        <v>0.86075506122455181</v>
      </c>
      <c r="BZ13" s="138">
        <f>+entero!BZ14</f>
        <v>4.0963489543648368E-3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29">
        <f>+entero!BS15</f>
        <v>16612.430275895571</v>
      </c>
      <c r="BT14" s="529">
        <f>+entero!BT15</f>
        <v>16557.829934576559</v>
      </c>
      <c r="BU14" s="84">
        <f>+entero!BU15</f>
        <v>16577.448729197025</v>
      </c>
      <c r="BV14" s="84">
        <f>+entero!BV15</f>
        <v>16531.318265476384</v>
      </c>
      <c r="BW14" s="84">
        <f>+entero!BW15</f>
        <v>16521.105601241605</v>
      </c>
      <c r="BX14" s="84">
        <f>+entero!BX15</f>
        <v>16517.642219257668</v>
      </c>
      <c r="BY14" s="84">
        <f>+entero!BY15</f>
        <v>-40.187715318890696</v>
      </c>
      <c r="BZ14" s="138">
        <f>+entero!BZ15</f>
        <v>-2.4271124584369641E-3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0">
        <f>+entero!BS16</f>
        <v>0</v>
      </c>
      <c r="BT15" s="530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0">
        <f>+entero!BS17</f>
        <v>1.6</v>
      </c>
      <c r="BT16" s="530">
        <f>+entero!BT17</f>
        <v>1.8</v>
      </c>
      <c r="BU16" s="84">
        <f>+entero!BU17</f>
        <v>0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0">
        <f>+entero!BS18</f>
        <v>0</v>
      </c>
      <c r="BT17" s="53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0">
        <f>+entero!BS19</f>
        <v>0</v>
      </c>
      <c r="BT18" s="53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31">
        <f>+entero!BS20</f>
        <v>0</v>
      </c>
      <c r="BT19" s="531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41766.613192708333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0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1">
    <mergeCell ref="BT3:BT4"/>
    <mergeCell ref="BP3:BP4"/>
    <mergeCell ref="BS3:BS4"/>
    <mergeCell ref="AW3:AW4"/>
    <mergeCell ref="BQ3:BQ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BW19 I17:AR19 AS17 AT17:AT18 AT6:AT15 AS6:AS15 I6:AR15 BU6:BW15 BX17:BZ19 BX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8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32"/>
      <c r="BT5" s="532"/>
      <c r="BU5" s="449"/>
      <c r="BV5" s="41"/>
      <c r="BW5" s="41"/>
      <c r="BX5" s="450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33">
        <f>+entero!BS22</f>
        <v>44871.448661435861</v>
      </c>
      <c r="BT6" s="533">
        <f>+entero!BT22</f>
        <v>44579.997425222013</v>
      </c>
      <c r="BU6" s="13">
        <f>+entero!BU22</f>
        <v>44163.727633751383</v>
      </c>
      <c r="BV6" s="9">
        <f>+entero!BV22</f>
        <v>44750.634135492779</v>
      </c>
      <c r="BW6" s="9">
        <f>+entero!BW22</f>
        <v>44933.133215966773</v>
      </c>
      <c r="BX6" s="447">
        <f>+entero!BX22</f>
        <v>44900.621252640063</v>
      </c>
      <c r="BY6" s="13">
        <f>+entero!BY22</f>
        <v>320.6238274180505</v>
      </c>
      <c r="BZ6" s="109">
        <f>+entero!BZ22</f>
        <v>7.192100626651321E-3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33">
        <f>+entero!BS23</f>
        <v>34888.107283149999</v>
      </c>
      <c r="BT7" s="533">
        <f>+entero!BT23</f>
        <v>34575.60918919</v>
      </c>
      <c r="BU7" s="13">
        <f>+entero!BU23</f>
        <v>34562.822779739996</v>
      </c>
      <c r="BV7" s="9">
        <f>+entero!BV23</f>
        <v>34529.590055199995</v>
      </c>
      <c r="BW7" s="9">
        <f>+entero!BW23</f>
        <v>34555.717835570002</v>
      </c>
      <c r="BX7" s="447">
        <f>+entero!BX23</f>
        <v>34767.174468900004</v>
      </c>
      <c r="BY7" s="13">
        <f>+entero!BY23</f>
        <v>191.56527971000469</v>
      </c>
      <c r="BZ7" s="109">
        <f>+entero!BZ23</f>
        <v>5.5404744616878165E-3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33">
        <f>+entero!BS24</f>
        <v>-65517.155823365407</v>
      </c>
      <c r="BT8" s="533">
        <f>+entero!BT24</f>
        <v>-65485.288476106427</v>
      </c>
      <c r="BU8" s="13">
        <f>+entero!BU24</f>
        <v>-65617.136224117858</v>
      </c>
      <c r="BV8" s="9">
        <f>+entero!BV24</f>
        <v>-65292.300973904668</v>
      </c>
      <c r="BW8" s="9">
        <f>+entero!BW24</f>
        <v>-65140.840120823574</v>
      </c>
      <c r="BX8" s="447">
        <f>+entero!BX24</f>
        <v>-64897.422236860992</v>
      </c>
      <c r="BY8" s="13">
        <f>+entero!BY24</f>
        <v>587.86623924543528</v>
      </c>
      <c r="BZ8" s="109">
        <f>+entero!BZ24</f>
        <v>-8.9770733690809346E-3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33">
        <f>+entero!BS25</f>
        <v>-36842.684003562026</v>
      </c>
      <c r="BT9" s="533">
        <f>+entero!BT25</f>
        <v>-37887.365121459581</v>
      </c>
      <c r="BU9" s="13">
        <f>+entero!BU25</f>
        <v>-38317.74354509198</v>
      </c>
      <c r="BV9" s="9">
        <f>+entero!BV25</f>
        <v>-37290.351384397822</v>
      </c>
      <c r="BW9" s="9">
        <f>+entero!BW25</f>
        <v>-38644.746607878733</v>
      </c>
      <c r="BX9" s="447">
        <f>+entero!BX25</f>
        <v>-38511.487941629712</v>
      </c>
      <c r="BY9" s="13">
        <f>+entero!BY25</f>
        <v>-624.12282017013058</v>
      </c>
      <c r="BZ9" s="109">
        <f>+entero!BZ25</f>
        <v>1.6473112294014491E-2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33">
        <f>+entero!BS26</f>
        <v>-20805.453079011459</v>
      </c>
      <c r="BT10" s="533">
        <f>+entero!BT26</f>
        <v>-19832.845295936408</v>
      </c>
      <c r="BU10" s="13">
        <f>+entero!BU26</f>
        <v>-19373.942773329181</v>
      </c>
      <c r="BV10" s="9">
        <f>+entero!BV26</f>
        <v>-19964.503703421386</v>
      </c>
      <c r="BW10" s="9">
        <f>+entero!BW26</f>
        <v>-18231.845552791969</v>
      </c>
      <c r="BX10" s="447">
        <f>+entero!BX26</f>
        <v>-17843.113315314658</v>
      </c>
      <c r="BY10" s="13">
        <f>+entero!BY26</f>
        <v>1989.7319806217492</v>
      </c>
      <c r="BZ10" s="109">
        <f>+entero!BZ26</f>
        <v>-0.10032508956389785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34"/>
      <c r="BT11" s="534"/>
      <c r="BU11" s="451"/>
      <c r="BV11" s="135"/>
      <c r="BW11" s="135"/>
      <c r="BX11" s="452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33">
        <f>+entero!BS28</f>
        <v>55765.82293417411</v>
      </c>
      <c r="BT12" s="533">
        <f>+entero!BT28</f>
        <v>55436.621301504099</v>
      </c>
      <c r="BU12" s="14">
        <f>+entero!BU28</f>
        <v>55557.450854244111</v>
      </c>
      <c r="BV12" s="10">
        <f>+entero!BV28</f>
        <v>55093.646054384102</v>
      </c>
      <c r="BW12" s="10">
        <f>+entero!BW28</f>
        <v>55008.87734503411</v>
      </c>
      <c r="BX12" s="453">
        <f>+entero!BX28</f>
        <v>55681.032444914126</v>
      </c>
      <c r="BY12" s="13">
        <f>+entero!BY28</f>
        <v>244.41114341002685</v>
      </c>
      <c r="BZ12" s="109">
        <f>+entero!BZ28</f>
        <v>4.4088390971870339E-3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33">
        <f>+entero!BS29</f>
        <v>93837.355726435388</v>
      </c>
      <c r="BT13" s="533">
        <f>+entero!BT29</f>
        <v>93881.48121410537</v>
      </c>
      <c r="BU13" s="14">
        <f>+entero!BU29</f>
        <v>93692.037880965392</v>
      </c>
      <c r="BV13" s="10">
        <f>+entero!BV29</f>
        <v>93073.150340435372</v>
      </c>
      <c r="BW13" s="10">
        <f>+entero!BW29</f>
        <v>93719.609595245376</v>
      </c>
      <c r="BX13" s="453">
        <f>+entero!BX29</f>
        <v>94415.742690195402</v>
      </c>
      <c r="BY13" s="13">
        <f>+entero!BY29</f>
        <v>534.26147609003237</v>
      </c>
      <c r="BZ13" s="109">
        <f>+entero!BZ29</f>
        <v>5.6908079120694399E-3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33">
        <f>+entero!BS30</f>
        <v>136828.25679918291</v>
      </c>
      <c r="BT14" s="533">
        <f>+entero!BT30</f>
        <v>137024.55704124292</v>
      </c>
      <c r="BU14" s="14">
        <f>+entero!BU30</f>
        <v>136836.64992619294</v>
      </c>
      <c r="BV14" s="10">
        <f>+entero!BV30</f>
        <v>136209.59001307291</v>
      </c>
      <c r="BW14" s="10">
        <f>+entero!BW30</f>
        <v>136946.11068261293</v>
      </c>
      <c r="BX14" s="453">
        <f>+entero!BX30</f>
        <v>137655.01049248292</v>
      </c>
      <c r="BY14" s="13">
        <f>+entero!BY30</f>
        <v>630.45345123999869</v>
      </c>
      <c r="BZ14" s="109">
        <f>+entero!BZ30</f>
        <v>4.6010252822801245E-3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35"/>
      <c r="BT15" s="535"/>
      <c r="BU15" s="454"/>
      <c r="BV15" s="150"/>
      <c r="BW15" s="150"/>
      <c r="BX15" s="455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36">
        <f>+entero!BS32</f>
        <v>0.86791953510513653</v>
      </c>
      <c r="BT16" s="536">
        <f>+entero!BT32</f>
        <v>0.86597928355783871</v>
      </c>
      <c r="BU16" s="456">
        <f>+entero!BU32</f>
        <v>0.8661457898665943</v>
      </c>
      <c r="BV16" s="102">
        <f>+entero!BV32</f>
        <v>0.86385192073554062</v>
      </c>
      <c r="BW16" s="102">
        <f>+entero!BW32</f>
        <v>0.86268011559497371</v>
      </c>
      <c r="BX16" s="457">
        <f>+entero!BX32</f>
        <v>0.86425493928030173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36">
        <f>+entero!BS33</f>
        <v>0.81252651359134787</v>
      </c>
      <c r="BT17" s="536">
        <f>+entero!BT33</f>
        <v>0.81188493046411048</v>
      </c>
      <c r="BU17" s="456">
        <f>+entero!BU33</f>
        <v>0.8117612498338368</v>
      </c>
      <c r="BV17" s="102">
        <f>+entero!BV33</f>
        <v>0.80964660132905442</v>
      </c>
      <c r="BW17" s="102">
        <f>+entero!BW33</f>
        <v>0.81001365401230763</v>
      </c>
      <c r="BX17" s="457">
        <f>+entero!BX33</f>
        <v>0.81149383292652977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36">
        <f>+entero!BS34</f>
        <v>0.8267244430001861</v>
      </c>
      <c r="BT18" s="536">
        <f>+entero!BT34</f>
        <v>0.8263526527361057</v>
      </c>
      <c r="BU18" s="456">
        <f>+entero!BU34</f>
        <v>0.82628887752182534</v>
      </c>
      <c r="BV18" s="102">
        <f>+entero!BV34</f>
        <v>0.82495698712958687</v>
      </c>
      <c r="BW18" s="102">
        <f>+entero!BW34</f>
        <v>0.82515541503770484</v>
      </c>
      <c r="BX18" s="457">
        <f>+entero!BX34</f>
        <v>0.82594326746558633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37">
        <f>+entero!BS35</f>
        <v>0.76823546949360244</v>
      </c>
      <c r="BT19" s="537">
        <f>+entero!BT35</f>
        <v>0.76910588756101339</v>
      </c>
      <c r="BU19" s="458">
        <f>+entero!BU35</f>
        <v>0.76927743879145638</v>
      </c>
      <c r="BV19" s="151">
        <f>+entero!BV35</f>
        <v>0.76743827783621277</v>
      </c>
      <c r="BW19" s="151">
        <f>+entero!BW35</f>
        <v>0.76800173977750685</v>
      </c>
      <c r="BX19" s="459">
        <f>+entero!BX35</f>
        <v>0.76904578852903283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290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291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289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2">
    <mergeCell ref="BT3:BT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BW19 AI6:AR19 BX6:BZ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2" width="9.7109375" customWidth="1"/>
    <col min="73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38"/>
      <c r="BT5" s="538"/>
      <c r="BU5" s="434"/>
      <c r="BV5" s="37"/>
      <c r="BW5" s="37"/>
      <c r="BX5" s="435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39">
        <f>+entero!BS37</f>
        <v>4244.0409183673473</v>
      </c>
      <c r="BT6" s="539">
        <f>+entero!BT37</f>
        <v>4121.9809475218663</v>
      </c>
      <c r="BU6" s="35">
        <f>+entero!BU37</f>
        <v>4121.9809475218663</v>
      </c>
      <c r="BV6" s="36">
        <f>+entero!BV37</f>
        <v>4121.9809475218663</v>
      </c>
      <c r="BW6" s="36">
        <f>+entero!BW37</f>
        <v>4193.1273906705537</v>
      </c>
      <c r="BX6" s="446">
        <f>+entero!BX37</f>
        <v>4203.0165626822154</v>
      </c>
      <c r="BY6" s="35">
        <f>+entero!BY37</f>
        <v>81.035615160349153</v>
      </c>
      <c r="BZ6" s="140">
        <f>+entero!BZ37</f>
        <v>1.9659386152443892E-2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28">
        <f>+entero!BS38</f>
        <v>1328.8572011661813</v>
      </c>
      <c r="BT7" s="528">
        <f>+entero!BT38</f>
        <v>1338.7575801749276</v>
      </c>
      <c r="BU7" s="13">
        <f>+entero!BU38</f>
        <v>1338.7575801749276</v>
      </c>
      <c r="BV7" s="9">
        <f>+entero!BV38</f>
        <v>1338.7575801749276</v>
      </c>
      <c r="BW7" s="9">
        <f>+entero!BW38</f>
        <v>1338.817288629738</v>
      </c>
      <c r="BX7" s="447">
        <f>+entero!BX38</f>
        <v>1338.8404256559772</v>
      </c>
      <c r="BY7" s="13">
        <f>+entero!BY38</f>
        <v>8.2845481049616865E-2</v>
      </c>
      <c r="BZ7" s="109">
        <f>+entero!BZ38</f>
        <v>6.1882361882759085E-5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28">
        <f>+entero!BS39</f>
        <v>9115.9604000000036</v>
      </c>
      <c r="BT8" s="528">
        <f>+entero!BT39</f>
        <v>9183.877000000004</v>
      </c>
      <c r="BU8" s="13">
        <f>+entero!BU39</f>
        <v>9183.877000000004</v>
      </c>
      <c r="BV8" s="9">
        <f>+entero!BV39</f>
        <v>9183.877000000004</v>
      </c>
      <c r="BW8" s="9">
        <f>+entero!BW39</f>
        <v>9184.2866000000031</v>
      </c>
      <c r="BX8" s="447">
        <f>+entero!BX39</f>
        <v>9184.4453200000044</v>
      </c>
      <c r="BY8" s="13">
        <f>+entero!BY39</f>
        <v>0.56832000000031258</v>
      </c>
      <c r="BZ8" s="109">
        <f>+entero!BZ39</f>
        <v>6.1882361882759085E-5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28">
        <f>+entero!BS40</f>
        <v>1.0047518372857667E-14</v>
      </c>
      <c r="BT9" s="528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47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28">
        <f>+entero!BS41</f>
        <v>2915.1837172011656</v>
      </c>
      <c r="BT10" s="528">
        <f>+entero!BT41</f>
        <v>2783.2233673469382</v>
      </c>
      <c r="BU10" s="13">
        <f>+entero!BU41</f>
        <v>2783.2233673469382</v>
      </c>
      <c r="BV10" s="9">
        <f>+entero!BV41</f>
        <v>2783.2233673469382</v>
      </c>
      <c r="BW10" s="9">
        <f>+entero!BW41</f>
        <v>2854.3101020408153</v>
      </c>
      <c r="BX10" s="447">
        <f>+entero!BX41</f>
        <v>2864.1761370262379</v>
      </c>
      <c r="BY10" s="13">
        <f>+entero!BY41</f>
        <v>80.952769679299763</v>
      </c>
      <c r="BZ10" s="109">
        <f>+entero!BZ41</f>
        <v>2.9085976579905859E-2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28">
        <f>+entero!BS42</f>
        <v>19998.160299999996</v>
      </c>
      <c r="BT11" s="528">
        <f>+entero!BT42</f>
        <v>19092.912299999996</v>
      </c>
      <c r="BU11" s="13">
        <f>+entero!BU42</f>
        <v>19092.912299999996</v>
      </c>
      <c r="BV11" s="9">
        <f>+entero!BV42</f>
        <v>19092.912299999996</v>
      </c>
      <c r="BW11" s="9">
        <f>+entero!BW42</f>
        <v>19580.567299999995</v>
      </c>
      <c r="BX11" s="447">
        <f>+entero!BX42</f>
        <v>19648.248299999992</v>
      </c>
      <c r="BY11" s="13">
        <f>+entero!BY42</f>
        <v>555.33599999999569</v>
      </c>
      <c r="BZ11" s="109">
        <f>+entero!BZ42</f>
        <v>2.9085976579905859E-2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28">
        <f>+entero!BS44</f>
        <v>0</v>
      </c>
      <c r="BT12" s="528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447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28">
        <f>+entero!BS45</f>
        <v>87.986468189504393</v>
      </c>
      <c r="BT13" s="528">
        <f>+entero!BT45</f>
        <v>99.073814389212828</v>
      </c>
      <c r="BU13" s="13">
        <f>+entero!BU45</f>
        <v>106.96645955976678</v>
      </c>
      <c r="BV13" s="9">
        <f>+entero!BV45</f>
        <v>112.94489701166181</v>
      </c>
      <c r="BW13" s="9">
        <f>+entero!BW45</f>
        <v>118.84701221574343</v>
      </c>
      <c r="BX13" s="447">
        <f>+entero!BX45</f>
        <v>110.95597452769678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28">
        <f>+entero!BS46</f>
        <v>0.95</v>
      </c>
      <c r="BT14" s="528">
        <f>+entero!BT46</f>
        <v>0.9</v>
      </c>
      <c r="BU14" s="13">
        <f>+entero!BU46</f>
        <v>3.8154518950437315</v>
      </c>
      <c r="BV14" s="9">
        <f>+entero!BV46</f>
        <v>3.6154518950437318</v>
      </c>
      <c r="BW14" s="9">
        <f>+entero!BW46</f>
        <v>0.7</v>
      </c>
      <c r="BX14" s="447">
        <f>+entero!BX46</f>
        <v>0.35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28">
        <f>+entero!BS47</f>
        <v>0</v>
      </c>
      <c r="BT15" s="528">
        <f>+entero!BT47</f>
        <v>0</v>
      </c>
      <c r="BU15" s="13">
        <f>+entero!BU47</f>
        <v>20</v>
      </c>
      <c r="BV15" s="9">
        <f>+entero!BV47</f>
        <v>20</v>
      </c>
      <c r="BW15" s="9">
        <f>+entero!BW47</f>
        <v>0</v>
      </c>
      <c r="BX15" s="447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28">
        <f>+entero!BS48</f>
        <v>0.95</v>
      </c>
      <c r="BT16" s="528">
        <f>+entero!BT48</f>
        <v>0.9</v>
      </c>
      <c r="BU16" s="13">
        <f>+entero!BU48</f>
        <v>0.9</v>
      </c>
      <c r="BV16" s="9">
        <f>+entero!BV48</f>
        <v>0.7</v>
      </c>
      <c r="BW16" s="9">
        <f>+entero!BW48</f>
        <v>0.7</v>
      </c>
      <c r="BX16" s="447">
        <f>+entero!BX48</f>
        <v>0.35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28">
        <f>+entero!BS49</f>
        <v>87.03646818950439</v>
      </c>
      <c r="BT17" s="528">
        <f>+entero!BT49</f>
        <v>98.173814389212822</v>
      </c>
      <c r="BU17" s="13">
        <f>+entero!BU49</f>
        <v>103.15100766472304</v>
      </c>
      <c r="BV17" s="9">
        <f>+entero!BV49</f>
        <v>109.32944511661807</v>
      </c>
      <c r="BW17" s="9">
        <f>+entero!BW49</f>
        <v>118.14701221574343</v>
      </c>
      <c r="BX17" s="447">
        <f>+entero!BX49</f>
        <v>110.60597452769679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28">
        <f>+entero!BS50</f>
        <v>597.07017178000012</v>
      </c>
      <c r="BT18" s="528">
        <f>+entero!BT50</f>
        <v>673.47236670999996</v>
      </c>
      <c r="BU18" s="13">
        <f>+entero!BU50</f>
        <v>707.6159125800001</v>
      </c>
      <c r="BV18" s="9">
        <f>+entero!BV50</f>
        <v>749.99999350000007</v>
      </c>
      <c r="BW18" s="9">
        <f>+entero!BW50</f>
        <v>810.48850379999999</v>
      </c>
      <c r="BX18" s="447">
        <f>+entero!BX50</f>
        <v>758.75698525999996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0">
        <f>+entero!BS51</f>
        <v>0</v>
      </c>
      <c r="BT19" s="540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448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1">
    <mergeCell ref="BO3:BO4"/>
    <mergeCell ref="BY3:BZ3"/>
    <mergeCell ref="AZ3:AZ4"/>
    <mergeCell ref="BM3:BM4"/>
    <mergeCell ref="BN3:BN4"/>
    <mergeCell ref="BL3:BL4"/>
    <mergeCell ref="BK3:BK4"/>
    <mergeCell ref="BA3:BA4"/>
    <mergeCell ref="BS3:BS4"/>
    <mergeCell ref="BU3:BX3"/>
    <mergeCell ref="BQ3:BQ4"/>
    <mergeCell ref="BR3:BR4"/>
    <mergeCell ref="BG3:BG4"/>
    <mergeCell ref="BH3:BH4"/>
    <mergeCell ref="BF3:BF4"/>
    <mergeCell ref="BE3:BE4"/>
    <mergeCell ref="BT3:BT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BW19 Z6:AR19 AS7:AT19 BX6:B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2" width="9.7109375" customWidth="1"/>
    <col min="73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41"/>
      <c r="BT5" s="541"/>
      <c r="BU5" s="441"/>
      <c r="BV5" s="57"/>
      <c r="BW5" s="57"/>
      <c r="BX5" s="442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42">
        <f>+entero!BS53</f>
        <v>15469.302775044158</v>
      </c>
      <c r="BT6" s="542">
        <f>+entero!BT53</f>
        <v>15553.850150115584</v>
      </c>
      <c r="BU6" s="75">
        <f>+entero!BU53</f>
        <v>15522.318888498972</v>
      </c>
      <c r="BV6" s="68">
        <f>+entero!BV53</f>
        <v>15443.925116434832</v>
      </c>
      <c r="BW6" s="68">
        <f>+entero!BW53</f>
        <v>15543.468880325499</v>
      </c>
      <c r="BX6" s="436">
        <f>+entero!BX53</f>
        <v>15625.782894598093</v>
      </c>
      <c r="BY6" s="75">
        <f>+entero!BY53</f>
        <v>71.932744482508497</v>
      </c>
      <c r="BZ6" s="106">
        <f>+entero!BZ53</f>
        <v>4.6247548862989873E-3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42">
        <f>+entero!BS54</f>
        <v>13005.796446348822</v>
      </c>
      <c r="BT7" s="542">
        <f>+entero!BT54</f>
        <v>13073.131840079141</v>
      </c>
      <c r="BU7" s="75">
        <f>+entero!BU54</f>
        <v>13048.955971724919</v>
      </c>
      <c r="BV7" s="68">
        <f>+entero!BV54</f>
        <v>12967.233384708883</v>
      </c>
      <c r="BW7" s="68">
        <f>+entero!BW54</f>
        <v>13029.776841044159</v>
      </c>
      <c r="BX7" s="436">
        <f>+entero!BX54</f>
        <v>13122.171420877976</v>
      </c>
      <c r="BY7" s="75">
        <f>+entero!BY54</f>
        <v>49.039580798835232</v>
      </c>
      <c r="BZ7" s="106">
        <f>+entero!BZ54</f>
        <v>3.7511731235273515E-3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43">
        <f>+entero!BS55</f>
        <v>0.76777758892778425</v>
      </c>
      <c r="BT8" s="543">
        <f>+entero!BT55</f>
        <v>0.76840938040122209</v>
      </c>
      <c r="BU8" s="443">
        <f>+entero!BU55</f>
        <v>0.76867781219423914</v>
      </c>
      <c r="BV8" s="124">
        <f>+entero!BV55</f>
        <v>0.76631687848347418</v>
      </c>
      <c r="BW8" s="124">
        <f>+entero!BW55</f>
        <v>0.76649217595289176</v>
      </c>
      <c r="BX8" s="444">
        <f>+entero!BX55</f>
        <v>0.76793991171750819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42"/>
      <c r="BT9" s="542"/>
      <c r="BU9" s="75"/>
      <c r="BV9" s="68"/>
      <c r="BW9" s="68"/>
      <c r="BX9" s="436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42">
        <f>+entero!BS56</f>
        <v>3595.638167997683</v>
      </c>
      <c r="BT10" s="542">
        <f>+entero!BT56</f>
        <v>3598.105388707595</v>
      </c>
      <c r="BU10" s="75">
        <f>+entero!BU56</f>
        <v>3614.8498048533693</v>
      </c>
      <c r="BV10" s="68">
        <f>+entero!BV56</f>
        <v>3561.6700629539519</v>
      </c>
      <c r="BW10" s="68">
        <f>+entero!BW56</f>
        <v>3533.3084150093464</v>
      </c>
      <c r="BX10" s="436">
        <f>+entero!BX56</f>
        <v>3610.6263068519106</v>
      </c>
      <c r="BY10" s="75">
        <f>+entero!BY56</f>
        <v>12.520918144315601</v>
      </c>
      <c r="BZ10" s="106">
        <f>+entero!BZ56</f>
        <v>3.4798642039812755E-3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43">
        <f>+entero!BS57</f>
        <v>0.68195345146914044</v>
      </c>
      <c r="BT11" s="543">
        <f>+entero!BT57</f>
        <v>0.68176323078670176</v>
      </c>
      <c r="BU11" s="443">
        <f>+entero!BU57</f>
        <v>0.68400329531091297</v>
      </c>
      <c r="BV11" s="124">
        <f>+entero!BV57</f>
        <v>0.67605723965672881</v>
      </c>
      <c r="BW11" s="124">
        <f>+entero!BW57</f>
        <v>0.67071059143197087</v>
      </c>
      <c r="BX11" s="444">
        <f>+entero!BX57</f>
        <v>0.67862269447765233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42"/>
      <c r="BT12" s="542"/>
      <c r="BU12" s="75"/>
      <c r="BV12" s="68"/>
      <c r="BW12" s="68"/>
      <c r="BX12" s="436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42">
        <f>+entero!BS58</f>
        <v>4565.1886074535378</v>
      </c>
      <c r="BT13" s="542">
        <f>+entero!BT58</f>
        <v>4615.1415732261312</v>
      </c>
      <c r="BU13" s="75">
        <f>+entero!BU58</f>
        <v>4572.7790899666588</v>
      </c>
      <c r="BV13" s="68">
        <f>+entero!BV58</f>
        <v>4545.8816226503304</v>
      </c>
      <c r="BW13" s="68">
        <f>+entero!BW58</f>
        <v>4631.2093204083476</v>
      </c>
      <c r="BX13" s="436">
        <f>+entero!BX58</f>
        <v>4643.9995838864816</v>
      </c>
      <c r="BY13" s="75">
        <f>+entero!BY58</f>
        <v>28.858010660350374</v>
      </c>
      <c r="BZ13" s="106">
        <f>+entero!BZ58</f>
        <v>6.2528982486180773E-3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43">
        <f>+entero!BS59</f>
        <v>0.70412753636212799</v>
      </c>
      <c r="BT14" s="543">
        <f>+entero!BT59</f>
        <v>0.70746369801496156</v>
      </c>
      <c r="BU14" s="443">
        <f>+entero!BU59</f>
        <v>0.70680894049062915</v>
      </c>
      <c r="BV14" s="124">
        <f>+entero!BV59</f>
        <v>0.70435796913491078</v>
      </c>
      <c r="BW14" s="124">
        <f>+entero!BW59</f>
        <v>0.70910913757606864</v>
      </c>
      <c r="BX14" s="444">
        <f>+entero!BX59</f>
        <v>0.70993502551559207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42"/>
      <c r="BT15" s="542"/>
      <c r="BU15" s="75"/>
      <c r="BV15" s="68"/>
      <c r="BW15" s="68"/>
      <c r="BX15" s="436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42">
        <f>+entero!BS60</f>
        <v>4455.1126316093232</v>
      </c>
      <c r="BT16" s="542">
        <f>+entero!BT60</f>
        <v>4469.5559668571368</v>
      </c>
      <c r="BU16" s="75">
        <f>+entero!BU60</f>
        <v>4471.2239263498495</v>
      </c>
      <c r="BV16" s="68">
        <f>+entero!BV60</f>
        <v>4467.2520939300248</v>
      </c>
      <c r="BW16" s="68">
        <f>+entero!BW60</f>
        <v>4473.1477202871674</v>
      </c>
      <c r="BX16" s="436">
        <f>+entero!BX60</f>
        <v>4473.796949845475</v>
      </c>
      <c r="BY16" s="75">
        <f>+entero!BY60</f>
        <v>4.2409829883381462</v>
      </c>
      <c r="BZ16" s="106">
        <f>+entero!BZ60</f>
        <v>9.4886002542216019E-4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43">
        <f>+entero!BS61</f>
        <v>0.89469686007560989</v>
      </c>
      <c r="BT17" s="543">
        <f>+entero!BT61</f>
        <v>0.89464000766562124</v>
      </c>
      <c r="BU17" s="443">
        <f>+entero!BU61</f>
        <v>0.89464744280094355</v>
      </c>
      <c r="BV17" s="124">
        <f>+entero!BV61</f>
        <v>0.89463735069112194</v>
      </c>
      <c r="BW17" s="124">
        <f>+entero!BW61</f>
        <v>0.89475032850477232</v>
      </c>
      <c r="BX17" s="444">
        <f>+entero!BX61</f>
        <v>0.89430353347098779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42"/>
      <c r="BT18" s="542"/>
      <c r="BU18" s="75"/>
      <c r="BV18" s="68"/>
      <c r="BW18" s="68"/>
      <c r="BX18" s="436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42">
        <f>+entero!BS62</f>
        <v>389.85703928827775</v>
      </c>
      <c r="BT19" s="542">
        <f>+entero!BT62</f>
        <v>390.32891128827771</v>
      </c>
      <c r="BU19" s="75">
        <f>+entero!BU62</f>
        <v>390.10315055504168</v>
      </c>
      <c r="BV19" s="68">
        <f>+entero!BV62</f>
        <v>392.42960517457516</v>
      </c>
      <c r="BW19" s="68">
        <f>+entero!BW62</f>
        <v>392.11138533929824</v>
      </c>
      <c r="BX19" s="436">
        <f>+entero!BX62</f>
        <v>393.74858029410865</v>
      </c>
      <c r="BY19" s="75">
        <f>+entero!BY62</f>
        <v>3.41966900583094</v>
      </c>
      <c r="BZ19" s="106">
        <f>+entero!BZ62</f>
        <v>8.7609933749062119E-3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43">
        <f>+entero!BS63</f>
        <v>0.7148073854171616</v>
      </c>
      <c r="BT20" s="543">
        <f>+entero!BT63</f>
        <v>0.71052142783306804</v>
      </c>
      <c r="BU20" s="443">
        <f>+entero!BU63</f>
        <v>0.70981057295989469</v>
      </c>
      <c r="BV20" s="124">
        <f>+entero!BV63</f>
        <v>0.71317170573607536</v>
      </c>
      <c r="BW20" s="124">
        <f>+entero!BW63</f>
        <v>0.71392430025228648</v>
      </c>
      <c r="BX20" s="444">
        <f>+entero!BX63</f>
        <v>0.71093255239246622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42"/>
      <c r="BT21" s="542"/>
      <c r="BU21" s="75"/>
      <c r="BV21" s="68"/>
      <c r="BW21" s="68"/>
      <c r="BX21" s="436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42">
        <f>+entero!BS64</f>
        <v>2463.506328695335</v>
      </c>
      <c r="BT22" s="542">
        <f>+entero!BT64</f>
        <v>2480.7183100364437</v>
      </c>
      <c r="BU22" s="75">
        <f>+entero!BU64</f>
        <v>2473.3629167740528</v>
      </c>
      <c r="BV22" s="68">
        <f>+entero!BV64</f>
        <v>2476.6917317259476</v>
      </c>
      <c r="BW22" s="68">
        <f>+entero!BW64</f>
        <v>2513.6920392813413</v>
      </c>
      <c r="BX22" s="436">
        <f>+entero!BX64</f>
        <v>2503.6114737201165</v>
      </c>
      <c r="BY22" s="75">
        <f>+entero!BY64</f>
        <v>22.89316368367281</v>
      </c>
      <c r="BZ22" s="106">
        <f>+entero!BZ64</f>
        <v>9.2284414522407765E-3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43">
        <f>+entero!BS65</f>
        <v>0.77156427265781879</v>
      </c>
      <c r="BT23" s="543">
        <f>+entero!BT65</f>
        <v>0.77362825252397449</v>
      </c>
      <c r="BU23" s="443">
        <f>+entero!BU65</f>
        <v>0.773340682505685</v>
      </c>
      <c r="BV23" s="124">
        <f>+entero!BV65</f>
        <v>0.77405090602179749</v>
      </c>
      <c r="BW23" s="124">
        <f>+entero!BW65</f>
        <v>0.77643816249967401</v>
      </c>
      <c r="BX23" s="444">
        <f>+entero!BX65</f>
        <v>0.77558395997339591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42"/>
      <c r="BT24" s="542"/>
      <c r="BU24" s="75"/>
      <c r="BV24" s="68"/>
      <c r="BW24" s="68"/>
      <c r="BX24" s="436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42">
        <f>+entero!BS67</f>
        <v>2734.1793002915447</v>
      </c>
      <c r="BT25" s="542">
        <f>+entero!BT67</f>
        <v>2733.2432944606412</v>
      </c>
      <c r="BU25" s="75">
        <f>+entero!BU67</f>
        <v>2674.3851311953349</v>
      </c>
      <c r="BV25" s="68">
        <f>+entero!BV67</f>
        <v>2763.6326530612241</v>
      </c>
      <c r="BW25" s="68">
        <f>+entero!BW67</f>
        <v>2787.0330903790082</v>
      </c>
      <c r="BX25" s="436">
        <f>+entero!BX67</f>
        <v>2751.5211370262391</v>
      </c>
      <c r="BY25" s="75">
        <f>+entero!BY67</f>
        <v>18.277842565597894</v>
      </c>
      <c r="BZ25" s="106">
        <f>+entero!BZ67</f>
        <v>6.6872358573570878E-3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42">
        <f>+entero!BS68</f>
        <v>598.11836734693873</v>
      </c>
      <c r="BT26" s="542">
        <f>+entero!BT68</f>
        <v>588.86647230320705</v>
      </c>
      <c r="BU26" s="75">
        <f>+entero!BU68</f>
        <v>527.64154518950431</v>
      </c>
      <c r="BV26" s="68">
        <f>+entero!BV68</f>
        <v>415.49548104956267</v>
      </c>
      <c r="BW26" s="68">
        <f>+entero!BW68</f>
        <v>596.45247813411072</v>
      </c>
      <c r="BX26" s="436">
        <f>+entero!BX68</f>
        <v>564.36997084548102</v>
      </c>
      <c r="BY26" s="75">
        <f>+entero!BY68</f>
        <v>-24.496501457726026</v>
      </c>
      <c r="BZ26" s="106">
        <f>+entero!BZ68</f>
        <v>-4.159941618328844E-2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42">
        <f>+entero!BS69</f>
        <v>454.51880466472306</v>
      </c>
      <c r="BT27" s="542">
        <f>+entero!BT69</f>
        <v>455.57798833819237</v>
      </c>
      <c r="BU27" s="75">
        <f>+entero!BU69</f>
        <v>455.68935860058309</v>
      </c>
      <c r="BV27" s="68">
        <f>+entero!BV69</f>
        <v>456.10189504373176</v>
      </c>
      <c r="BW27" s="68">
        <f>+entero!BW69</f>
        <v>456.02711370262386</v>
      </c>
      <c r="BX27" s="436">
        <f>+entero!BX69</f>
        <v>456.10160349854226</v>
      </c>
      <c r="BY27" s="75">
        <f>+entero!BY69</f>
        <v>0.52361516034989108</v>
      </c>
      <c r="BZ27" s="106">
        <f>+entero!BZ69</f>
        <v>1.1493425357529397E-3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42">
        <f>+entero!BS70</f>
        <v>591.96865889212825</v>
      </c>
      <c r="BT28" s="542">
        <f>+entero!BT70</f>
        <v>602.69154518950438</v>
      </c>
      <c r="BU28" s="75">
        <f>+entero!BU70</f>
        <v>604.91720116618069</v>
      </c>
      <c r="BV28" s="68">
        <f>+entero!BV70</f>
        <v>806.57157434402313</v>
      </c>
      <c r="BW28" s="68">
        <f>+entero!BW70</f>
        <v>649.08892128279876</v>
      </c>
      <c r="BX28" s="436">
        <f>+entero!BX70</f>
        <v>645.51749271137021</v>
      </c>
      <c r="BY28" s="75">
        <f>+entero!BY70</f>
        <v>42.825947521865828</v>
      </c>
      <c r="BZ28" s="106">
        <f>+entero!BZ70</f>
        <v>7.1057820312379061E-2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42">
        <f>+entero!BS71</f>
        <v>1089.573469387755</v>
      </c>
      <c r="BT29" s="542">
        <f>+entero!BT71</f>
        <v>1086.1072886297375</v>
      </c>
      <c r="BU29" s="75">
        <f>+entero!BU71</f>
        <v>1086.1370262390669</v>
      </c>
      <c r="BV29" s="68">
        <f>+entero!BV71</f>
        <v>1085.4637026239068</v>
      </c>
      <c r="BW29" s="68">
        <f>+entero!BW71</f>
        <v>1085.4645772594752</v>
      </c>
      <c r="BX29" s="436">
        <f>+entero!BX71</f>
        <v>1085.5320699708454</v>
      </c>
      <c r="BY29" s="75">
        <f>+entero!BY71</f>
        <v>-0.57521865889202672</v>
      </c>
      <c r="BZ29" s="106">
        <f>+entero!BZ71</f>
        <v>-5.296149514084636E-4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42">
        <f>+entero!BS72</f>
        <v>533.87274052478131</v>
      </c>
      <c r="BT30" s="542">
        <f>+entero!BT72</f>
        <v>518.72827988338179</v>
      </c>
      <c r="BU30" s="75">
        <f>+entero!BU72</f>
        <v>485.95029154518943</v>
      </c>
      <c r="BV30" s="68">
        <f>+entero!BV72</f>
        <v>575.51530612244892</v>
      </c>
      <c r="BW30" s="68">
        <f>+entero!BW72</f>
        <v>546.82842565597662</v>
      </c>
      <c r="BX30" s="436">
        <f>+entero!BX72</f>
        <v>523.05860058309031</v>
      </c>
      <c r="BY30" s="75">
        <f>+entero!BY72</f>
        <v>4.3303206997085226</v>
      </c>
      <c r="BZ30" s="106">
        <f>+entero!BZ72</f>
        <v>8.3479556978887093E-3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42">
        <f>+entero!BS73</f>
        <v>408.17215743440232</v>
      </c>
      <c r="BT31" s="542">
        <f>+entero!BT73</f>
        <v>382.92725947521865</v>
      </c>
      <c r="BU31" s="75">
        <f>+entero!BU73</f>
        <v>346.13571428571424</v>
      </c>
      <c r="BV31" s="68">
        <f>+entero!BV73</f>
        <v>234.41049562682213</v>
      </c>
      <c r="BW31" s="68">
        <f>+entero!BW73</f>
        <v>371.21166180758019</v>
      </c>
      <c r="BX31" s="436">
        <f>+entero!BX73</f>
        <v>349.43323615160347</v>
      </c>
      <c r="BY31" s="75">
        <f>+entero!BY73</f>
        <v>-33.494023323615181</v>
      </c>
      <c r="BZ31" s="106">
        <f>+entero!BZ73</f>
        <v>-8.7468370283998453E-2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42">
        <f>+entero!BS74</f>
        <v>125.70058309037894</v>
      </c>
      <c r="BT32" s="542">
        <f>+entero!BT74</f>
        <v>135.80102040816317</v>
      </c>
      <c r="BU32" s="75">
        <f>+entero!BU74</f>
        <v>139.81457725947516</v>
      </c>
      <c r="BV32" s="68">
        <f>+entero!BV74</f>
        <v>341.10481049562674</v>
      </c>
      <c r="BW32" s="68">
        <f>+entero!BW74</f>
        <v>175.6167638483964</v>
      </c>
      <c r="BX32" s="436">
        <f>+entero!BX74</f>
        <v>173.62536443148684</v>
      </c>
      <c r="BY32" s="75">
        <f>+entero!BY74</f>
        <v>37.824344023323675</v>
      </c>
      <c r="BZ32" s="106">
        <f>+entero!BZ74</f>
        <v>0.27852768638732561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44">
        <f>+entero!BS75</f>
        <v>0</v>
      </c>
      <c r="BT33" s="544">
        <f>+entero!BT75</f>
        <v>0</v>
      </c>
      <c r="BU33" s="445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42">
        <f>+entero!BS76</f>
        <v>12622.561150261108</v>
      </c>
      <c r="BT34" s="542">
        <f>+entero!BT76</f>
        <v>12742.099013409799</v>
      </c>
      <c r="BU34" s="75">
        <f>+entero!BU76</f>
        <v>12784.544215801925</v>
      </c>
      <c r="BV34" s="68">
        <f>+entero!BV76</f>
        <v>12825.60739381796</v>
      </c>
      <c r="BW34" s="68">
        <f>+entero!BW76</f>
        <v>12929.384000957903</v>
      </c>
      <c r="BX34" s="436">
        <f>+entero!BX76</f>
        <v>12921.357333067232</v>
      </c>
      <c r="BY34" s="75">
        <f>+entero!BY76</f>
        <v>179.25831965743237</v>
      </c>
      <c r="BZ34" s="106">
        <f>+entero!BZ76</f>
        <v>1.4068193903436166E-2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43">
        <f>+entero!BS77</f>
        <v>0.87263407438983331</v>
      </c>
      <c r="BT35" s="543">
        <f>+entero!BT77</f>
        <v>0.87423270987461954</v>
      </c>
      <c r="BU35" s="443">
        <f>+entero!BU77</f>
        <v>0.87476373039241251</v>
      </c>
      <c r="BV35" s="124">
        <f>+entero!BV77</f>
        <v>0.87527835752373429</v>
      </c>
      <c r="BW35" s="124">
        <f>+entero!BW77</f>
        <v>0.87593298685445287</v>
      </c>
      <c r="BX35" s="444">
        <f>+entero!BX77</f>
        <v>0.87610530522005914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0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43">
        <f>+entero!BS78</f>
        <v>0.89084403307446791</v>
      </c>
      <c r="BT36" s="543">
        <f>+entero!BT78</f>
        <v>0.89230146987935777</v>
      </c>
      <c r="BU36" s="443">
        <f>+entero!BU78</f>
        <v>0.89278224483221991</v>
      </c>
      <c r="BV36" s="124">
        <f>+entero!BV78</f>
        <v>0.89324860391889627</v>
      </c>
      <c r="BW36" s="124">
        <f>+entero!BW78</f>
        <v>0.89376943354364291</v>
      </c>
      <c r="BX36" s="444">
        <f>+entero!BX78</f>
        <v>0.89395658446618953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42">
        <f>+entero!BS79</f>
        <v>10117.896716135743</v>
      </c>
      <c r="BT37" s="542">
        <f>+entero!BT79</f>
        <v>10224.991059940412</v>
      </c>
      <c r="BU37" s="75">
        <f>+entero!BU79</f>
        <v>10264.233136542451</v>
      </c>
      <c r="BV37" s="68">
        <f>+entero!BV79</f>
        <v>10300.94081850309</v>
      </c>
      <c r="BW37" s="68">
        <f>+entero!BW79</f>
        <v>10381.665495109508</v>
      </c>
      <c r="BX37" s="436">
        <f>+entero!BX79</f>
        <v>10377.896860296094</v>
      </c>
      <c r="BY37" s="75">
        <f>+entero!BY79</f>
        <v>152.905800355682</v>
      </c>
      <c r="BZ37" s="106">
        <f>+entero!BZ79</f>
        <v>1.4954125579115463E-2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45">
        <f>+entero!BS80</f>
        <v>2504.6644341253646</v>
      </c>
      <c r="BT38" s="545">
        <f>+entero!BT80</f>
        <v>2517.1079534693872</v>
      </c>
      <c r="BU38" s="125">
        <f>+entero!BU80</f>
        <v>2520.3110792594753</v>
      </c>
      <c r="BV38" s="126">
        <f>+entero!BV80</f>
        <v>2524.66657531487</v>
      </c>
      <c r="BW38" s="126">
        <f>+entero!BW80</f>
        <v>2547.7185058483965</v>
      </c>
      <c r="BX38" s="437">
        <f>+entero!BX80</f>
        <v>2543.4604727711371</v>
      </c>
      <c r="BY38" s="125">
        <f>+entero!BY80</f>
        <v>26.352519301749908</v>
      </c>
      <c r="BZ38" s="141">
        <f>+entero!BZ80</f>
        <v>1.0469363964079381E-2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1">
    <mergeCell ref="BT3:BT4"/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U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X1" sqref="BX1:BX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2" width="8.42578125" customWidth="1"/>
    <col min="73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38" t="str">
        <f>+entero!BU3</f>
        <v xml:space="preserve">   Semana 1*</v>
      </c>
      <c r="BV3" s="739"/>
      <c r="BW3" s="739"/>
      <c r="BX3" s="740"/>
      <c r="BY3" s="736" t="s">
        <v>41</v>
      </c>
      <c r="BZ3" s="737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29"/>
      <c r="BR4" s="729"/>
      <c r="BS4" s="727"/>
      <c r="BT4" s="727"/>
      <c r="BU4" s="267">
        <f>+entero!BU4</f>
        <v>41757</v>
      </c>
      <c r="BV4" s="439">
        <f>+entero!BV4</f>
        <v>41758</v>
      </c>
      <c r="BW4" s="439">
        <f>+entero!BW4</f>
        <v>41759</v>
      </c>
      <c r="BX4" s="440">
        <f>+entero!BX4</f>
        <v>41761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46"/>
      <c r="BT5" s="546"/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47">
        <f>+entero!BS82</f>
        <v>6.96</v>
      </c>
      <c r="BT6" s="547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47">
        <f>+entero!BS83</f>
        <v>6.86</v>
      </c>
      <c r="BT7" s="547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48">
        <f>+entero!BS84</f>
        <v>6.9380358119580432</v>
      </c>
      <c r="BT8" s="548">
        <f>+entero!BT84</f>
        <v>6.9333591768132337</v>
      </c>
      <c r="BU8" s="112">
        <f>+entero!BU84</f>
        <v>6.9417203896575748</v>
      </c>
      <c r="BV8" s="112">
        <f>+entero!BV84</f>
        <v>6.9323886522479494</v>
      </c>
      <c r="BW8" s="112">
        <f>+entero!BW84</f>
        <v>6.940268427433212</v>
      </c>
      <c r="BX8" s="112">
        <f>+entero!BX84</f>
        <v>6.9349378028320317</v>
      </c>
      <c r="BY8" s="93">
        <f>+entero!BY84</f>
        <v>1.5786260187979906E-3</v>
      </c>
      <c r="BZ8" s="104">
        <f>+entero!BZ84</f>
        <v>2.2768559633790098E-4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49"/>
      <c r="BT9" s="549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0">
        <f>+entero!BS86</f>
        <v>1.93469</v>
      </c>
      <c r="BT10" s="550">
        <f>+entero!BT86</f>
        <v>1.9372499999999999</v>
      </c>
      <c r="BU10" s="32">
        <f>+entero!BU86</f>
        <v>1.93821</v>
      </c>
      <c r="BV10" s="32">
        <f>+entero!BV86</f>
        <v>1.9385300000000001</v>
      </c>
      <c r="BW10" s="32">
        <f>+entero!BW86</f>
        <v>1.93885</v>
      </c>
      <c r="BX10" s="32">
        <f>+entero!BX86</f>
        <v>1.93947</v>
      </c>
      <c r="BY10" s="93">
        <f>+entero!BY86</f>
        <v>2.2200000000001108E-3</v>
      </c>
      <c r="BZ10" s="104">
        <f>+entero!BZ86</f>
        <v>1.1459543166860708E-3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49"/>
      <c r="BT11" s="549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41766.613192708333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1">
    <mergeCell ref="BT3:BT4"/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U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W11 BY6:BY10 AB6:AR11 AS6:AT13 BX6:B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2" width="7.28515625" customWidth="1"/>
    <col min="73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405"/>
      <c r="BV1" s="405"/>
      <c r="BW1" s="405"/>
      <c r="BX1" s="405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405"/>
      <c r="BV2" s="405"/>
      <c r="BW2" s="405"/>
      <c r="BX2" s="405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3" t="str">
        <f>+entero!BU3</f>
        <v xml:space="preserve">   Semana 1*</v>
      </c>
      <c r="BV3" s="724"/>
      <c r="BW3" s="724"/>
      <c r="BX3" s="725"/>
      <c r="BY3" s="721" t="s">
        <v>41</v>
      </c>
      <c r="BZ3" s="722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95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51"/>
      <c r="BT5" s="551"/>
      <c r="BU5" s="434"/>
      <c r="BV5" s="37"/>
      <c r="BW5" s="37"/>
      <c r="BX5" s="435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42">
        <f>+entero!BS89</f>
        <v>0</v>
      </c>
      <c r="BT6" s="542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436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42">
        <f>+entero!BS90</f>
        <v>0</v>
      </c>
      <c r="BT7" s="542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436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42">
        <f>+entero!BS91</f>
        <v>0</v>
      </c>
      <c r="BT8" s="542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436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42">
        <f>+entero!BS92</f>
        <v>0</v>
      </c>
      <c r="BT9" s="542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436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5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42"/>
      <c r="BT10" s="542"/>
      <c r="BU10" s="75"/>
      <c r="BV10" s="68"/>
      <c r="BW10" s="68"/>
      <c r="BX10" s="436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42">
        <f>+entero!BS94</f>
        <v>2956.9327555630243</v>
      </c>
      <c r="BT11" s="542">
        <f>+entero!BT94</f>
        <v>2968.0628138776601</v>
      </c>
      <c r="BU11" s="75">
        <f>+entero!BU94</f>
        <v>2968.0628138776601</v>
      </c>
      <c r="BV11" s="68">
        <f>+entero!BV94</f>
        <v>2968.0628138776601</v>
      </c>
      <c r="BW11" s="68">
        <f>+entero!BW94</f>
        <v>2968.975729333054</v>
      </c>
      <c r="BX11" s="436">
        <f>+entero!BX94</f>
        <v>2969.2684290428642</v>
      </c>
      <c r="BY11" s="14">
        <f>+entero!BY94</f>
        <v>1.2056151652041081</v>
      </c>
      <c r="BZ11" s="104">
        <f>+entero!BZ94</f>
        <v>4.0619597387459017E-4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42">
        <f>+entero!BS95</f>
        <v>1485.5082215743441</v>
      </c>
      <c r="BT12" s="542">
        <f>+entero!BT95</f>
        <v>1486.8367346938776</v>
      </c>
      <c r="BU12" s="75">
        <f>+entero!BU95</f>
        <v>1486.8367346938776</v>
      </c>
      <c r="BV12" s="68">
        <f>+entero!BV95</f>
        <v>1486.8367346938776</v>
      </c>
      <c r="BW12" s="68">
        <f>+entero!BW95</f>
        <v>1487.667055393586</v>
      </c>
      <c r="BX12" s="436">
        <f>+entero!BX95</f>
        <v>1487.9888046647229</v>
      </c>
      <c r="BY12" s="14">
        <f>+entero!BY95</f>
        <v>1.1520699708453321</v>
      </c>
      <c r="BZ12" s="104">
        <f>+entero!BZ95</f>
        <v>7.7484631900937018E-4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45">
        <f>+entero!BS96</f>
        <v>3369.7024548492368</v>
      </c>
      <c r="BT13" s="545">
        <f>+entero!BT96</f>
        <v>3238.80138424097</v>
      </c>
      <c r="BU13" s="125">
        <f>+entero!BU96</f>
        <v>3238.80138424097</v>
      </c>
      <c r="BV13" s="126">
        <f>+entero!BV96</f>
        <v>3238.80138424097</v>
      </c>
      <c r="BW13" s="126">
        <f>+entero!BW96</f>
        <v>3310.337264067382</v>
      </c>
      <c r="BX13" s="437">
        <f>+entero!BX96</f>
        <v>3320.2778580907875</v>
      </c>
      <c r="BY13" s="80">
        <f>+entero!BY96</f>
        <v>81.476473849817467</v>
      </c>
      <c r="BZ13" s="142">
        <f>+entero!BZ96</f>
        <v>2.5156366255200791E-2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98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1">
    <mergeCell ref="BT3:BT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" sqref="BT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2" width="7.7109375" customWidth="1"/>
    <col min="73" max="73" width="8" customWidth="1"/>
    <col min="74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57" t="s">
        <v>6</v>
      </c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1"/>
      <c r="AA2" s="322"/>
      <c r="AB2" s="323"/>
      <c r="AC2" s="325"/>
      <c r="AD2" s="372"/>
      <c r="AE2" s="375"/>
      <c r="AF2" s="376"/>
      <c r="AG2" s="378"/>
      <c r="AH2" s="388"/>
      <c r="AI2" s="391"/>
      <c r="AJ2" s="393"/>
      <c r="AK2" s="394"/>
      <c r="AL2" s="404"/>
      <c r="AM2" s="410"/>
      <c r="AN2" s="410"/>
      <c r="AO2" s="414"/>
      <c r="AP2" s="423"/>
      <c r="AQ2" s="426"/>
      <c r="AR2" s="427"/>
      <c r="AS2" s="428"/>
      <c r="AT2" s="460"/>
      <c r="AU2" s="8"/>
      <c r="AV2" s="482"/>
      <c r="AW2" s="488"/>
      <c r="AX2" s="523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6"/>
      <c r="BM2" s="556"/>
      <c r="BN2" s="556"/>
      <c r="BO2" s="556"/>
      <c r="BP2" s="556"/>
      <c r="BQ2" s="8"/>
      <c r="BR2" s="8"/>
      <c r="BS2" s="481"/>
      <c r="BT2" s="556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28" t="str">
        <f>+entero!BQ3</f>
        <v>Semana 1*</v>
      </c>
      <c r="BR3" s="728" t="str">
        <f>+entero!BR3</f>
        <v>Semana 2*</v>
      </c>
      <c r="BS3" s="726" t="str">
        <f>+entero!BS3</f>
        <v>Semana 3*</v>
      </c>
      <c r="BT3" s="726" t="str">
        <f>+entero!BT3</f>
        <v>Semana 4*</v>
      </c>
      <c r="BU3" s="724" t="str">
        <f>+entero!BU3</f>
        <v xml:space="preserve">   Semana 1*</v>
      </c>
      <c r="BV3" s="724"/>
      <c r="BW3" s="724"/>
      <c r="BX3" s="725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29"/>
      <c r="BR4" s="729"/>
      <c r="BS4" s="727"/>
      <c r="BT4" s="727"/>
      <c r="BU4" s="603">
        <f>+entero!BU4</f>
        <v>41757</v>
      </c>
      <c r="BV4" s="89">
        <f>+entero!BV4</f>
        <v>41758</v>
      </c>
      <c r="BW4" s="89">
        <f>+entero!BW4</f>
        <v>41759</v>
      </c>
      <c r="BX4" s="430">
        <f>+entero!BX4</f>
        <v>41761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25"/>
      <c r="BR5" s="525"/>
      <c r="BS5" s="552"/>
      <c r="BT5" s="552"/>
      <c r="BU5" s="205"/>
      <c r="BV5" s="205"/>
      <c r="BW5" s="205"/>
      <c r="BX5" s="431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04"/>
      <c r="BR6" s="604"/>
      <c r="BS6" s="605"/>
      <c r="BT6" s="605"/>
      <c r="BU6" s="47"/>
      <c r="BV6" s="47"/>
      <c r="BW6" s="47"/>
      <c r="BX6" s="432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04"/>
      <c r="BR7" s="604"/>
      <c r="BS7" s="605"/>
      <c r="BT7" s="605"/>
      <c r="BU7" s="47"/>
      <c r="BV7" s="47"/>
      <c r="BW7" s="47"/>
      <c r="BX7" s="432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04"/>
      <c r="BR8" s="604"/>
      <c r="BS8" s="605"/>
      <c r="BT8" s="605"/>
      <c r="BU8" s="47"/>
      <c r="BV8" s="47"/>
      <c r="BW8" s="47"/>
      <c r="BX8" s="432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04"/>
      <c r="BR9" s="604"/>
      <c r="BS9" s="605"/>
      <c r="BT9" s="605"/>
      <c r="BU9" s="47"/>
      <c r="BV9" s="47"/>
      <c r="BW9" s="47"/>
      <c r="BX9" s="432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04"/>
      <c r="BR10" s="604"/>
      <c r="BS10" s="605"/>
      <c r="BT10" s="605"/>
      <c r="BU10" s="47"/>
      <c r="BV10" s="47"/>
      <c r="BW10" s="47"/>
      <c r="BX10" s="432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04"/>
      <c r="BR11" s="604"/>
      <c r="BS11" s="605"/>
      <c r="BT11" s="605"/>
      <c r="BU11" s="47"/>
      <c r="BV11" s="47"/>
      <c r="BW11" s="47"/>
      <c r="BX11" s="432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04"/>
      <c r="BR12" s="604"/>
      <c r="BS12" s="605"/>
      <c r="BT12" s="605"/>
      <c r="BU12" s="47"/>
      <c r="BV12" s="47"/>
      <c r="BW12" s="47"/>
      <c r="BX12" s="432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04"/>
      <c r="BR13" s="604"/>
      <c r="BS13" s="605"/>
      <c r="BT13" s="605"/>
      <c r="BU13" s="47"/>
      <c r="BV13" s="47"/>
      <c r="BW13" s="47"/>
      <c r="BX13" s="432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04"/>
      <c r="BR14" s="604"/>
      <c r="BS14" s="605"/>
      <c r="BT14" s="605"/>
      <c r="BU14" s="47"/>
      <c r="BV14" s="47"/>
      <c r="BW14" s="47"/>
      <c r="BX14" s="432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04"/>
      <c r="BR15" s="604"/>
      <c r="BS15" s="605"/>
      <c r="BT15" s="605"/>
      <c r="BU15" s="47"/>
      <c r="BV15" s="47"/>
      <c r="BW15" s="47"/>
      <c r="BX15" s="432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04"/>
      <c r="BR16" s="604"/>
      <c r="BS16" s="605"/>
      <c r="BT16" s="605"/>
      <c r="BU16" s="47"/>
      <c r="BV16" s="47"/>
      <c r="BW16" s="47"/>
      <c r="BX16" s="432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04"/>
      <c r="BR17" s="604"/>
      <c r="BS17" s="605"/>
      <c r="BT17" s="605"/>
      <c r="BU17" s="47"/>
      <c r="BV17" s="47"/>
      <c r="BW17" s="47"/>
      <c r="BX17" s="432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53"/>
      <c r="BT18" s="553"/>
      <c r="BU18" s="130"/>
      <c r="BV18" s="130"/>
      <c r="BW18" s="130"/>
      <c r="BX18" s="433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54">
        <f>+entero!BS111</f>
        <v>0.05</v>
      </c>
      <c r="BT19" s="554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55">
        <f>+entero!BS112</f>
        <v>0.04</v>
      </c>
      <c r="BT20" s="555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1">
    <mergeCell ref="BT3:BT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W20 F6:AT20 BX6:B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2014-05-06T22:28:07Z</cp:lastPrinted>
  <dcterms:created xsi:type="dcterms:W3CDTF">2002-08-27T17:11:09Z</dcterms:created>
  <dcterms:modified xsi:type="dcterms:W3CDTF">2014-05-07T18:43:37Z</dcterms:modified>
</cp:coreProperties>
</file>