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entero!$C$1:$BH$111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3" i="7"/>
  <c r="AY10" i="8"/>
  <c r="AY9" i="8"/>
  <c r="AY8" i="8"/>
  <c r="AY7" i="8"/>
  <c r="AY6" i="8"/>
  <c r="AY14" i="9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AZ20" i="4"/>
  <c r="AZ19" i="4"/>
  <c r="A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A13" i="10"/>
  <c r="BA12" i="10"/>
  <c r="BA11" i="10"/>
  <c r="BA9" i="10"/>
  <c r="BA8" i="10"/>
  <c r="BA7" i="10"/>
  <c r="BA6" i="10"/>
  <c r="BA3" i="10"/>
  <c r="AZ13" i="10"/>
  <c r="AZ12" i="10"/>
  <c r="AZ11" i="10"/>
  <c r="AZ9" i="10"/>
  <c r="AZ8" i="10"/>
  <c r="AZ7" i="10"/>
  <c r="AZ6" i="10"/>
  <c r="AZ3" i="10"/>
  <c r="AU13" i="10"/>
  <c r="AU12" i="10"/>
  <c r="AU11" i="10"/>
  <c r="AU9" i="10"/>
  <c r="AU8" i="10"/>
  <c r="AU7" i="10"/>
  <c r="AU6" i="10"/>
  <c r="AU3" i="10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A19" i="8"/>
  <c r="BA18" i="8"/>
  <c r="BA17" i="8"/>
  <c r="BA16" i="8"/>
  <c r="BA14" i="8"/>
  <c r="BA13" i="8"/>
  <c r="BA12" i="8"/>
  <c r="BA3" i="8"/>
  <c r="AZ19" i="8"/>
  <c r="AZ18" i="8"/>
  <c r="AZ17" i="8"/>
  <c r="AZ16" i="8"/>
  <c r="AZ14" i="8"/>
  <c r="AZ13" i="8"/>
  <c r="AZ12" i="8"/>
  <c r="AZ3" i="8"/>
  <c r="AU19" i="8"/>
  <c r="AU18" i="8"/>
  <c r="AU17" i="8"/>
  <c r="AU16" i="8"/>
  <c r="AU14" i="8"/>
  <c r="AU13" i="8"/>
  <c r="AU12" i="8"/>
  <c r="AU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A8" i="5"/>
  <c r="BA7" i="5"/>
  <c r="BA6" i="5"/>
  <c r="BA3" i="5"/>
  <c r="AZ8" i="5"/>
  <c r="AZ7" i="5"/>
  <c r="AZ6" i="5"/>
  <c r="AZ3" i="5"/>
  <c r="AU11" i="5"/>
  <c r="AU10" i="5"/>
  <c r="AU9" i="5"/>
  <c r="AU8" i="5"/>
  <c r="AU7" i="5"/>
  <c r="AU3" i="5"/>
  <c r="BA10" i="5"/>
  <c r="BA13" i="7"/>
  <c r="BA9" i="8"/>
  <c r="BA7" i="8"/>
  <c r="BA14" i="9"/>
  <c r="BA6" i="8" l="1"/>
  <c r="BA8" i="8"/>
  <c r="BA10" i="8"/>
  <c r="AZ10" i="5"/>
  <c r="AZ10" i="8"/>
  <c r="AZ9" i="8"/>
  <c r="AZ8" i="8"/>
  <c r="AZ7" i="8"/>
  <c r="AZ6" i="8"/>
  <c r="AZ13" i="7"/>
  <c r="AZ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<sst xmlns="http://schemas.openxmlformats.org/spreadsheetml/2006/main" count="433" uniqueCount="212">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</sst>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1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O1" sqref="AO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1" width="8.85546875" style="271" customWidth="1"/>
    <col min="52" max="53" width="8.85546875" customWidth="1"/>
    <col min="54" max="54" width="8.140625" style="271" customWidth="1"/>
    <col min="55" max="56" width="9.7109375" style="271" customWidth="1"/>
    <col min="57" max="57" width="9.7109375" style="330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502"/>
      <c r="BA1" s="503"/>
      <c r="BB1" s="413"/>
      <c r="BC1" s="413"/>
      <c r="BD1" s="413"/>
      <c r="BE1" s="326"/>
      <c r="BF1" s="413"/>
      <c r="BG1" s="413"/>
      <c r="BH1" s="413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502"/>
      <c r="BA2" s="326"/>
      <c r="BB2" s="413"/>
      <c r="BC2" s="413"/>
      <c r="BD2" s="413"/>
      <c r="BE2" s="326"/>
      <c r="BF2" s="413"/>
      <c r="BG2" s="413"/>
      <c r="BH2" s="413"/>
    </row>
    <row r="3" spans="1:65" ht="19.5" customHeight="1" thickBot="1" x14ac:dyDescent="0.3">
      <c r="C3" s="16"/>
      <c r="D3" s="699" t="s">
        <v>150</v>
      </c>
      <c r="E3" s="690" t="s">
        <v>130</v>
      </c>
      <c r="F3" s="690" t="s">
        <v>132</v>
      </c>
      <c r="G3" s="690" t="s">
        <v>133</v>
      </c>
      <c r="H3" s="690" t="s">
        <v>134</v>
      </c>
      <c r="I3" s="690" t="s">
        <v>135</v>
      </c>
      <c r="J3" s="690" t="s">
        <v>137</v>
      </c>
      <c r="K3" s="690" t="s">
        <v>139</v>
      </c>
      <c r="L3" s="694" t="s">
        <v>140</v>
      </c>
      <c r="M3" s="692" t="s">
        <v>141</v>
      </c>
      <c r="N3" s="694" t="s">
        <v>142</v>
      </c>
      <c r="O3" s="694" t="s">
        <v>143</v>
      </c>
      <c r="P3" s="692" t="s">
        <v>144</v>
      </c>
      <c r="Q3" s="694" t="s">
        <v>145</v>
      </c>
      <c r="R3" s="694" t="s">
        <v>146</v>
      </c>
      <c r="S3" s="694" t="s">
        <v>147</v>
      </c>
      <c r="T3" s="694" t="s">
        <v>148</v>
      </c>
      <c r="U3" s="694" t="s">
        <v>170</v>
      </c>
      <c r="V3" s="694" t="s">
        <v>171</v>
      </c>
      <c r="W3" s="694" t="s">
        <v>172</v>
      </c>
      <c r="X3" s="694" t="s">
        <v>173</v>
      </c>
      <c r="Y3" s="694" t="s">
        <v>177</v>
      </c>
      <c r="Z3" s="694" t="s">
        <v>179</v>
      </c>
      <c r="AA3" s="694" t="s">
        <v>180</v>
      </c>
      <c r="AB3" s="694" t="s">
        <v>181</v>
      </c>
      <c r="AC3" s="694" t="s">
        <v>182</v>
      </c>
      <c r="AD3" s="694" t="s">
        <v>183</v>
      </c>
      <c r="AE3" s="694" t="s">
        <v>184</v>
      </c>
      <c r="AF3" s="694" t="s">
        <v>185</v>
      </c>
      <c r="AG3" s="694" t="s">
        <v>186</v>
      </c>
      <c r="AH3" s="694" t="s">
        <v>187</v>
      </c>
      <c r="AI3" s="694" t="s">
        <v>188</v>
      </c>
      <c r="AJ3" s="694" t="s">
        <v>189</v>
      </c>
      <c r="AK3" s="694" t="s">
        <v>190</v>
      </c>
      <c r="AL3" s="694" t="s">
        <v>192</v>
      </c>
      <c r="AM3" s="694" t="s">
        <v>194</v>
      </c>
      <c r="AN3" s="694" t="s">
        <v>195</v>
      </c>
      <c r="AO3" s="694" t="s">
        <v>196</v>
      </c>
      <c r="AP3" s="694" t="s">
        <v>197</v>
      </c>
      <c r="AQ3" s="694" t="s">
        <v>198</v>
      </c>
      <c r="AR3" s="694" t="s">
        <v>199</v>
      </c>
      <c r="AS3" s="694" t="s">
        <v>201</v>
      </c>
      <c r="AT3" s="694" t="s">
        <v>202</v>
      </c>
      <c r="AU3" s="694" t="s">
        <v>203</v>
      </c>
      <c r="AV3" s="692" t="s">
        <v>205</v>
      </c>
      <c r="AW3" s="694" t="s">
        <v>207</v>
      </c>
      <c r="AX3" s="694" t="s">
        <v>208</v>
      </c>
      <c r="AY3" s="694" t="s">
        <v>210</v>
      </c>
      <c r="AZ3" s="581" t="s">
        <v>206</v>
      </c>
      <c r="BA3" s="651" t="s">
        <v>204</v>
      </c>
      <c r="BB3" s="704" t="s">
        <v>211</v>
      </c>
      <c r="BC3" s="704"/>
      <c r="BD3" s="704"/>
      <c r="BE3" s="704"/>
      <c r="BF3" s="704"/>
      <c r="BG3" s="702" t="s">
        <v>191</v>
      </c>
      <c r="BH3" s="703"/>
    </row>
    <row r="4" spans="1:65" ht="16.5" customHeight="1" x14ac:dyDescent="0.2">
      <c r="C4" s="24"/>
      <c r="D4" s="700"/>
      <c r="E4" s="691"/>
      <c r="F4" s="691"/>
      <c r="G4" s="691"/>
      <c r="H4" s="691"/>
      <c r="I4" s="691"/>
      <c r="J4" s="691"/>
      <c r="K4" s="691"/>
      <c r="L4" s="695"/>
      <c r="M4" s="693"/>
      <c r="N4" s="695"/>
      <c r="O4" s="695"/>
      <c r="P4" s="693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3"/>
      <c r="AW4" s="695"/>
      <c r="AX4" s="695"/>
      <c r="AY4" s="695"/>
      <c r="AZ4" s="582">
        <v>41214</v>
      </c>
      <c r="BA4" s="652">
        <v>41222</v>
      </c>
      <c r="BB4" s="609">
        <v>41225</v>
      </c>
      <c r="BC4" s="529">
        <v>41226</v>
      </c>
      <c r="BD4" s="529">
        <v>41227</v>
      </c>
      <c r="BE4" s="529">
        <v>41228</v>
      </c>
      <c r="BF4" s="602">
        <v>41229</v>
      </c>
      <c r="BG4" s="528" t="s">
        <v>25</v>
      </c>
      <c r="BH4" s="414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9"/>
      <c r="AV5" s="530"/>
      <c r="AW5" s="489"/>
      <c r="AX5" s="489"/>
      <c r="AY5" s="489"/>
      <c r="AZ5" s="526"/>
      <c r="BA5" s="589"/>
      <c r="BB5" s="610"/>
      <c r="BC5" s="423"/>
      <c r="BD5" s="423"/>
      <c r="BE5" s="482"/>
      <c r="BF5" s="424"/>
      <c r="BG5" s="415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90"/>
      <c r="AV6" s="531"/>
      <c r="AW6" s="490"/>
      <c r="AX6" s="490"/>
      <c r="AY6" s="490"/>
      <c r="AZ6" s="327"/>
      <c r="BA6" s="590"/>
      <c r="BB6" s="611"/>
      <c r="BC6" s="425"/>
      <c r="BD6" s="425"/>
      <c r="BE6" s="425"/>
      <c r="BF6" s="426"/>
      <c r="BG6" s="405"/>
      <c r="BH6" s="406"/>
    </row>
    <row r="7" spans="1:65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91">
        <v>12438.352775580001</v>
      </c>
      <c r="AV7" s="532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491">
        <v>13786.99209758</v>
      </c>
      <c r="BA7" s="506">
        <v>13802.279492260002</v>
      </c>
      <c r="BB7" s="612">
        <v>13793.69923482</v>
      </c>
      <c r="BC7" s="506">
        <v>13960.009386239997</v>
      </c>
      <c r="BD7" s="506">
        <v>13950.783455659999</v>
      </c>
      <c r="BE7" s="506">
        <v>13978.363244980001</v>
      </c>
      <c r="BF7" s="613">
        <v>13930.363901979999</v>
      </c>
      <c r="BG7" s="434">
        <v>128.08440971999698</v>
      </c>
      <c r="BH7" s="664">
        <v>9.2799460981660697E-3</v>
      </c>
      <c r="BI7" s="600"/>
      <c r="BJ7" s="563"/>
      <c r="BK7" s="564"/>
      <c r="BL7" s="393"/>
      <c r="BM7" s="403"/>
    </row>
    <row r="8" spans="1:65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91">
        <v>10052.95385747</v>
      </c>
      <c r="AV8" s="532">
        <v>10273.265025860001</v>
      </c>
      <c r="AW8" s="343">
        <v>10537.965686510001</v>
      </c>
      <c r="AX8" s="343">
        <v>10721.79225319</v>
      </c>
      <c r="AY8" s="343">
        <v>11163.529160810001</v>
      </c>
      <c r="AZ8" s="491">
        <v>11163.264646439999</v>
      </c>
      <c r="BA8" s="506">
        <v>11162.48175101</v>
      </c>
      <c r="BB8" s="612">
        <v>11156.85034499</v>
      </c>
      <c r="BC8" s="506">
        <v>11328.742635619999</v>
      </c>
      <c r="BD8" s="506">
        <v>11321.19134023</v>
      </c>
      <c r="BE8" s="506">
        <v>11348.205419800001</v>
      </c>
      <c r="BF8" s="613">
        <v>11315.912154239999</v>
      </c>
      <c r="BG8" s="434">
        <v>153.43040322999877</v>
      </c>
      <c r="BH8" s="664">
        <v>1.3745187374314405E-2</v>
      </c>
      <c r="BI8" s="600"/>
      <c r="BJ8" s="563"/>
      <c r="BK8" s="564"/>
      <c r="BL8" s="393"/>
      <c r="BM8" s="403"/>
    </row>
    <row r="9" spans="1:65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91">
        <v>249.16715267000001</v>
      </c>
      <c r="AV9" s="532">
        <v>248.72541542000002</v>
      </c>
      <c r="AW9" s="343">
        <v>250.73378479000002</v>
      </c>
      <c r="AX9" s="343">
        <v>253.96262465999999</v>
      </c>
      <c r="AY9" s="343">
        <v>254.49826697</v>
      </c>
      <c r="AZ9" s="491">
        <v>254.88376010000002</v>
      </c>
      <c r="BA9" s="506">
        <v>252.69003434999999</v>
      </c>
      <c r="BB9" s="612">
        <v>252.68010944</v>
      </c>
      <c r="BC9" s="506">
        <v>252.45845295999999</v>
      </c>
      <c r="BD9" s="506">
        <v>252.51138584999998</v>
      </c>
      <c r="BE9" s="506">
        <v>252.46176126999998</v>
      </c>
      <c r="BF9" s="613">
        <v>252.24672140999999</v>
      </c>
      <c r="BG9" s="434">
        <v>-0.44331293999999843</v>
      </c>
      <c r="BH9" s="664">
        <v>-1.7543744498683678E-3</v>
      </c>
      <c r="BI9" s="600"/>
      <c r="BJ9" s="563"/>
      <c r="BK9" s="564"/>
      <c r="BL9" s="393"/>
      <c r="BM9" s="403"/>
    </row>
    <row r="10" spans="1:65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91">
        <v>2122.8251904399999</v>
      </c>
      <c r="AV10" s="532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491">
        <v>2355.1711322900001</v>
      </c>
      <c r="BA10" s="506">
        <v>2373.55016815</v>
      </c>
      <c r="BB10" s="612">
        <v>2370.6117741399999</v>
      </c>
      <c r="BC10" s="506">
        <v>2365.26318391</v>
      </c>
      <c r="BD10" s="506">
        <v>2363.53277583</v>
      </c>
      <c r="BE10" s="506">
        <v>2364.1507726599998</v>
      </c>
      <c r="BF10" s="613">
        <v>2348.6712725800003</v>
      </c>
      <c r="BG10" s="434">
        <v>-24.878895569999713</v>
      </c>
      <c r="BH10" s="664">
        <v>-1.0481723076192995E-2</v>
      </c>
      <c r="BI10" s="600"/>
      <c r="BJ10" s="563"/>
      <c r="BK10" s="564"/>
      <c r="BL10" s="393"/>
      <c r="BM10" s="403"/>
    </row>
    <row r="11" spans="1:65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91">
        <v>13.406575</v>
      </c>
      <c r="AV11" s="532">
        <v>13.381725000000001</v>
      </c>
      <c r="AW11" s="343">
        <v>13.492839999999999</v>
      </c>
      <c r="AX11" s="343">
        <v>13.665725</v>
      </c>
      <c r="AY11" s="343">
        <v>13.651879999999998</v>
      </c>
      <c r="AZ11" s="491">
        <v>13.67255875</v>
      </c>
      <c r="BA11" s="506">
        <v>13.557538749999999</v>
      </c>
      <c r="BB11" s="612">
        <v>13.557006250000001</v>
      </c>
      <c r="BC11" s="506">
        <v>13.545113750000001</v>
      </c>
      <c r="BD11" s="506">
        <v>13.547953750000001</v>
      </c>
      <c r="BE11" s="506">
        <v>13.54529125</v>
      </c>
      <c r="BF11" s="613">
        <v>13.533753750000001</v>
      </c>
      <c r="BG11" s="434">
        <v>-2.3784999999998391E-2</v>
      </c>
      <c r="BH11" s="664">
        <v>-1.7543744803973915E-3</v>
      </c>
      <c r="BI11" s="600"/>
      <c r="BJ11" s="563"/>
      <c r="BK11" s="564"/>
      <c r="BL11" s="393"/>
      <c r="BM11" s="403"/>
    </row>
    <row r="12" spans="1:65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2">
        <v>12439.75889637</v>
      </c>
      <c r="AV12" s="533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492">
        <v>13786.364157259999</v>
      </c>
      <c r="BA12" s="507">
        <v>13802.269368500001</v>
      </c>
      <c r="BB12" s="614">
        <v>13793.697829910001</v>
      </c>
      <c r="BC12" s="507">
        <v>13960.007981329998</v>
      </c>
      <c r="BD12" s="507">
        <v>13950.717646549998</v>
      </c>
      <c r="BE12" s="507">
        <v>13978.281326009999</v>
      </c>
      <c r="BF12" s="615">
        <v>13930.576375279999</v>
      </c>
      <c r="BG12" s="434">
        <v>128.30700677999812</v>
      </c>
      <c r="BH12" s="664">
        <v>9.2960804744779413E-3</v>
      </c>
      <c r="BI12" s="600"/>
      <c r="BJ12" s="563"/>
      <c r="BK12" s="564"/>
      <c r="BL12" s="393"/>
      <c r="BM12" s="403"/>
    </row>
    <row r="13" spans="1:65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5">
        <v>1171.3011957315757</v>
      </c>
      <c r="AV13" s="534">
        <v>1145.9396678847677</v>
      </c>
      <c r="AW13" s="344">
        <v>1153.3566731129672</v>
      </c>
      <c r="AX13" s="344">
        <v>1179.0981193900654</v>
      </c>
      <c r="AY13" s="344">
        <v>1123.2907306918146</v>
      </c>
      <c r="AZ13" s="485">
        <v>1107.3244025912315</v>
      </c>
      <c r="BA13" s="513">
        <v>1074.2290556116398</v>
      </c>
      <c r="BB13" s="605">
        <v>1050.2395266407943</v>
      </c>
      <c r="BC13" s="513">
        <v>1077.8283277938558</v>
      </c>
      <c r="BD13" s="513">
        <v>1087.6979972165961</v>
      </c>
      <c r="BE13" s="513">
        <v>1099.5970612603278</v>
      </c>
      <c r="BF13" s="561">
        <v>1090.6011859061005</v>
      </c>
      <c r="BG13" s="434">
        <v>16.372130294460703</v>
      </c>
      <c r="BH13" s="664">
        <v>1.5240818714532756E-2</v>
      </c>
      <c r="BI13" s="600"/>
      <c r="BJ13" s="563"/>
      <c r="BK13" s="564"/>
      <c r="BL13" s="393"/>
      <c r="BM13" s="403"/>
    </row>
    <row r="14" spans="1:65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5">
        <v>171.91959521720119</v>
      </c>
      <c r="AV14" s="534">
        <v>166.1549496457726</v>
      </c>
      <c r="AW14" s="344">
        <v>174.88574255830903</v>
      </c>
      <c r="AX14" s="344">
        <v>174.10687006413994</v>
      </c>
      <c r="AY14" s="344">
        <v>169.47080290379006</v>
      </c>
      <c r="AZ14" s="485">
        <v>170.68715580903788</v>
      </c>
      <c r="BA14" s="513">
        <v>170.10358355685131</v>
      </c>
      <c r="BB14" s="605">
        <v>171.30132266326532</v>
      </c>
      <c r="BC14" s="513">
        <v>170.94396390524781</v>
      </c>
      <c r="BD14" s="513">
        <v>170.87433117492714</v>
      </c>
      <c r="BE14" s="513">
        <v>170.74710439941691</v>
      </c>
      <c r="BF14" s="561">
        <v>171.03707869096212</v>
      </c>
      <c r="BG14" s="434">
        <v>0.93349513411081375</v>
      </c>
      <c r="BH14" s="664">
        <v>5.4878040461669997E-3</v>
      </c>
      <c r="BI14" s="600"/>
      <c r="BJ14" s="563"/>
      <c r="BK14" s="564"/>
      <c r="BL14" s="393"/>
      <c r="BM14" s="403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4">
        <v>14060.081646940538</v>
      </c>
      <c r="AW15" s="344">
        <v>14391.941929861274</v>
      </c>
      <c r="AX15" s="344">
        <v>14772.461979424206</v>
      </c>
      <c r="AY15" s="344">
        <v>15064.513350985608</v>
      </c>
      <c r="AZ15" s="485">
        <v>15064.375715660268</v>
      </c>
      <c r="BA15" s="513">
        <v>15046.602007668493</v>
      </c>
      <c r="BB15" s="605">
        <v>15015.238679214061</v>
      </c>
      <c r="BC15" s="513">
        <v>15208.7802730291</v>
      </c>
      <c r="BD15" s="513">
        <v>15209.289974941521</v>
      </c>
      <c r="BE15" s="513">
        <v>15248.625491669745</v>
      </c>
      <c r="BF15" s="561">
        <v>15192.214639877062</v>
      </c>
      <c r="BG15" s="434">
        <v>145.61263220856927</v>
      </c>
      <c r="BH15" s="664">
        <v>9.6774429292645348E-3</v>
      </c>
      <c r="BI15" s="600"/>
      <c r="BJ15" s="563"/>
      <c r="BK15" s="564"/>
      <c r="BL15" s="393"/>
      <c r="BM15" s="403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3">
        <v>2</v>
      </c>
      <c r="AV16" s="535">
        <v>36.6</v>
      </c>
      <c r="AW16" s="258">
        <v>31.1</v>
      </c>
      <c r="AX16" s="258">
        <v>66.3</v>
      </c>
      <c r="AY16" s="258">
        <v>253.7</v>
      </c>
      <c r="AZ16" s="493">
        <v>20</v>
      </c>
      <c r="BA16" s="508">
        <v>13</v>
      </c>
      <c r="BB16" s="616">
        <v>25</v>
      </c>
      <c r="BC16" s="508">
        <v>6</v>
      </c>
      <c r="BD16" s="508">
        <v>8.8000000000000007</v>
      </c>
      <c r="BE16" s="508">
        <v>0</v>
      </c>
      <c r="BF16" s="617">
        <v>4</v>
      </c>
      <c r="BG16" s="434">
        <v>30.799999999999997</v>
      </c>
      <c r="BH16" s="664">
        <v>2.3692307692307688</v>
      </c>
      <c r="BI16" s="600"/>
      <c r="BJ16" s="563"/>
      <c r="BK16" s="564"/>
      <c r="BL16" s="393"/>
      <c r="BM16" s="403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3">
        <v>0</v>
      </c>
      <c r="AV17" s="535">
        <v>0</v>
      </c>
      <c r="AW17" s="258">
        <v>0</v>
      </c>
      <c r="AX17" s="258">
        <v>0</v>
      </c>
      <c r="AY17" s="258">
        <v>0</v>
      </c>
      <c r="AZ17" s="493">
        <v>0</v>
      </c>
      <c r="BA17" s="508">
        <v>0</v>
      </c>
      <c r="BB17" s="616">
        <v>0</v>
      </c>
      <c r="BC17" s="508">
        <v>0</v>
      </c>
      <c r="BD17" s="508">
        <v>0</v>
      </c>
      <c r="BE17" s="508">
        <v>0</v>
      </c>
      <c r="BF17" s="617">
        <v>0</v>
      </c>
      <c r="BG17" s="434" t="s">
        <v>3</v>
      </c>
      <c r="BH17" s="664" t="s">
        <v>3</v>
      </c>
      <c r="BI17" s="600"/>
      <c r="BJ17" s="563"/>
      <c r="BK17" s="564"/>
      <c r="BL17" s="393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3">
        <v>0</v>
      </c>
      <c r="AV18" s="535">
        <v>0</v>
      </c>
      <c r="AW18" s="258">
        <v>0</v>
      </c>
      <c r="AX18" s="258">
        <v>0</v>
      </c>
      <c r="AY18" s="258">
        <v>0</v>
      </c>
      <c r="AZ18" s="493">
        <v>0</v>
      </c>
      <c r="BA18" s="508">
        <v>0</v>
      </c>
      <c r="BB18" s="616">
        <v>0</v>
      </c>
      <c r="BC18" s="508">
        <v>0</v>
      </c>
      <c r="BD18" s="508">
        <v>0</v>
      </c>
      <c r="BE18" s="508">
        <v>0</v>
      </c>
      <c r="BF18" s="617">
        <v>0</v>
      </c>
      <c r="BG18" s="434" t="s">
        <v>3</v>
      </c>
      <c r="BH18" s="664" t="s">
        <v>3</v>
      </c>
      <c r="BI18" s="600"/>
      <c r="BJ18" s="563"/>
      <c r="BK18" s="564"/>
      <c r="BL18" s="393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4">
        <v>0</v>
      </c>
      <c r="AV19" s="536">
        <v>0</v>
      </c>
      <c r="AW19" s="259">
        <v>0</v>
      </c>
      <c r="AX19" s="259">
        <v>0</v>
      </c>
      <c r="AY19" s="259">
        <v>17</v>
      </c>
      <c r="AZ19" s="494">
        <v>0</v>
      </c>
      <c r="BA19" s="509">
        <v>3.5</v>
      </c>
      <c r="BB19" s="618">
        <v>0</v>
      </c>
      <c r="BC19" s="509">
        <v>0</v>
      </c>
      <c r="BD19" s="509">
        <v>0</v>
      </c>
      <c r="BE19" s="509">
        <v>0</v>
      </c>
      <c r="BF19" s="619">
        <v>0</v>
      </c>
      <c r="BG19" s="434" t="s">
        <v>3</v>
      </c>
      <c r="BH19" s="664" t="s">
        <v>3</v>
      </c>
      <c r="BI19" s="600"/>
      <c r="BJ19" s="563"/>
      <c r="BK19" s="564"/>
      <c r="BL19" s="393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7"/>
      <c r="AW20" s="389"/>
      <c r="AX20" s="389"/>
      <c r="AY20" s="389"/>
      <c r="AZ20" s="567"/>
      <c r="BA20" s="653"/>
      <c r="BB20" s="620"/>
      <c r="BC20" s="445"/>
      <c r="BD20" s="446"/>
      <c r="BE20" s="444"/>
      <c r="BF20" s="621"/>
      <c r="BG20" s="435"/>
      <c r="BH20" s="665" t="s">
        <v>3</v>
      </c>
      <c r="BI20" s="600"/>
      <c r="BJ20" s="563"/>
      <c r="BK20" s="564"/>
      <c r="BL20" s="393"/>
    </row>
    <row r="21" spans="1:65" x14ac:dyDescent="0.2">
      <c r="A21" s="3"/>
      <c r="B21" s="696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30403.324394647538</v>
      </c>
      <c r="W21" s="342">
        <v>29903.289470033262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2">
        <v>37503.828244931763</v>
      </c>
      <c r="AV21" s="533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492">
        <v>40763.947523539195</v>
      </c>
      <c r="BA21" s="507">
        <v>42103.928209935337</v>
      </c>
      <c r="BB21" s="614">
        <v>42089.807483983488</v>
      </c>
      <c r="BC21" s="507">
        <v>42029.092365259203</v>
      </c>
      <c r="BD21" s="507">
        <v>41904.19809369951</v>
      </c>
      <c r="BE21" s="507">
        <v>42095.148205707614</v>
      </c>
      <c r="BF21" s="615">
        <v>42405.611602463527</v>
      </c>
      <c r="BG21" s="434">
        <v>301.68339252818987</v>
      </c>
      <c r="BH21" s="664">
        <v>7.1652077455566232E-3</v>
      </c>
      <c r="BI21" s="600"/>
      <c r="BJ21" s="563"/>
      <c r="BK21" s="564"/>
      <c r="BL21" s="393"/>
      <c r="BM21" s="403"/>
    </row>
    <row r="22" spans="1:65" x14ac:dyDescent="0.2">
      <c r="A22" s="3"/>
      <c r="B22" s="696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2">
        <v>28361.012891549999</v>
      </c>
      <c r="AV22" s="533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492">
        <v>29722.144835269999</v>
      </c>
      <c r="BA22" s="507">
        <v>30090.951325800001</v>
      </c>
      <c r="BB22" s="614">
        <v>30178.20911113</v>
      </c>
      <c r="BC22" s="507">
        <v>30129.383158320001</v>
      </c>
      <c r="BD22" s="507">
        <v>30103.140156720001</v>
      </c>
      <c r="BE22" s="507">
        <v>30132.221632839999</v>
      </c>
      <c r="BF22" s="615">
        <v>30064.737540099999</v>
      </c>
      <c r="BG22" s="434">
        <v>-26.213785700001608</v>
      </c>
      <c r="BH22" s="664">
        <v>-8.7115177636565289E-4</v>
      </c>
      <c r="BI22" s="600"/>
      <c r="BJ22" s="563"/>
      <c r="BK22" s="564"/>
      <c r="BL22" s="393"/>
      <c r="BM22" s="403"/>
    </row>
    <row r="23" spans="1:65" x14ac:dyDescent="0.2">
      <c r="A23" s="3"/>
      <c r="B23" s="696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-40337.810129647252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2">
        <v>-56975.733137620555</v>
      </c>
      <c r="AV23" s="533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492">
        <v>-64852.313283181007</v>
      </c>
      <c r="BA23" s="507">
        <v>-64592.616541240655</v>
      </c>
      <c r="BB23" s="614">
        <v>-64446.558001598227</v>
      </c>
      <c r="BC23" s="507">
        <v>-65636.271593184938</v>
      </c>
      <c r="BD23" s="507">
        <v>-65598.782898295089</v>
      </c>
      <c r="BE23" s="507">
        <v>-65758.788263237991</v>
      </c>
      <c r="BF23" s="615">
        <v>-65499.016393947932</v>
      </c>
      <c r="BG23" s="434">
        <v>-906.3998527072763</v>
      </c>
      <c r="BH23" s="664">
        <v>1.4032561324227588E-2</v>
      </c>
      <c r="BI23" s="600"/>
      <c r="BJ23" s="563"/>
      <c r="BK23" s="564"/>
      <c r="BL23" s="393"/>
      <c r="BM23" s="403"/>
    </row>
    <row r="24" spans="1:65" x14ac:dyDescent="0.2">
      <c r="A24" s="3"/>
      <c r="B24" s="696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2">
        <v>-29131.072663441082</v>
      </c>
      <c r="AV24" s="533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492">
        <v>-34193.015391895227</v>
      </c>
      <c r="BA24" s="507">
        <v>-33131.493944450602</v>
      </c>
      <c r="BB24" s="614">
        <v>-33167.951622353852</v>
      </c>
      <c r="BC24" s="507">
        <v>-34412.553506066615</v>
      </c>
      <c r="BD24" s="507">
        <v>-34506.756822456307</v>
      </c>
      <c r="BE24" s="507">
        <v>-34473.629084114793</v>
      </c>
      <c r="BF24" s="615">
        <v>-34148.95734500829</v>
      </c>
      <c r="BG24" s="434">
        <v>-1017.4634005576881</v>
      </c>
      <c r="BH24" s="664">
        <v>3.0709855772383943E-2</v>
      </c>
      <c r="BI24" s="600"/>
      <c r="BJ24" s="563"/>
      <c r="BK24" s="564"/>
      <c r="BL24" s="393"/>
      <c r="BM24" s="403"/>
    </row>
    <row r="25" spans="1:65" x14ac:dyDescent="0.2">
      <c r="A25" s="3"/>
      <c r="B25" s="696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-16488.943533693178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2">
        <v>-19539.097882377366</v>
      </c>
      <c r="AV25" s="533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492">
        <v>-20121.21366867351</v>
      </c>
      <c r="BA25" s="507">
        <v>-21004.888968498122</v>
      </c>
      <c r="BB25" s="614">
        <v>-20904.778220076114</v>
      </c>
      <c r="BC25" s="507">
        <v>-20890.706023621522</v>
      </c>
      <c r="BD25" s="507">
        <v>-20794.469616997849</v>
      </c>
      <c r="BE25" s="507">
        <v>-20961.493948505522</v>
      </c>
      <c r="BF25" s="615">
        <v>-21192.414266414431</v>
      </c>
      <c r="BG25" s="434">
        <v>-187.52529791630877</v>
      </c>
      <c r="BH25" s="664">
        <v>8.9276976516061701E-3</v>
      </c>
      <c r="BI25" s="600"/>
      <c r="BJ25" s="563"/>
      <c r="BK25" s="564"/>
      <c r="BL25" s="393"/>
      <c r="BM25" s="403"/>
    </row>
    <row r="26" spans="1:65" ht="13.5" x14ac:dyDescent="0.2">
      <c r="A26" s="3"/>
      <c r="B26" s="69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8"/>
      <c r="AW26" s="261"/>
      <c r="AX26" s="261"/>
      <c r="AY26" s="261"/>
      <c r="AZ26" s="568"/>
      <c r="BA26" s="654"/>
      <c r="BB26" s="538"/>
      <c r="BC26" s="253"/>
      <c r="BD26" s="253"/>
      <c r="BE26" s="253"/>
      <c r="BF26" s="622"/>
      <c r="BG26" s="436"/>
      <c r="BH26" s="666"/>
      <c r="BI26" s="600"/>
      <c r="BJ26" s="563"/>
      <c r="BK26" s="564"/>
      <c r="BL26" s="393"/>
    </row>
    <row r="27" spans="1:65" x14ac:dyDescent="0.2">
      <c r="A27" s="3"/>
      <c r="B27" s="696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5">
        <v>43964.8268775869</v>
      </c>
      <c r="AV27" s="534">
        <v>42964.016179094586</v>
      </c>
      <c r="AW27" s="344">
        <v>43834.697136912306</v>
      </c>
      <c r="AX27" s="344">
        <v>44480.472935211154</v>
      </c>
      <c r="AY27" s="344">
        <v>45447.778206188916</v>
      </c>
      <c r="AZ27" s="485">
        <v>45546.078035018923</v>
      </c>
      <c r="BA27" s="513">
        <v>46265.736142898924</v>
      </c>
      <c r="BB27" s="605">
        <v>46160.890851198914</v>
      </c>
      <c r="BC27" s="513">
        <v>46276.114904408932</v>
      </c>
      <c r="BD27" s="513">
        <v>46153.159904268919</v>
      </c>
      <c r="BE27" s="513">
        <v>46391.006102668915</v>
      </c>
      <c r="BF27" s="561">
        <v>46279.453100218932</v>
      </c>
      <c r="BG27" s="434">
        <v>13.716957320008078</v>
      </c>
      <c r="BH27" s="664">
        <v>2.9648198566745165E-4</v>
      </c>
      <c r="BI27" s="600"/>
      <c r="BJ27" s="563"/>
      <c r="BK27" s="564"/>
      <c r="BL27" s="393"/>
      <c r="BM27" s="403"/>
    </row>
    <row r="28" spans="1:65" x14ac:dyDescent="0.2">
      <c r="A28" s="3"/>
      <c r="B28" s="696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5">
        <v>72379.452228577706</v>
      </c>
      <c r="AV28" s="534">
        <v>71440.51667605179</v>
      </c>
      <c r="AW28" s="344">
        <v>72515.670655115915</v>
      </c>
      <c r="AX28" s="344">
        <v>73115.184479007949</v>
      </c>
      <c r="AY28" s="344">
        <v>74134.41585609036</v>
      </c>
      <c r="AZ28" s="485">
        <v>74711.836177720368</v>
      </c>
      <c r="BA28" s="513">
        <v>75388.444669940378</v>
      </c>
      <c r="BB28" s="605">
        <v>75028.053413390357</v>
      </c>
      <c r="BC28" s="513">
        <v>75185.133386270376</v>
      </c>
      <c r="BD28" s="513">
        <v>74963.043658220369</v>
      </c>
      <c r="BE28" s="513">
        <v>75152.757963300362</v>
      </c>
      <c r="BF28" s="561">
        <v>75499.633355980375</v>
      </c>
      <c r="BG28" s="434">
        <v>111.18868603999726</v>
      </c>
      <c r="BH28" s="664">
        <v>1.4748770388723909E-3</v>
      </c>
      <c r="BI28" s="600"/>
      <c r="BJ28" s="563"/>
      <c r="BK28" s="564"/>
      <c r="BL28" s="393"/>
      <c r="BM28" s="403"/>
    </row>
    <row r="29" spans="1:65" x14ac:dyDescent="0.2">
      <c r="A29" s="3"/>
      <c r="B29" s="696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5">
        <v>105188.5761322771</v>
      </c>
      <c r="AV29" s="534">
        <v>105021.32788836132</v>
      </c>
      <c r="AW29" s="344">
        <v>106556.10393981548</v>
      </c>
      <c r="AX29" s="344">
        <v>107786.72568253259</v>
      </c>
      <c r="AY29" s="344">
        <v>109405.85375707403</v>
      </c>
      <c r="AZ29" s="485">
        <v>110104.72787221403</v>
      </c>
      <c r="BA29" s="513">
        <v>111003.92611257403</v>
      </c>
      <c r="BB29" s="605">
        <v>110632.25544999403</v>
      </c>
      <c r="BC29" s="513">
        <v>110841.69355335404</v>
      </c>
      <c r="BD29" s="513">
        <v>110717.05793876403</v>
      </c>
      <c r="BE29" s="513">
        <v>110841.72744056403</v>
      </c>
      <c r="BF29" s="561">
        <v>111149.59990671402</v>
      </c>
      <c r="BG29" s="434">
        <v>145.67379413999151</v>
      </c>
      <c r="BH29" s="664">
        <v>1.3123301061646053E-3</v>
      </c>
      <c r="BI29" s="600"/>
      <c r="BJ29" s="563"/>
      <c r="BK29" s="564"/>
      <c r="BL29" s="393"/>
      <c r="BM29" s="403"/>
    </row>
    <row r="30" spans="1:65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9"/>
      <c r="AW30" s="396"/>
      <c r="AX30" s="396"/>
      <c r="AY30" s="396"/>
      <c r="AZ30" s="569"/>
      <c r="BA30" s="655"/>
      <c r="BB30" s="623"/>
      <c r="BC30" s="527"/>
      <c r="BD30" s="527"/>
      <c r="BE30" s="527"/>
      <c r="BF30" s="624"/>
      <c r="BG30" s="436"/>
      <c r="BH30" s="667"/>
      <c r="BI30" s="600"/>
      <c r="BJ30" s="563"/>
      <c r="BK30" s="564"/>
      <c r="BL30" s="393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40">
        <v>0.85672437984144445</v>
      </c>
      <c r="AW31" s="401">
        <v>0.85492969489012116</v>
      </c>
      <c r="AX31" s="401">
        <v>0.85984420565185915</v>
      </c>
      <c r="AY31" s="401">
        <v>0.85292674154623094</v>
      </c>
      <c r="AZ31" s="402">
        <v>0.8530316711739323</v>
      </c>
      <c r="BA31" s="594">
        <v>0.85454000875653802</v>
      </c>
      <c r="BB31" s="625">
        <v>0.85605465922034263</v>
      </c>
      <c r="BC31" s="594">
        <v>0.856755854190412</v>
      </c>
      <c r="BD31" s="594">
        <v>0.8560586373041833</v>
      </c>
      <c r="BE31" s="594">
        <v>0.85516888690258741</v>
      </c>
      <c r="BF31" s="626">
        <v>0.85505991750869081</v>
      </c>
      <c r="BG31" s="434"/>
      <c r="BH31" s="664"/>
      <c r="BI31" s="600"/>
      <c r="BJ31" s="563"/>
      <c r="BK31" s="564"/>
      <c r="BL31" s="393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40">
        <v>0.78151557966017771</v>
      </c>
      <c r="AW32" s="401">
        <v>0.78341871893562498</v>
      </c>
      <c r="AX32" s="401">
        <v>0.78565345852497692</v>
      </c>
      <c r="AY32" s="401">
        <v>0.78299023883982966</v>
      </c>
      <c r="AZ32" s="402">
        <v>0.78474554050694423</v>
      </c>
      <c r="BA32" s="594">
        <v>0.78625741833092944</v>
      </c>
      <c r="BB32" s="625">
        <v>0.78676603322159977</v>
      </c>
      <c r="BC32" s="594">
        <v>0.78675333894257982</v>
      </c>
      <c r="BD32" s="594">
        <v>0.7862945491881429</v>
      </c>
      <c r="BE32" s="594">
        <v>0.78604106529488715</v>
      </c>
      <c r="BF32" s="626">
        <v>0.78745975954202618</v>
      </c>
      <c r="BG32" s="434"/>
      <c r="BH32" s="664"/>
      <c r="BI32" s="600"/>
      <c r="BJ32" s="563"/>
      <c r="BK32" s="564"/>
      <c r="BL32" s="393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40">
        <v>0.76381681131649859</v>
      </c>
      <c r="AW33" s="401">
        <v>0.76843705591295186</v>
      </c>
      <c r="AX33" s="401">
        <v>0.77278841514277263</v>
      </c>
      <c r="AY33" s="401">
        <v>0.77387859606561582</v>
      </c>
      <c r="AZ33" s="402">
        <v>0.77523310353156161</v>
      </c>
      <c r="BA33" s="594">
        <v>0.77712968800544857</v>
      </c>
      <c r="BB33" s="625">
        <v>0.77765042099346582</v>
      </c>
      <c r="BC33" s="594">
        <v>0.77775078460929847</v>
      </c>
      <c r="BD33" s="594">
        <v>0.77745955489706942</v>
      </c>
      <c r="BE33" s="594">
        <v>0.77740124185163129</v>
      </c>
      <c r="BF33" s="626">
        <v>0.77835013569363887</v>
      </c>
      <c r="BG33" s="434"/>
      <c r="BH33" s="664"/>
      <c r="BI33" s="600"/>
      <c r="BJ33" s="563"/>
      <c r="BK33" s="564"/>
      <c r="BL33" s="393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40">
        <v>0.6829829953383042</v>
      </c>
      <c r="AW34" s="401">
        <v>0.69121992345233019</v>
      </c>
      <c r="AX34" s="401">
        <v>0.69654850409057945</v>
      </c>
      <c r="AY34" s="401">
        <v>0.69674572947173963</v>
      </c>
      <c r="AZ34" s="402">
        <v>0.69861885244469824</v>
      </c>
      <c r="BA34" s="594">
        <v>0.70021015104611062</v>
      </c>
      <c r="BB34" s="625">
        <v>0.69547616214390018</v>
      </c>
      <c r="BC34" s="594">
        <v>0.69610554917892054</v>
      </c>
      <c r="BD34" s="594">
        <v>0.69581546034947928</v>
      </c>
      <c r="BE34" s="594">
        <v>0.69621162231911637</v>
      </c>
      <c r="BF34" s="626">
        <v>0.6976344527168109</v>
      </c>
      <c r="BG34" s="434"/>
      <c r="BH34" s="664"/>
      <c r="BI34" s="600"/>
      <c r="BJ34" s="563"/>
      <c r="BK34" s="564"/>
      <c r="BL34" s="393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41"/>
      <c r="AW35" s="264"/>
      <c r="AX35" s="264"/>
      <c r="AY35" s="264"/>
      <c r="AZ35" s="570"/>
      <c r="BA35" s="656"/>
      <c r="BB35" s="541"/>
      <c r="BC35" s="254"/>
      <c r="BD35" s="254"/>
      <c r="BE35" s="254"/>
      <c r="BF35" s="627"/>
      <c r="BG35" s="437" t="s">
        <v>3</v>
      </c>
      <c r="BH35" s="668"/>
      <c r="BI35" s="600"/>
      <c r="BJ35" s="563"/>
      <c r="BK35" s="564"/>
      <c r="BL35" s="393"/>
    </row>
    <row r="36" spans="1:68" ht="12.75" customHeight="1" x14ac:dyDescent="0.2">
      <c r="A36" s="3"/>
      <c r="B36" s="698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2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591">
        <v>2624.8323153396504</v>
      </c>
      <c r="BA36" s="584">
        <v>2611.8684109548103</v>
      </c>
      <c r="BB36" s="603">
        <v>2611.8684109548099</v>
      </c>
      <c r="BC36" s="584">
        <v>2611.8684109548103</v>
      </c>
      <c r="BD36" s="584">
        <v>2611.8684109548103</v>
      </c>
      <c r="BE36" s="584">
        <v>2611.8684109548103</v>
      </c>
      <c r="BF36" s="559">
        <v>2590.8951563134115</v>
      </c>
      <c r="BG36" s="434">
        <v>-20.973254641398853</v>
      </c>
      <c r="BH36" s="664">
        <v>-8.0299813548920795E-3</v>
      </c>
      <c r="BI36" s="600"/>
      <c r="BJ36" s="563"/>
      <c r="BK36" s="564"/>
      <c r="BL36" s="393"/>
      <c r="BM36" s="403"/>
    </row>
    <row r="37" spans="1:68" x14ac:dyDescent="0.2">
      <c r="A37" s="3"/>
      <c r="B37" s="698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3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592">
        <v>1102.2154014096209</v>
      </c>
      <c r="BA37" s="585">
        <v>1102.0624599635569</v>
      </c>
      <c r="BB37" s="604">
        <v>1102.0624599635569</v>
      </c>
      <c r="BC37" s="585">
        <v>1102.0624599635569</v>
      </c>
      <c r="BD37" s="585">
        <v>1102.0624599635569</v>
      </c>
      <c r="BE37" s="585">
        <v>1102.0624599635569</v>
      </c>
      <c r="BF37" s="560">
        <v>1102.1530491239068</v>
      </c>
      <c r="BG37" s="434">
        <v>9.0589160349964004E-2</v>
      </c>
      <c r="BH37" s="664">
        <v>8.2199660764281646E-5</v>
      </c>
      <c r="BI37" s="600"/>
      <c r="BJ37" s="563"/>
      <c r="BK37" s="564"/>
      <c r="BL37" s="393"/>
      <c r="BM37" s="403"/>
    </row>
    <row r="38" spans="1:68" ht="12.75" customHeight="1" x14ac:dyDescent="0.2">
      <c r="A38" s="3"/>
      <c r="B38" s="698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4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485">
        <v>7561.1976536700004</v>
      </c>
      <c r="BA38" s="513">
        <v>7560.1484753500008</v>
      </c>
      <c r="BB38" s="605">
        <v>7560.1484753500008</v>
      </c>
      <c r="BC38" s="513">
        <v>7560.1484753500008</v>
      </c>
      <c r="BD38" s="513">
        <v>7560.1484753500008</v>
      </c>
      <c r="BE38" s="513">
        <v>7560.1484753500008</v>
      </c>
      <c r="BF38" s="561">
        <v>7560.7699169900006</v>
      </c>
      <c r="BG38" s="434">
        <v>0.62144163999982993</v>
      </c>
      <c r="BH38" s="664">
        <v>8.2199660764059601E-5</v>
      </c>
      <c r="BI38" s="600"/>
      <c r="BJ38" s="563"/>
      <c r="BK38" s="564"/>
      <c r="BL38" s="393"/>
      <c r="BM38" s="403"/>
    </row>
    <row r="39" spans="1:68" ht="12.75" customHeight="1" x14ac:dyDescent="0.2">
      <c r="A39" s="3"/>
      <c r="B39" s="698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4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485">
        <v>1.0047518372857667E-14</v>
      </c>
      <c r="BA39" s="513">
        <v>1.0047518372857667E-14</v>
      </c>
      <c r="BB39" s="605">
        <v>1.0047518372857667E-14</v>
      </c>
      <c r="BC39" s="513">
        <v>1.0047518372857667E-14</v>
      </c>
      <c r="BD39" s="513">
        <v>1.0047518372857667E-14</v>
      </c>
      <c r="BE39" s="513">
        <v>1.0047518372857667E-14</v>
      </c>
      <c r="BF39" s="561">
        <v>1.0047518372857667E-14</v>
      </c>
      <c r="BG39" s="434" t="s">
        <v>3</v>
      </c>
      <c r="BH39" s="664" t="s">
        <v>3</v>
      </c>
      <c r="BI39" s="600"/>
      <c r="BJ39" s="563"/>
      <c r="BK39" s="564"/>
      <c r="BL39" s="393"/>
      <c r="BM39" s="403"/>
    </row>
    <row r="40" spans="1:68" x14ac:dyDescent="0.2">
      <c r="A40" s="3"/>
      <c r="B40" s="698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3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592">
        <v>1522.6169139300293</v>
      </c>
      <c r="BA40" s="585">
        <v>1509.8059509912537</v>
      </c>
      <c r="BB40" s="604">
        <v>1509.8059509912537</v>
      </c>
      <c r="BC40" s="585">
        <v>1509.8059509912537</v>
      </c>
      <c r="BD40" s="585">
        <v>1509.8059509912537</v>
      </c>
      <c r="BE40" s="585">
        <v>1509.8059509912537</v>
      </c>
      <c r="BF40" s="560">
        <v>1488.7421071895046</v>
      </c>
      <c r="BG40" s="434">
        <v>-21.063843801749044</v>
      </c>
      <c r="BH40" s="664">
        <v>-1.3951358310595907E-2</v>
      </c>
      <c r="BI40" s="600"/>
      <c r="BJ40" s="563"/>
      <c r="BK40" s="564"/>
      <c r="BL40" s="393"/>
      <c r="BM40" s="403"/>
    </row>
    <row r="41" spans="1:68" x14ac:dyDescent="0.2">
      <c r="A41" s="3"/>
      <c r="B41" s="698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4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485">
        <v>10445.152029560002</v>
      </c>
      <c r="BA41" s="513">
        <v>10357.268823800001</v>
      </c>
      <c r="BB41" s="605">
        <v>10357.268823800001</v>
      </c>
      <c r="BC41" s="513">
        <v>10357.268823800001</v>
      </c>
      <c r="BD41" s="513">
        <v>10357.268823800001</v>
      </c>
      <c r="BE41" s="513">
        <v>10357.268823800001</v>
      </c>
      <c r="BF41" s="561">
        <v>10212.770855320003</v>
      </c>
      <c r="BG41" s="434">
        <v>-144.49796847999824</v>
      </c>
      <c r="BH41" s="664">
        <v>-1.3951358310595907E-2</v>
      </c>
      <c r="BI41" s="600"/>
      <c r="BJ41" s="563"/>
      <c r="BK41" s="564"/>
      <c r="BL41" s="393"/>
      <c r="BM41" s="403"/>
    </row>
    <row r="42" spans="1:68" ht="12.75" customHeight="1" x14ac:dyDescent="0.2">
      <c r="A42" s="3"/>
      <c r="B42" s="698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4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485">
        <v>122.93099999999993</v>
      </c>
      <c r="BA42" s="513">
        <v>121.08499999999994</v>
      </c>
      <c r="BB42" s="605">
        <v>121.08499999999994</v>
      </c>
      <c r="BC42" s="513">
        <v>121.08499999999994</v>
      </c>
      <c r="BD42" s="513">
        <v>121.08499999999994</v>
      </c>
      <c r="BE42" s="513">
        <v>121.08499999999994</v>
      </c>
      <c r="BF42" s="561">
        <v>121.00399999999993</v>
      </c>
      <c r="BG42" s="434">
        <v>-8.100000000000307E-2</v>
      </c>
      <c r="BH42" s="664">
        <v>-6.6895156295165847E-4</v>
      </c>
      <c r="BI42" s="600"/>
      <c r="BJ42" s="563"/>
      <c r="BK42" s="564"/>
      <c r="BL42" s="393"/>
      <c r="BM42" s="403"/>
    </row>
    <row r="43" spans="1:68" x14ac:dyDescent="0.2">
      <c r="A43" s="3"/>
      <c r="B43" s="69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4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486">
        <v>-1.50712775592865E-14</v>
      </c>
      <c r="BA43" s="514">
        <v>-1.50712775592865E-14</v>
      </c>
      <c r="BB43" s="606">
        <v>-1.50712775592865E-14</v>
      </c>
      <c r="BC43" s="514">
        <v>-1.50712775592865E-14</v>
      </c>
      <c r="BD43" s="514">
        <v>-1.50712775592865E-14</v>
      </c>
      <c r="BE43" s="514">
        <v>-1.50712775592865E-14</v>
      </c>
      <c r="BF43" s="562">
        <v>-1.50712775592865E-14</v>
      </c>
      <c r="BG43" s="434" t="s">
        <v>3</v>
      </c>
      <c r="BH43" s="664" t="s">
        <v>3</v>
      </c>
      <c r="BI43" s="600"/>
      <c r="BJ43" s="563"/>
      <c r="BK43" s="564"/>
      <c r="BL43" s="393"/>
    </row>
    <row r="44" spans="1:68" x14ac:dyDescent="0.2">
      <c r="A44" s="3"/>
      <c r="B44" s="69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50">
        <v>0</v>
      </c>
      <c r="AR44" s="450">
        <v>0</v>
      </c>
      <c r="AS44" s="450">
        <v>0</v>
      </c>
      <c r="AT44" s="265">
        <v>0.40466472303207002</v>
      </c>
      <c r="AU44" s="450">
        <v>1.2771137026239066E-3</v>
      </c>
      <c r="AV44" s="518">
        <v>1.2771137026239066E-3</v>
      </c>
      <c r="AW44" s="265">
        <v>0.15</v>
      </c>
      <c r="AX44" s="265">
        <v>0</v>
      </c>
      <c r="AY44" s="265">
        <v>0</v>
      </c>
      <c r="AZ44" s="450">
        <v>0</v>
      </c>
      <c r="BA44" s="520">
        <v>0</v>
      </c>
      <c r="BB44" s="628">
        <v>0</v>
      </c>
      <c r="BC44" s="520">
        <v>0</v>
      </c>
      <c r="BD44" s="520">
        <v>0</v>
      </c>
      <c r="BE44" s="520">
        <v>0</v>
      </c>
      <c r="BF44" s="515">
        <v>0</v>
      </c>
      <c r="BG44" s="434" t="s">
        <v>136</v>
      </c>
      <c r="BH44" s="664" t="s">
        <v>3</v>
      </c>
      <c r="BI44" s="600"/>
      <c r="BJ44" s="563"/>
      <c r="BK44" s="564"/>
      <c r="BL44" s="393"/>
    </row>
    <row r="45" spans="1:68" x14ac:dyDescent="0.2">
      <c r="A45" s="3"/>
      <c r="B45" s="69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8">
        <v>1.2771137026239066E-3</v>
      </c>
      <c r="AW45" s="265">
        <v>0.15</v>
      </c>
      <c r="AX45" s="265">
        <v>0</v>
      </c>
      <c r="AY45" s="265">
        <v>0</v>
      </c>
      <c r="AZ45" s="450">
        <v>0</v>
      </c>
      <c r="BA45" s="520">
        <v>0</v>
      </c>
      <c r="BB45" s="518">
        <v>0</v>
      </c>
      <c r="BC45" s="519">
        <v>0</v>
      </c>
      <c r="BD45" s="519">
        <v>0</v>
      </c>
      <c r="BE45" s="519">
        <v>0</v>
      </c>
      <c r="BF45" s="629">
        <v>0</v>
      </c>
      <c r="BG45" s="434" t="s">
        <v>3</v>
      </c>
      <c r="BH45" s="664" t="s">
        <v>3</v>
      </c>
      <c r="BI45" s="600"/>
      <c r="BJ45" s="563"/>
      <c r="BK45" s="564"/>
      <c r="BL45" s="393"/>
    </row>
    <row r="46" spans="1:68" ht="12.75" hidden="1" customHeight="1" x14ac:dyDescent="0.2">
      <c r="A46" s="3"/>
      <c r="B46" s="69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5">
        <v>8.7609999999999997E-3</v>
      </c>
      <c r="AW46" s="430">
        <v>0</v>
      </c>
      <c r="AX46" s="430">
        <v>0</v>
      </c>
      <c r="AY46" s="430">
        <v>0</v>
      </c>
      <c r="AZ46" s="571">
        <v>0</v>
      </c>
      <c r="BA46" s="516">
        <v>0</v>
      </c>
      <c r="BB46" s="630">
        <v>0</v>
      </c>
      <c r="BC46" s="516">
        <v>0</v>
      </c>
      <c r="BD46" s="516">
        <v>0</v>
      </c>
      <c r="BE46" s="516">
        <v>0</v>
      </c>
      <c r="BF46" s="631">
        <v>0</v>
      </c>
      <c r="BG46" s="682" t="s">
        <v>3</v>
      </c>
      <c r="BH46" s="664" t="s">
        <v>3</v>
      </c>
      <c r="BI46" s="600"/>
      <c r="BJ46" s="563"/>
      <c r="BK46" s="564"/>
      <c r="BL46" s="393"/>
      <c r="BP46">
        <v>61286</v>
      </c>
    </row>
    <row r="47" spans="1:68" ht="12.75" hidden="1" customHeight="1" x14ac:dyDescent="0.2">
      <c r="A47" s="3"/>
      <c r="B47" s="69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5">
        <v>0</v>
      </c>
      <c r="AW47" s="430">
        <v>0.15</v>
      </c>
      <c r="AX47" s="430">
        <v>0</v>
      </c>
      <c r="AY47" s="430">
        <v>0</v>
      </c>
      <c r="AZ47" s="571">
        <v>0</v>
      </c>
      <c r="BA47" s="516">
        <v>0</v>
      </c>
      <c r="BB47" s="630">
        <v>0</v>
      </c>
      <c r="BC47" s="516">
        <v>0</v>
      </c>
      <c r="BD47" s="516">
        <v>0</v>
      </c>
      <c r="BE47" s="516">
        <v>0</v>
      </c>
      <c r="BF47" s="631">
        <v>0</v>
      </c>
      <c r="BG47" s="683" t="s">
        <v>3</v>
      </c>
      <c r="BH47" s="664" t="s">
        <v>3</v>
      </c>
      <c r="BI47" s="600"/>
      <c r="BJ47" s="563"/>
      <c r="BK47" s="564"/>
      <c r="BL47" s="393"/>
      <c r="BP47">
        <v>6.1286E-2</v>
      </c>
    </row>
    <row r="48" spans="1:68" x14ac:dyDescent="0.2">
      <c r="A48" s="3"/>
      <c r="B48" s="69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8">
        <v>0</v>
      </c>
      <c r="AW48" s="265">
        <v>0</v>
      </c>
      <c r="AX48" s="265">
        <v>0</v>
      </c>
      <c r="AY48" s="265">
        <v>0</v>
      </c>
      <c r="AZ48" s="450">
        <v>0</v>
      </c>
      <c r="BA48" s="520">
        <v>0</v>
      </c>
      <c r="BB48" s="628">
        <v>0</v>
      </c>
      <c r="BC48" s="520">
        <v>0</v>
      </c>
      <c r="BD48" s="520">
        <v>0</v>
      </c>
      <c r="BE48" s="520">
        <v>0</v>
      </c>
      <c r="BF48" s="515">
        <v>0</v>
      </c>
      <c r="BG48" s="434" t="s">
        <v>3</v>
      </c>
      <c r="BH48" s="664" t="s">
        <v>3</v>
      </c>
      <c r="BI48" s="600"/>
      <c r="BJ48" s="563"/>
      <c r="BK48" s="564"/>
      <c r="BL48" s="393"/>
    </row>
    <row r="49" spans="1:65" ht="12.75" hidden="1" customHeight="1" x14ac:dyDescent="0.2">
      <c r="A49" s="3"/>
      <c r="B49" s="69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8">
        <v>0</v>
      </c>
      <c r="AW49" s="265">
        <v>0</v>
      </c>
      <c r="AX49" s="265">
        <v>0</v>
      </c>
      <c r="AY49" s="265">
        <v>0</v>
      </c>
      <c r="AZ49" s="450">
        <v>0</v>
      </c>
      <c r="BA49" s="520">
        <v>0</v>
      </c>
      <c r="BB49" s="628">
        <v>0</v>
      </c>
      <c r="BC49" s="520">
        <v>0</v>
      </c>
      <c r="BD49" s="520">
        <v>0</v>
      </c>
      <c r="BE49" s="520">
        <v>0</v>
      </c>
      <c r="BF49" s="515">
        <v>0</v>
      </c>
      <c r="BG49" s="683" t="s">
        <v>3</v>
      </c>
      <c r="BH49" s="664" t="s">
        <v>3</v>
      </c>
      <c r="BI49" s="600"/>
      <c r="BJ49" s="563"/>
      <c r="BK49" s="564"/>
      <c r="BL49" s="393"/>
    </row>
    <row r="50" spans="1:65" ht="12.75" hidden="1" customHeight="1" x14ac:dyDescent="0.2">
      <c r="A50" s="3"/>
      <c r="B50" s="69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8">
        <v>0</v>
      </c>
      <c r="AW50" s="265">
        <v>0</v>
      </c>
      <c r="AX50" s="265">
        <v>0</v>
      </c>
      <c r="AY50" s="265">
        <v>0</v>
      </c>
      <c r="AZ50" s="450">
        <v>0</v>
      </c>
      <c r="BA50" s="520">
        <v>0</v>
      </c>
      <c r="BB50" s="628">
        <v>0</v>
      </c>
      <c r="BC50" s="520">
        <v>0</v>
      </c>
      <c r="BD50" s="520">
        <v>0</v>
      </c>
      <c r="BE50" s="520">
        <v>0</v>
      </c>
      <c r="BF50" s="515">
        <v>0</v>
      </c>
      <c r="BG50" s="683" t="s">
        <v>3</v>
      </c>
      <c r="BH50" s="664" t="s">
        <v>3</v>
      </c>
      <c r="BI50" s="600"/>
      <c r="BJ50" s="563"/>
      <c r="BK50" s="564"/>
      <c r="BL50" s="393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6"/>
      <c r="AW51" s="266"/>
      <c r="AX51" s="266"/>
      <c r="AY51" s="266"/>
      <c r="AZ51" s="572"/>
      <c r="BA51" s="657"/>
      <c r="BB51" s="546"/>
      <c r="BC51" s="255"/>
      <c r="BD51" s="255"/>
      <c r="BE51" s="255"/>
      <c r="BF51" s="632"/>
      <c r="BG51" s="437"/>
      <c r="BH51" s="668"/>
      <c r="BI51" s="600"/>
      <c r="BJ51" s="563"/>
      <c r="BK51" s="564"/>
      <c r="BL51" s="393"/>
    </row>
    <row r="52" spans="1:65" ht="12.75" customHeight="1" x14ac:dyDescent="0.2">
      <c r="A52" s="3"/>
      <c r="B52" s="697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5">
        <v>11654.782834909242</v>
      </c>
      <c r="AV52" s="534">
        <v>11613.205117752419</v>
      </c>
      <c r="AW52" s="344">
        <v>11826.501364620377</v>
      </c>
      <c r="AX52" s="344">
        <v>11937.185245219081</v>
      </c>
      <c r="AY52" s="344">
        <v>12112.097737312582</v>
      </c>
      <c r="AZ52" s="485">
        <v>12193.203763137655</v>
      </c>
      <c r="BA52" s="513">
        <v>12253.329084948155</v>
      </c>
      <c r="BB52" s="605">
        <v>12207.028340230951</v>
      </c>
      <c r="BC52" s="513">
        <v>12250.110539210542</v>
      </c>
      <c r="BD52" s="513">
        <v>12238.728901614335</v>
      </c>
      <c r="BE52" s="513">
        <v>12268.432484716373</v>
      </c>
      <c r="BF52" s="561">
        <v>12309.46842350646</v>
      </c>
      <c r="BG52" s="434">
        <v>56.139338558305099</v>
      </c>
      <c r="BH52" s="664">
        <v>4.5815580540693457E-3</v>
      </c>
      <c r="BI52" s="600"/>
      <c r="BJ52" s="563"/>
      <c r="BK52" s="564"/>
      <c r="BL52" s="393"/>
      <c r="BM52" s="403"/>
    </row>
    <row r="53" spans="1:65" ht="12.75" customHeight="1" x14ac:dyDescent="0.2">
      <c r="A53" s="3"/>
      <c r="B53" s="697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5">
        <v>9584.7308455433522</v>
      </c>
      <c r="AV53" s="534">
        <v>9472.5597400439638</v>
      </c>
      <c r="AW53" s="344">
        <v>9640.902642478979</v>
      </c>
      <c r="AX53" s="344">
        <v>9711.5998487176239</v>
      </c>
      <c r="AY53" s="344">
        <v>9849.8107114452359</v>
      </c>
      <c r="AZ53" s="485">
        <v>9923.4303558344491</v>
      </c>
      <c r="BA53" s="513">
        <v>9998.852014843198</v>
      </c>
      <c r="BB53" s="605">
        <v>9951.646613410252</v>
      </c>
      <c r="BC53" s="513">
        <v>9997.9034492280352</v>
      </c>
      <c r="BD53" s="513">
        <v>9990.4287130924695</v>
      </c>
      <c r="BE53" s="513">
        <v>10021.415448891301</v>
      </c>
      <c r="BF53" s="561">
        <v>10059.433827360688</v>
      </c>
      <c r="BG53" s="434">
        <v>60.581812517490107</v>
      </c>
      <c r="BH53" s="664">
        <v>6.0588768018126071E-3</v>
      </c>
      <c r="BI53" s="600"/>
      <c r="BJ53" s="563"/>
      <c r="BK53" s="564"/>
      <c r="BL53" s="393"/>
      <c r="BM53" s="403"/>
    </row>
    <row r="54" spans="1:65" ht="12.75" customHeight="1" x14ac:dyDescent="0.2">
      <c r="A54" s="3"/>
      <c r="B54" s="697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5">
        <v>0.68239281867920687</v>
      </c>
      <c r="AV54" s="547">
        <v>0.68443895896337903</v>
      </c>
      <c r="AW54" s="399">
        <v>0.69210925273753365</v>
      </c>
      <c r="AX54" s="399">
        <v>0.69670992964198464</v>
      </c>
      <c r="AY54" s="399">
        <v>0.6951234674382667</v>
      </c>
      <c r="AZ54" s="495">
        <v>0.69756553048159153</v>
      </c>
      <c r="BA54" s="595">
        <v>0.69967072177096756</v>
      </c>
      <c r="BB54" s="633">
        <v>0.69374896021472887</v>
      </c>
      <c r="BC54" s="595">
        <v>0.69455224011591943</v>
      </c>
      <c r="BD54" s="595">
        <v>0.69428863385762585</v>
      </c>
      <c r="BE54" s="595">
        <v>0.69472949361478598</v>
      </c>
      <c r="BF54" s="634">
        <v>0.69634593833502267</v>
      </c>
      <c r="BG54" s="434" t="s">
        <v>3</v>
      </c>
      <c r="BH54" s="669" t="s">
        <v>3</v>
      </c>
      <c r="BI54" s="600"/>
      <c r="BJ54" s="563"/>
      <c r="BK54" s="564"/>
      <c r="BL54" s="393"/>
      <c r="BM54" s="403"/>
    </row>
    <row r="55" spans="1:65" x14ac:dyDescent="0.2">
      <c r="A55" s="3"/>
      <c r="B55" s="697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5">
        <v>2695.8343063129591</v>
      </c>
      <c r="AV55" s="534">
        <v>2530.7331050502335</v>
      </c>
      <c r="AW55" s="344">
        <v>2642.5769677496069</v>
      </c>
      <c r="AX55" s="344">
        <v>2670.9329290570186</v>
      </c>
      <c r="AY55" s="344">
        <v>2746.6222281820578</v>
      </c>
      <c r="AZ55" s="485">
        <v>2741.3979412082972</v>
      </c>
      <c r="BA55" s="513">
        <v>2775.9672975421163</v>
      </c>
      <c r="BB55" s="605">
        <v>2768.272410568356</v>
      </c>
      <c r="BC55" s="513">
        <v>2796.8317610581516</v>
      </c>
      <c r="BD55" s="513">
        <v>2786.123998915295</v>
      </c>
      <c r="BE55" s="513">
        <v>2832.2524354969269</v>
      </c>
      <c r="BF55" s="561">
        <v>2812.1302607345365</v>
      </c>
      <c r="BG55" s="434">
        <v>36.162963192420193</v>
      </c>
      <c r="BH55" s="664">
        <v>1.3027157497294439E-2</v>
      </c>
      <c r="BI55" s="600"/>
      <c r="BJ55" s="563"/>
      <c r="BK55" s="564"/>
      <c r="BL55" s="393"/>
      <c r="BM55" s="403"/>
    </row>
    <row r="56" spans="1:65" x14ac:dyDescent="0.2">
      <c r="A56" s="3"/>
      <c r="B56" s="697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5">
        <v>0.6471388795429841</v>
      </c>
      <c r="AV56" s="547">
        <v>0.63984317969034032</v>
      </c>
      <c r="AW56" s="399">
        <v>0.64392561675904059</v>
      </c>
      <c r="AX56" s="399">
        <v>0.65547656072967964</v>
      </c>
      <c r="AY56" s="399">
        <v>0.63467436584416981</v>
      </c>
      <c r="AZ56" s="495">
        <v>0.63341465579297207</v>
      </c>
      <c r="BA56" s="595">
        <v>0.63583368391499828</v>
      </c>
      <c r="BB56" s="633">
        <v>0.6302860184933422</v>
      </c>
      <c r="BC56" s="595">
        <v>0.63512485036624078</v>
      </c>
      <c r="BD56" s="595">
        <v>0.63275781211521087</v>
      </c>
      <c r="BE56" s="595">
        <v>0.63505053874345696</v>
      </c>
      <c r="BF56" s="634">
        <v>0.6328465350878294</v>
      </c>
      <c r="BG56" s="434" t="s">
        <v>3</v>
      </c>
      <c r="BH56" s="664" t="s">
        <v>3</v>
      </c>
      <c r="BI56" s="600"/>
      <c r="BJ56" s="563"/>
      <c r="BK56" s="564"/>
      <c r="BL56" s="393"/>
      <c r="BM56" s="403"/>
    </row>
    <row r="57" spans="1:65" x14ac:dyDescent="0.2">
      <c r="A57" s="3"/>
      <c r="B57" s="697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5">
        <v>3227.1771905992423</v>
      </c>
      <c r="AV57" s="534">
        <v>3223.6375175068802</v>
      </c>
      <c r="AW57" s="344">
        <v>3263.506283106939</v>
      </c>
      <c r="AX57" s="344">
        <v>3245.5452508697958</v>
      </c>
      <c r="AY57" s="344">
        <v>3247.3006138821343</v>
      </c>
      <c r="AZ57" s="485">
        <v>3315.1716008923386</v>
      </c>
      <c r="BA57" s="513">
        <v>3327.2934226343214</v>
      </c>
      <c r="BB57" s="605">
        <v>3289.956106087674</v>
      </c>
      <c r="BC57" s="513">
        <v>3299.5100270410271</v>
      </c>
      <c r="BD57" s="513">
        <v>3288.8496935672665</v>
      </c>
      <c r="BE57" s="513">
        <v>3283.1624564798021</v>
      </c>
      <c r="BF57" s="561">
        <v>3346.5631955585195</v>
      </c>
      <c r="BG57" s="434">
        <v>19.269772924198151</v>
      </c>
      <c r="BH57" s="664">
        <v>5.7914257856290785E-3</v>
      </c>
      <c r="BI57" s="600"/>
      <c r="BJ57" s="563"/>
      <c r="BK57" s="564"/>
      <c r="BL57" s="393"/>
      <c r="BM57" s="403"/>
    </row>
    <row r="58" spans="1:65" x14ac:dyDescent="0.2">
      <c r="A58" s="3"/>
      <c r="B58" s="697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5">
        <v>0.63934407457399056</v>
      </c>
      <c r="AV58" s="547">
        <v>0.63864755122976147</v>
      </c>
      <c r="AW58" s="399">
        <v>0.64986705929542099</v>
      </c>
      <c r="AX58" s="399">
        <v>0.64387837585963281</v>
      </c>
      <c r="AY58" s="399">
        <v>0.64470291241891631</v>
      </c>
      <c r="AZ58" s="495">
        <v>0.65284181587940193</v>
      </c>
      <c r="BA58" s="595">
        <v>0.65367847183072936</v>
      </c>
      <c r="BB58" s="633">
        <v>0.6471659131075167</v>
      </c>
      <c r="BC58" s="595">
        <v>0.64566995289496931</v>
      </c>
      <c r="BD58" s="595">
        <v>0.64599443353920738</v>
      </c>
      <c r="BE58" s="595">
        <v>0.6461414581693633</v>
      </c>
      <c r="BF58" s="634">
        <v>0.65377283887899218</v>
      </c>
      <c r="BG58" s="434" t="s">
        <v>3</v>
      </c>
      <c r="BH58" s="664" t="s">
        <v>3</v>
      </c>
      <c r="BI58" s="600"/>
      <c r="BJ58" s="563"/>
      <c r="BK58" s="564"/>
      <c r="BL58" s="393"/>
      <c r="BM58" s="403"/>
    </row>
    <row r="59" spans="1:65" x14ac:dyDescent="0.2">
      <c r="A59" s="3"/>
      <c r="B59" s="697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5">
        <v>3476.0921173641541</v>
      </c>
      <c r="AV59" s="534">
        <v>3536.2583579045777</v>
      </c>
      <c r="AW59" s="344">
        <v>3530.259422828382</v>
      </c>
      <c r="AX59" s="344">
        <v>3581.7828628230832</v>
      </c>
      <c r="AY59" s="344">
        <v>3623.6000046293116</v>
      </c>
      <c r="AZ59" s="485">
        <v>3637.0089717605078</v>
      </c>
      <c r="BA59" s="513">
        <v>3669.3104857648814</v>
      </c>
      <c r="BB59" s="605">
        <v>3668.2780912736271</v>
      </c>
      <c r="BC59" s="513">
        <v>3671.9755562503042</v>
      </c>
      <c r="BD59" s="513">
        <v>3681.198329350887</v>
      </c>
      <c r="BE59" s="513">
        <v>3674.947613565173</v>
      </c>
      <c r="BF59" s="561">
        <v>3668.5012884485541</v>
      </c>
      <c r="BG59" s="434">
        <v>-0.80919731632729963</v>
      </c>
      <c r="BH59" s="664">
        <v>-2.2053116504217041E-4</v>
      </c>
      <c r="BI59" s="600"/>
      <c r="BJ59" s="563"/>
      <c r="BK59" s="564"/>
      <c r="BL59" s="393"/>
      <c r="BM59" s="403"/>
    </row>
    <row r="60" spans="1:65" x14ac:dyDescent="0.2">
      <c r="A60" s="3"/>
      <c r="B60" s="697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5">
        <v>0.75224485313681033</v>
      </c>
      <c r="AV60" s="547">
        <v>0.76015708315298069</v>
      </c>
      <c r="AW60" s="399">
        <v>0.76794559050233935</v>
      </c>
      <c r="AX60" s="399">
        <v>0.77542398829069492</v>
      </c>
      <c r="AY60" s="399">
        <v>0.78270202006392919</v>
      </c>
      <c r="AZ60" s="495">
        <v>0.78364237940423054</v>
      </c>
      <c r="BA60" s="595">
        <v>0.78645814302104911</v>
      </c>
      <c r="BB60" s="633">
        <v>0.78053439272771574</v>
      </c>
      <c r="BC60" s="595">
        <v>0.78086397995450674</v>
      </c>
      <c r="BD60" s="595">
        <v>0.78108359051860832</v>
      </c>
      <c r="BE60" s="595">
        <v>0.78117771010134929</v>
      </c>
      <c r="BF60" s="634">
        <v>0.78107666405404941</v>
      </c>
      <c r="BG60" s="434" t="s">
        <v>3</v>
      </c>
      <c r="BH60" s="664" t="s">
        <v>3</v>
      </c>
      <c r="BI60" s="600"/>
      <c r="BJ60" s="563"/>
      <c r="BK60" s="564"/>
      <c r="BL60" s="393"/>
      <c r="BM60" s="403"/>
    </row>
    <row r="61" spans="1:65" x14ac:dyDescent="0.2">
      <c r="A61" s="3"/>
      <c r="B61" s="69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6">
        <v>185.62723126699709</v>
      </c>
      <c r="AV61" s="544">
        <v>181.93075958227408</v>
      </c>
      <c r="AW61" s="252">
        <v>204.55996879405248</v>
      </c>
      <c r="AX61" s="252">
        <v>213.3388059677259</v>
      </c>
      <c r="AY61" s="252">
        <v>232.28786475173177</v>
      </c>
      <c r="AZ61" s="486">
        <v>229.85184197330616</v>
      </c>
      <c r="BA61" s="514">
        <v>226.28080890187755</v>
      </c>
      <c r="BB61" s="606">
        <v>225.14000548059474</v>
      </c>
      <c r="BC61" s="514">
        <v>229.58610487855395</v>
      </c>
      <c r="BD61" s="514">
        <v>234.25669125902047</v>
      </c>
      <c r="BE61" s="514">
        <v>231.05294334939947</v>
      </c>
      <c r="BF61" s="562">
        <v>232.23908261907872</v>
      </c>
      <c r="BG61" s="434">
        <v>5.9582737172011662</v>
      </c>
      <c r="BH61" s="664">
        <v>2.633132586946374E-2</v>
      </c>
      <c r="BI61" s="600"/>
      <c r="BJ61" s="563"/>
      <c r="BK61" s="564"/>
      <c r="BL61" s="393"/>
      <c r="BM61" s="403"/>
    </row>
    <row r="62" spans="1:65" x14ac:dyDescent="0.2">
      <c r="A62" s="3"/>
      <c r="B62" s="697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5">
        <v>0.60048254881723806</v>
      </c>
      <c r="AV62" s="547">
        <v>0.60297585722695568</v>
      </c>
      <c r="AW62" s="399">
        <v>0.6498621764836906</v>
      </c>
      <c r="AX62" s="399">
        <v>0.66395816998269874</v>
      </c>
      <c r="AY62" s="399">
        <v>0.70404414709014862</v>
      </c>
      <c r="AZ62" s="495">
        <v>0.70170965915413142</v>
      </c>
      <c r="BA62" s="595">
        <v>0.70563993297469041</v>
      </c>
      <c r="BB62" s="633">
        <v>0.70913739230978445</v>
      </c>
      <c r="BC62" s="595">
        <v>0.71020921783374735</v>
      </c>
      <c r="BD62" s="595">
        <v>0.71021231745823088</v>
      </c>
      <c r="BE62" s="595">
        <v>0.71285939396984976</v>
      </c>
      <c r="BF62" s="634">
        <v>0.71147785004695685</v>
      </c>
      <c r="BG62" s="434" t="s">
        <v>3</v>
      </c>
      <c r="BH62" s="664" t="s">
        <v>3</v>
      </c>
      <c r="BI62" s="600"/>
      <c r="BJ62" s="563"/>
      <c r="BK62" s="564"/>
      <c r="BL62" s="393"/>
      <c r="BM62" s="403"/>
    </row>
    <row r="63" spans="1:65" ht="12.75" customHeight="1" x14ac:dyDescent="0.2">
      <c r="A63" s="3"/>
      <c r="B63" s="697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5">
        <v>2070.0519893658898</v>
      </c>
      <c r="AV63" s="534">
        <v>2140.6453777084548</v>
      </c>
      <c r="AW63" s="344">
        <v>2185.5987221413989</v>
      </c>
      <c r="AX63" s="344">
        <v>2225.5853965014571</v>
      </c>
      <c r="AY63" s="344">
        <v>2262.2870258673465</v>
      </c>
      <c r="AZ63" s="485">
        <v>2269.773407303207</v>
      </c>
      <c r="BA63" s="513">
        <v>2254.4770701049561</v>
      </c>
      <c r="BB63" s="605">
        <v>2255.3817268206994</v>
      </c>
      <c r="BC63" s="513">
        <v>2252.2070899825071</v>
      </c>
      <c r="BD63" s="513">
        <v>2248.3001885218659</v>
      </c>
      <c r="BE63" s="513">
        <v>2247.017035825073</v>
      </c>
      <c r="BF63" s="561">
        <v>2250.0345961457724</v>
      </c>
      <c r="BG63" s="434">
        <v>-4.4424739591836442</v>
      </c>
      <c r="BH63" s="664">
        <v>-1.9705119285053918E-3</v>
      </c>
      <c r="BI63" s="600"/>
      <c r="BJ63" s="563"/>
      <c r="BK63" s="564"/>
      <c r="BL63" s="393"/>
      <c r="BM63" s="403"/>
    </row>
    <row r="64" spans="1:65" ht="12.75" customHeight="1" x14ac:dyDescent="0.2">
      <c r="A64" s="3"/>
      <c r="B64" s="697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5">
        <v>0.66424538140493805</v>
      </c>
      <c r="AV64" s="547">
        <v>0.67876784771483056</v>
      </c>
      <c r="AW64" s="399">
        <v>0.68893078608416669</v>
      </c>
      <c r="AX64" s="399">
        <v>0.69742280853940508</v>
      </c>
      <c r="AY64" s="399">
        <v>0.70546553713622651</v>
      </c>
      <c r="AZ64" s="495">
        <v>0.70492503112626692</v>
      </c>
      <c r="BA64" s="595">
        <v>0.70391881431069381</v>
      </c>
      <c r="BB64" s="633">
        <v>0.70414816192251595</v>
      </c>
      <c r="BC64" s="595">
        <v>0.70410481424158478</v>
      </c>
      <c r="BD64" s="595">
        <v>0.70372472193205171</v>
      </c>
      <c r="BE64" s="595">
        <v>0.70398046884659082</v>
      </c>
      <c r="BF64" s="634">
        <v>0.7045875999337915</v>
      </c>
      <c r="BG64" s="434" t="s">
        <v>3</v>
      </c>
      <c r="BH64" s="664" t="s">
        <v>3</v>
      </c>
      <c r="BI64" s="600"/>
      <c r="BJ64" s="563"/>
      <c r="BK64" s="564"/>
      <c r="BL64" s="393"/>
      <c r="BM64" s="403"/>
    </row>
    <row r="65" spans="1:65" ht="3" customHeight="1" x14ac:dyDescent="0.2">
      <c r="A65" s="3"/>
      <c r="B65" s="69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8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573">
        <v>0.46466908882450209</v>
      </c>
      <c r="BA65" s="658">
        <v>0.46344394527835397</v>
      </c>
      <c r="BB65" s="548">
        <v>0.46421064961270542</v>
      </c>
      <c r="BC65" s="388">
        <v>0.46585231055525966</v>
      </c>
      <c r="BD65" s="388">
        <v>0.46466908882450209</v>
      </c>
      <c r="BE65" s="388">
        <v>0.46466908882450209</v>
      </c>
      <c r="BF65" s="635">
        <v>0.46344394527835397</v>
      </c>
      <c r="BG65" s="434"/>
      <c r="BH65" s="669"/>
      <c r="BI65" s="600"/>
      <c r="BJ65" s="563"/>
      <c r="BK65" s="564"/>
      <c r="BL65" s="393"/>
      <c r="BM65" s="403"/>
    </row>
    <row r="66" spans="1:65" ht="12.75" customHeight="1" x14ac:dyDescent="0.2">
      <c r="A66" s="3"/>
      <c r="B66" s="697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5">
        <v>2085.281632653061</v>
      </c>
      <c r="AV66" s="534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485">
        <v>2447.6096209912535</v>
      </c>
      <c r="BA66" s="513">
        <v>2539.8720116618074</v>
      </c>
      <c r="BB66" s="605">
        <v>2546.2448979591836</v>
      </c>
      <c r="BC66" s="513">
        <v>2531.6176384839646</v>
      </c>
      <c r="BD66" s="513">
        <v>2526.7419825072889</v>
      </c>
      <c r="BE66" s="513">
        <v>2546.1338192419821</v>
      </c>
      <c r="BF66" s="561">
        <v>2578.4997084548104</v>
      </c>
      <c r="BG66" s="434">
        <v>38.627696793002997</v>
      </c>
      <c r="BH66" s="664">
        <v>1.5208520986744301E-2</v>
      </c>
      <c r="BI66" s="600"/>
      <c r="BJ66" s="563"/>
      <c r="BK66" s="564"/>
      <c r="BL66" s="393"/>
      <c r="BM66" s="403"/>
    </row>
    <row r="67" spans="1:65" x14ac:dyDescent="0.2">
      <c r="A67" s="3"/>
      <c r="B67" s="697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5">
        <v>661.4596209912537</v>
      </c>
      <c r="AV67" s="534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485">
        <v>689.29795918367336</v>
      </c>
      <c r="BA67" s="513">
        <v>780.84052478134106</v>
      </c>
      <c r="BB67" s="605">
        <v>761.44999999999993</v>
      </c>
      <c r="BC67" s="513">
        <v>748.36880466472292</v>
      </c>
      <c r="BD67" s="513">
        <v>745.56413994169088</v>
      </c>
      <c r="BE67" s="513">
        <v>774.53236151603483</v>
      </c>
      <c r="BF67" s="561">
        <v>806.24504373177831</v>
      </c>
      <c r="BG67" s="434">
        <v>25.40451895043725</v>
      </c>
      <c r="BH67" s="664">
        <v>3.2534836684547486E-2</v>
      </c>
      <c r="BI67" s="600"/>
      <c r="BJ67" s="563"/>
      <c r="BK67" s="564"/>
      <c r="BL67" s="393"/>
      <c r="BM67" s="403"/>
    </row>
    <row r="68" spans="1:65" x14ac:dyDescent="0.2">
      <c r="A68" s="3"/>
      <c r="B68" s="697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5">
        <v>325.9584548104956</v>
      </c>
      <c r="AV68" s="534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485">
        <v>327.76428571428573</v>
      </c>
      <c r="BA68" s="513">
        <v>332.06618075801748</v>
      </c>
      <c r="BB68" s="605">
        <v>332.71807580174925</v>
      </c>
      <c r="BC68" s="513">
        <v>338.10247813411075</v>
      </c>
      <c r="BD68" s="513">
        <v>338.11530612244894</v>
      </c>
      <c r="BE68" s="513">
        <v>338.12784256559763</v>
      </c>
      <c r="BF68" s="561">
        <v>337.52303206997084</v>
      </c>
      <c r="BG68" s="434">
        <v>5.4568513119533577</v>
      </c>
      <c r="BH68" s="664">
        <v>1.6433023379546885E-2</v>
      </c>
      <c r="BI68" s="600"/>
      <c r="BJ68" s="563"/>
      <c r="BK68" s="564"/>
      <c r="BL68" s="393"/>
      <c r="BM68" s="403"/>
    </row>
    <row r="69" spans="1:65" x14ac:dyDescent="0.2">
      <c r="A69" s="3"/>
      <c r="B69" s="697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5">
        <v>520.66924198250729</v>
      </c>
      <c r="AV69" s="534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485">
        <v>765.53702623906702</v>
      </c>
      <c r="BA69" s="513">
        <v>789.57172011661794</v>
      </c>
      <c r="BB69" s="605">
        <v>813.48658892128276</v>
      </c>
      <c r="BC69" s="513">
        <v>815.41778425655968</v>
      </c>
      <c r="BD69" s="513">
        <v>813.32580174927114</v>
      </c>
      <c r="BE69" s="513">
        <v>803.71749271137026</v>
      </c>
      <c r="BF69" s="561">
        <v>804.23323615160359</v>
      </c>
      <c r="BG69" s="434">
        <v>14.661516034985652</v>
      </c>
      <c r="BH69" s="664">
        <v>1.8568947774396216E-2</v>
      </c>
      <c r="BI69" s="600"/>
      <c r="BJ69" s="563"/>
      <c r="BK69" s="564"/>
      <c r="BL69" s="393"/>
      <c r="BM69" s="403"/>
    </row>
    <row r="70" spans="1:65" x14ac:dyDescent="0.2">
      <c r="A70" s="3"/>
      <c r="B70" s="697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5">
        <v>577.19431486880467</v>
      </c>
      <c r="AV70" s="534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485">
        <v>665.01034985422734</v>
      </c>
      <c r="BA70" s="513">
        <v>637.39358600583091</v>
      </c>
      <c r="BB70" s="605">
        <v>638.59023323615156</v>
      </c>
      <c r="BC70" s="513">
        <v>629.7285714285714</v>
      </c>
      <c r="BD70" s="513">
        <v>629.73673469387757</v>
      </c>
      <c r="BE70" s="513">
        <v>629.75612244897957</v>
      </c>
      <c r="BF70" s="561">
        <v>630.49839650145771</v>
      </c>
      <c r="BG70" s="434">
        <v>-6.8951895043732065</v>
      </c>
      <c r="BH70" s="664">
        <v>-1.0817789283982693E-2</v>
      </c>
      <c r="BI70" s="600"/>
      <c r="BJ70" s="563"/>
      <c r="BK70" s="564"/>
      <c r="BL70" s="393"/>
      <c r="BM70" s="403"/>
    </row>
    <row r="71" spans="1:65" x14ac:dyDescent="0.2">
      <c r="A71" s="3"/>
      <c r="B71" s="697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5">
        <v>525.79489795918369</v>
      </c>
      <c r="AV71" s="534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485">
        <v>737.9986880466472</v>
      </c>
      <c r="BA71" s="513">
        <v>858.52142857142849</v>
      </c>
      <c r="BB71" s="605">
        <v>867.8518950437317</v>
      </c>
      <c r="BC71" s="513">
        <v>861.03250728862963</v>
      </c>
      <c r="BD71" s="513">
        <v>854.33571428571429</v>
      </c>
      <c r="BE71" s="513">
        <v>876.36180758017508</v>
      </c>
      <c r="BF71" s="561">
        <v>933.78134110787164</v>
      </c>
      <c r="BG71" s="434">
        <v>75.259912536443153</v>
      </c>
      <c r="BH71" s="664">
        <v>8.7662241187939749E-2</v>
      </c>
      <c r="BI71" s="600"/>
      <c r="BJ71" s="563"/>
      <c r="BK71" s="564"/>
      <c r="BL71" s="393"/>
      <c r="BM71" s="403"/>
    </row>
    <row r="72" spans="1:65" x14ac:dyDescent="0.2">
      <c r="A72" s="3"/>
      <c r="B72" s="697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5">
        <v>469.28892128279881</v>
      </c>
      <c r="AV72" s="534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485">
        <v>471.45364431486877</v>
      </c>
      <c r="BA72" s="513">
        <v>553.4979591836734</v>
      </c>
      <c r="BB72" s="605">
        <v>537.2074344023323</v>
      </c>
      <c r="BC72" s="513">
        <v>526.11195335276955</v>
      </c>
      <c r="BD72" s="513">
        <v>523.00670553935856</v>
      </c>
      <c r="BE72" s="513">
        <v>553.24781341107871</v>
      </c>
      <c r="BF72" s="561">
        <v>607.73425655976666</v>
      </c>
      <c r="BG72" s="434">
        <v>54.236297376093262</v>
      </c>
      <c r="BH72" s="664">
        <v>9.7988251765342982E-2</v>
      </c>
      <c r="BI72" s="600"/>
      <c r="BJ72" s="563"/>
      <c r="BK72" s="564"/>
      <c r="BL72" s="393"/>
      <c r="BM72" s="403"/>
    </row>
    <row r="73" spans="1:65" x14ac:dyDescent="0.2">
      <c r="A73" s="3"/>
      <c r="B73" s="697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5">
        <v>56.505976676384883</v>
      </c>
      <c r="AV73" s="534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485">
        <v>266.54504373177843</v>
      </c>
      <c r="BA73" s="513">
        <v>305.02346938775503</v>
      </c>
      <c r="BB73" s="605">
        <v>330.64446064139941</v>
      </c>
      <c r="BC73" s="513">
        <v>334.92055393586003</v>
      </c>
      <c r="BD73" s="513">
        <v>331.32900874635573</v>
      </c>
      <c r="BE73" s="513">
        <v>323.11399416909632</v>
      </c>
      <c r="BF73" s="561">
        <v>326.04708454810503</v>
      </c>
      <c r="BG73" s="434">
        <v>21.023615160350005</v>
      </c>
      <c r="BH73" s="664">
        <v>6.8924582106907106E-2</v>
      </c>
      <c r="BI73" s="600"/>
      <c r="BJ73" s="563"/>
      <c r="BK73" s="564"/>
      <c r="BL73" s="393"/>
      <c r="BM73" s="403"/>
    </row>
    <row r="74" spans="1:65" ht="12.75" hidden="1" customHeight="1" x14ac:dyDescent="0.2">
      <c r="A74" s="3"/>
      <c r="B74" s="69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6">
        <v>0</v>
      </c>
      <c r="AS74" s="496">
        <v>0</v>
      </c>
      <c r="AT74" s="269">
        <v>0</v>
      </c>
      <c r="AU74" s="496">
        <v>0</v>
      </c>
      <c r="AV74" s="549">
        <v>0</v>
      </c>
      <c r="AW74" s="269">
        <v>0</v>
      </c>
      <c r="AX74" s="269">
        <v>0</v>
      </c>
      <c r="AY74" s="269">
        <v>0</v>
      </c>
      <c r="AZ74" s="496">
        <v>0</v>
      </c>
      <c r="BA74" s="596">
        <v>0</v>
      </c>
      <c r="BB74" s="636">
        <v>0</v>
      </c>
      <c r="BC74" s="596">
        <v>0</v>
      </c>
      <c r="BD74" s="596">
        <v>0</v>
      </c>
      <c r="BE74" s="596">
        <v>0</v>
      </c>
      <c r="BF74" s="637">
        <v>0</v>
      </c>
      <c r="BG74" s="434"/>
      <c r="BH74" s="664"/>
      <c r="BI74" s="600"/>
      <c r="BJ74" s="563"/>
      <c r="BK74" s="564"/>
      <c r="BL74" s="393"/>
      <c r="BM74" s="403"/>
    </row>
    <row r="75" spans="1:65" ht="13.5" x14ac:dyDescent="0.2">
      <c r="A75" s="3"/>
      <c r="B75" s="697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5">
        <v>9555.5953352769666</v>
      </c>
      <c r="AV75" s="550">
        <v>9734.0727405247799</v>
      </c>
      <c r="AW75" s="347">
        <v>9914.9</v>
      </c>
      <c r="AX75" s="347">
        <v>10010.442781654447</v>
      </c>
      <c r="AY75" s="347">
        <v>10189.053397858528</v>
      </c>
      <c r="AZ75" s="485">
        <v>10189.14528056261</v>
      </c>
      <c r="BA75" s="513">
        <v>10149.049881841036</v>
      </c>
      <c r="BB75" s="686">
        <v>10134.390614122378</v>
      </c>
      <c r="BC75" s="687">
        <v>10144.374589034916</v>
      </c>
      <c r="BD75" s="687">
        <v>10143.673423836664</v>
      </c>
      <c r="BE75" s="513">
        <v>10140.980801085934</v>
      </c>
      <c r="BF75" s="561">
        <v>10150.445759517421</v>
      </c>
      <c r="BG75" s="434">
        <v>1.3958776763847709</v>
      </c>
      <c r="BH75" s="664">
        <v>1.375377688193069E-4</v>
      </c>
      <c r="BI75" s="600"/>
      <c r="BJ75" s="563"/>
      <c r="BK75" s="564"/>
      <c r="BL75" s="393"/>
      <c r="BM75" s="403"/>
    </row>
    <row r="76" spans="1:65" x14ac:dyDescent="0.2">
      <c r="A76" s="3"/>
      <c r="B76" s="69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7">
        <v>0.7197743614452331</v>
      </c>
      <c r="AV76" s="551">
        <v>0.7312919252199056</v>
      </c>
      <c r="AW76" s="398">
        <v>0.74282989095616514</v>
      </c>
      <c r="AX76" s="398">
        <v>0.75231936694897161</v>
      </c>
      <c r="AY76" s="398">
        <v>0.76291195334403039</v>
      </c>
      <c r="AZ76" s="497">
        <v>0.76291195334403039</v>
      </c>
      <c r="BA76" s="597">
        <v>0.76414973930701691</v>
      </c>
      <c r="BB76" s="688">
        <v>0.76443294498652592</v>
      </c>
      <c r="BC76" s="597">
        <v>0.76479223328785295</v>
      </c>
      <c r="BD76" s="597">
        <v>0.76483647417635925</v>
      </c>
      <c r="BE76" s="597">
        <v>0.76525952965435684</v>
      </c>
      <c r="BF76" s="689">
        <v>0.76561521097672725</v>
      </c>
      <c r="BG76" s="434" t="s">
        <v>3</v>
      </c>
      <c r="BH76" s="664" t="s">
        <v>3</v>
      </c>
      <c r="BI76" s="600"/>
      <c r="BJ76" s="563"/>
      <c r="BK76" s="564"/>
      <c r="BL76" s="393"/>
      <c r="BM76" s="403"/>
    </row>
    <row r="77" spans="1:65" x14ac:dyDescent="0.2">
      <c r="A77" s="3"/>
      <c r="B77" s="69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7">
        <v>0.74006867209680438</v>
      </c>
      <c r="AV77" s="551">
        <v>0.75179834440992821</v>
      </c>
      <c r="AW77" s="398">
        <v>0.76339768450995604</v>
      </c>
      <c r="AX77" s="398">
        <v>0.77259042531115096</v>
      </c>
      <c r="AY77" s="398">
        <v>0.78208643257130295</v>
      </c>
      <c r="AZ77" s="497">
        <v>0.78172716944120368</v>
      </c>
      <c r="BA77" s="597">
        <v>0.78475566210970926</v>
      </c>
      <c r="BB77" s="688">
        <v>0.78507716681878503</v>
      </c>
      <c r="BC77" s="597">
        <v>0.78542532516870489</v>
      </c>
      <c r="BD77" s="597">
        <v>0.78547223018921186</v>
      </c>
      <c r="BE77" s="597">
        <v>0.78591238434613109</v>
      </c>
      <c r="BF77" s="689">
        <v>0.78625792076142031</v>
      </c>
      <c r="BG77" s="434"/>
      <c r="BH77" s="664"/>
      <c r="BI77" s="600"/>
      <c r="BJ77" s="563"/>
      <c r="BK77" s="564"/>
      <c r="BL77" s="393"/>
      <c r="BM77" s="403"/>
    </row>
    <row r="78" spans="1:65" x14ac:dyDescent="0.2">
      <c r="A78" s="3"/>
      <c r="B78" s="697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5">
        <v>7541.9864431486876</v>
      </c>
      <c r="AV78" s="550">
        <v>7679.2967930029145</v>
      </c>
      <c r="AW78" s="347">
        <v>7817.5446064139942</v>
      </c>
      <c r="AX78" s="347">
        <v>7872.5717087987623</v>
      </c>
      <c r="AY78" s="347">
        <v>7997.3363941559046</v>
      </c>
      <c r="AZ78" s="485">
        <v>7992.0187918133379</v>
      </c>
      <c r="BA78" s="513">
        <v>7956.856316540745</v>
      </c>
      <c r="BB78" s="686">
        <v>7946.8676155917665</v>
      </c>
      <c r="BC78" s="687">
        <v>7955.2230603949738</v>
      </c>
      <c r="BD78" s="687">
        <v>7953.3301491296679</v>
      </c>
      <c r="BE78" s="513">
        <v>7950.7011965611537</v>
      </c>
      <c r="BF78" s="561">
        <v>7957.4072181748543</v>
      </c>
      <c r="BG78" s="434">
        <v>0.55090163410932291</v>
      </c>
      <c r="BH78" s="664">
        <v>6.9236091767121977E-5</v>
      </c>
      <c r="BI78" s="600"/>
      <c r="BJ78" s="563"/>
      <c r="BK78" s="564"/>
      <c r="BL78" s="393"/>
      <c r="BM78" s="403"/>
    </row>
    <row r="79" spans="1:65" x14ac:dyDescent="0.2">
      <c r="A79" s="3"/>
      <c r="B79" s="697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5">
        <v>2013.6088921282796</v>
      </c>
      <c r="AV79" s="550">
        <v>2054.7759475218659</v>
      </c>
      <c r="AW79" s="347">
        <v>2097.3553935860059</v>
      </c>
      <c r="AX79" s="347">
        <v>2137.8710728556839</v>
      </c>
      <c r="AY79" s="347">
        <v>2191.717003702624</v>
      </c>
      <c r="AZ79" s="485">
        <v>2197.1264887492716</v>
      </c>
      <c r="BA79" s="513">
        <v>2192.1935653002911</v>
      </c>
      <c r="BB79" s="686">
        <v>2187.5229985306114</v>
      </c>
      <c r="BC79" s="687">
        <v>2189.1515286399417</v>
      </c>
      <c r="BD79" s="687">
        <v>2190.3432747069969</v>
      </c>
      <c r="BE79" s="513">
        <v>2190.279604524781</v>
      </c>
      <c r="BF79" s="561">
        <v>2193.0385413425656</v>
      </c>
      <c r="BG79" s="434">
        <v>0.84497604227453849</v>
      </c>
      <c r="BH79" s="664">
        <v>3.8544773401838484E-4</v>
      </c>
      <c r="BI79" s="600"/>
      <c r="BJ79" s="563"/>
      <c r="BK79" s="564"/>
      <c r="BL79" s="393"/>
      <c r="BM79" s="403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3"/>
      <c r="AU80" s="278"/>
      <c r="AV80" s="552">
        <v>8.06</v>
      </c>
      <c r="AW80" s="278"/>
      <c r="AX80" s="278"/>
      <c r="AY80" s="278"/>
      <c r="AZ80" s="574"/>
      <c r="BA80" s="659"/>
      <c r="BB80" s="552">
        <v>8.06</v>
      </c>
      <c r="BC80" s="484">
        <v>8.06</v>
      </c>
      <c r="BD80" s="484"/>
      <c r="BE80" s="484"/>
      <c r="BF80" s="638"/>
      <c r="BG80" s="436"/>
      <c r="BH80" s="670"/>
      <c r="BI80" s="600"/>
      <c r="BJ80" s="563"/>
      <c r="BK80" s="564"/>
      <c r="BL80" s="393"/>
      <c r="BM80" s="403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8">
        <v>6.96</v>
      </c>
      <c r="AV81" s="553">
        <v>6.96</v>
      </c>
      <c r="AW81" s="270">
        <v>6.96</v>
      </c>
      <c r="AX81" s="270">
        <v>6.96</v>
      </c>
      <c r="AY81" s="270">
        <v>6.96</v>
      </c>
      <c r="AZ81" s="498">
        <v>6.96</v>
      </c>
      <c r="BA81" s="521">
        <v>6.96</v>
      </c>
      <c r="BB81" s="639">
        <v>6.96</v>
      </c>
      <c r="BC81" s="521">
        <v>6.96</v>
      </c>
      <c r="BD81" s="521">
        <v>6.96</v>
      </c>
      <c r="BE81" s="521">
        <v>6.96</v>
      </c>
      <c r="BF81" s="510">
        <v>6.96</v>
      </c>
      <c r="BG81" s="683">
        <v>0</v>
      </c>
      <c r="BH81" s="664">
        <v>0</v>
      </c>
      <c r="BI81" s="600"/>
      <c r="BJ81" s="563"/>
      <c r="BK81" s="564"/>
      <c r="BL81" s="393"/>
      <c r="BM81" s="403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8">
        <v>6.86</v>
      </c>
      <c r="AV82" s="553">
        <v>6.86</v>
      </c>
      <c r="AW82" s="270">
        <v>6.86</v>
      </c>
      <c r="AX82" s="270">
        <v>6.86</v>
      </c>
      <c r="AY82" s="270">
        <v>6.86</v>
      </c>
      <c r="AZ82" s="498">
        <v>6.86</v>
      </c>
      <c r="BA82" s="521">
        <v>6.86</v>
      </c>
      <c r="BB82" s="639">
        <v>6.86</v>
      </c>
      <c r="BC82" s="521">
        <v>6.86</v>
      </c>
      <c r="BD82" s="521">
        <v>6.86</v>
      </c>
      <c r="BE82" s="521">
        <v>6.86</v>
      </c>
      <c r="BF82" s="510">
        <v>6.86</v>
      </c>
      <c r="BG82" s="683">
        <v>0</v>
      </c>
      <c r="BH82" s="664">
        <v>0</v>
      </c>
      <c r="BI82" s="600"/>
      <c r="BJ82" s="563"/>
      <c r="BK82" s="564"/>
      <c r="BL82" s="393"/>
      <c r="BM82" s="403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7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487">
        <v>6.9477450540000003</v>
      </c>
      <c r="BA83" s="517">
        <v>6.9450332761842475</v>
      </c>
      <c r="BB83" s="684">
        <v>6.9463025141564625</v>
      </c>
      <c r="BC83" s="517">
        <v>6.9478215081247949</v>
      </c>
      <c r="BD83" s="517">
        <v>6.9483677576258405</v>
      </c>
      <c r="BE83" s="517">
        <v>6.9448223285093267</v>
      </c>
      <c r="BF83" s="685">
        <v>6.9412326639881421</v>
      </c>
      <c r="BG83" s="434">
        <v>-3.8006121961053907E-3</v>
      </c>
      <c r="BH83" s="664">
        <v>-5.4724175464193614E-4</v>
      </c>
      <c r="BI83" s="600"/>
      <c r="BJ83" s="563"/>
      <c r="BK83" s="564"/>
      <c r="BL83" s="393"/>
      <c r="BM83" s="403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86.894117439848671</v>
      </c>
      <c r="AT84" s="280">
        <v>84.0743964063265</v>
      </c>
      <c r="AU84" s="280">
        <v>84.565393718102428</v>
      </c>
      <c r="AV84" s="281">
        <v>84.220777785265312</v>
      </c>
      <c r="AW84" s="280">
        <v>84.578251303440652</v>
      </c>
      <c r="AX84" s="280">
        <v>85.384449405218717</v>
      </c>
      <c r="AY84" s="280">
        <v>84.908882540017444</v>
      </c>
      <c r="AZ84" s="575"/>
      <c r="BA84" s="660"/>
      <c r="BB84" s="640"/>
      <c r="BC84" s="488"/>
      <c r="BD84" s="488"/>
      <c r="BE84" s="488"/>
      <c r="BF84" s="641"/>
      <c r="BG84" s="434"/>
      <c r="BH84" s="669"/>
      <c r="BI84" s="600"/>
      <c r="BJ84" s="563"/>
      <c r="BK84" s="564"/>
      <c r="BL84" s="393"/>
      <c r="BM84" s="403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499">
        <v>1.7881899999999999</v>
      </c>
      <c r="BA85" s="512">
        <v>1.7899499999999999</v>
      </c>
      <c r="BB85" s="642">
        <v>1.7905899999999999</v>
      </c>
      <c r="BC85" s="512">
        <v>1.7907999999999999</v>
      </c>
      <c r="BD85" s="512">
        <v>1.79101</v>
      </c>
      <c r="BE85" s="512">
        <v>1.79122</v>
      </c>
      <c r="BF85" s="643">
        <v>1.7914300000000001</v>
      </c>
      <c r="BG85" s="434">
        <v>1.4800000000001479E-3</v>
      </c>
      <c r="BH85" s="664">
        <v>8.268387385124143E-4</v>
      </c>
      <c r="BI85" s="600"/>
      <c r="BJ85" s="563"/>
      <c r="BK85" s="564"/>
      <c r="BL85" s="393"/>
      <c r="BM85" s="403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9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575"/>
      <c r="BA86" s="660"/>
      <c r="BB86" s="640"/>
      <c r="BC86" s="488"/>
      <c r="BD86" s="488"/>
      <c r="BE86" s="488"/>
      <c r="BF86" s="641"/>
      <c r="BG86" s="434"/>
      <c r="BH86" s="664"/>
      <c r="BI86" s="600"/>
      <c r="BJ86" s="563"/>
      <c r="BK86" s="564"/>
      <c r="BL86" s="393"/>
      <c r="BM86" s="403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41"/>
      <c r="AW87" s="264"/>
      <c r="AX87" s="264"/>
      <c r="AY87" s="264"/>
      <c r="AZ87" s="570"/>
      <c r="BA87" s="656"/>
      <c r="BB87" s="541"/>
      <c r="BC87" s="254"/>
      <c r="BD87" s="254"/>
      <c r="BE87" s="254"/>
      <c r="BF87" s="627"/>
      <c r="BG87" s="437"/>
      <c r="BH87" s="668"/>
      <c r="BI87" s="600"/>
      <c r="BJ87" s="563"/>
      <c r="BK87" s="564"/>
      <c r="BL87" s="393"/>
      <c r="BM87" s="403"/>
    </row>
    <row r="88" spans="1:65" s="316" customFormat="1" x14ac:dyDescent="0.2">
      <c r="A88" s="314"/>
      <c r="B88" s="696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500">
        <v>3633.52987695</v>
      </c>
      <c r="AV88" s="554">
        <v>3645.5925739700001</v>
      </c>
      <c r="AW88" s="348">
        <v>3700.3024706599999</v>
      </c>
      <c r="AX88" s="348">
        <v>3424.1</v>
      </c>
      <c r="AY88" s="348">
        <v>3948.4539353299997</v>
      </c>
      <c r="AZ88" s="500">
        <v>3959.1583289600003</v>
      </c>
      <c r="BA88" s="511">
        <v>3956.8663651500001</v>
      </c>
      <c r="BB88" s="644">
        <v>3956.4101869599999</v>
      </c>
      <c r="BC88" s="511">
        <v>3962.5572565100001</v>
      </c>
      <c r="BD88" s="511">
        <v>3962.5906987100002</v>
      </c>
      <c r="BE88" s="511">
        <v>3961.9797539000001</v>
      </c>
      <c r="BF88" s="645">
        <v>3961.70147804</v>
      </c>
      <c r="BG88" s="434">
        <v>4.8351128899998912</v>
      </c>
      <c r="BH88" s="664">
        <v>1.2219550633767451E-3</v>
      </c>
      <c r="BI88" s="600"/>
      <c r="BJ88" s="563"/>
      <c r="BK88" s="564"/>
      <c r="BL88" s="393"/>
      <c r="BM88" s="403"/>
    </row>
    <row r="89" spans="1:65" s="316" customFormat="1" x14ac:dyDescent="0.2">
      <c r="A89" s="314"/>
      <c r="B89" s="696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500">
        <v>2717.6963469900002</v>
      </c>
      <c r="AV89" s="554">
        <v>2730.08480487</v>
      </c>
      <c r="AW89" s="348">
        <v>2764.6639685</v>
      </c>
      <c r="AX89" s="348">
        <v>2778.7</v>
      </c>
      <c r="AY89" s="348">
        <v>2813.9059105599999</v>
      </c>
      <c r="AZ89" s="500">
        <v>2823.8941509400001</v>
      </c>
      <c r="BA89" s="511">
        <v>2822.83582303</v>
      </c>
      <c r="BB89" s="644">
        <v>2822.5870503900001</v>
      </c>
      <c r="BC89" s="511">
        <v>2828.7240970500002</v>
      </c>
      <c r="BD89" s="511">
        <v>2828.4386674100001</v>
      </c>
      <c r="BE89" s="511">
        <v>2827.57577421</v>
      </c>
      <c r="BF89" s="645">
        <v>2827.1669856899998</v>
      </c>
      <c r="BG89" s="434">
        <v>4.3311626599997908</v>
      </c>
      <c r="BH89" s="664">
        <v>1.5343303442105771E-3</v>
      </c>
      <c r="BI89" s="600"/>
      <c r="BJ89" s="563"/>
      <c r="BK89" s="564"/>
      <c r="BL89" s="393"/>
      <c r="BM89" s="403"/>
    </row>
    <row r="90" spans="1:65" s="316" customFormat="1" x14ac:dyDescent="0.2">
      <c r="A90" s="314"/>
      <c r="B90" s="696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500">
        <v>915.83352995999996</v>
      </c>
      <c r="AV90" s="554">
        <v>915.50776910000002</v>
      </c>
      <c r="AW90" s="348">
        <v>935.63850216000003</v>
      </c>
      <c r="AX90" s="348">
        <v>645.4</v>
      </c>
      <c r="AY90" s="348">
        <v>634.54802476999998</v>
      </c>
      <c r="AZ90" s="500">
        <v>635.26417802000003</v>
      </c>
      <c r="BA90" s="511">
        <v>634.03054211999995</v>
      </c>
      <c r="BB90" s="644">
        <v>633.82313656999997</v>
      </c>
      <c r="BC90" s="511">
        <v>633.83315946000005</v>
      </c>
      <c r="BD90" s="511">
        <v>634.15203129999998</v>
      </c>
      <c r="BE90" s="511">
        <v>634.40397969000003</v>
      </c>
      <c r="BF90" s="645">
        <v>634.53449235000005</v>
      </c>
      <c r="BG90" s="434">
        <v>0.50395023000010042</v>
      </c>
      <c r="BH90" s="664">
        <v>7.9483588963236151E-4</v>
      </c>
      <c r="BI90" s="600"/>
      <c r="BJ90" s="563"/>
      <c r="BK90" s="564"/>
      <c r="BL90" s="393"/>
      <c r="BM90" s="403"/>
    </row>
    <row r="91" spans="1:65" s="316" customFormat="1" ht="12.75" customHeight="1" x14ac:dyDescent="0.2">
      <c r="A91" s="314"/>
      <c r="B91" s="696"/>
      <c r="C91" s="315"/>
      <c r="D91" s="319" t="s">
        <v>209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500">
        <v>0</v>
      </c>
      <c r="AV91" s="554">
        <v>0</v>
      </c>
      <c r="AW91" s="348">
        <v>0</v>
      </c>
      <c r="AX91" s="348">
        <v>0</v>
      </c>
      <c r="AY91" s="348">
        <v>500</v>
      </c>
      <c r="AZ91" s="500">
        <v>500</v>
      </c>
      <c r="BA91" s="511">
        <v>500</v>
      </c>
      <c r="BB91" s="644">
        <v>500</v>
      </c>
      <c r="BC91" s="511">
        <v>500</v>
      </c>
      <c r="BD91" s="511">
        <v>500</v>
      </c>
      <c r="BE91" s="511">
        <v>500</v>
      </c>
      <c r="BF91" s="645">
        <v>500</v>
      </c>
      <c r="BG91" s="438" t="s">
        <v>3</v>
      </c>
      <c r="BH91" s="671" t="s">
        <v>3</v>
      </c>
      <c r="BI91" s="600"/>
      <c r="BJ91" s="563"/>
      <c r="BK91" s="564"/>
      <c r="BL91" s="393"/>
      <c r="BM91" s="403"/>
    </row>
    <row r="92" spans="1:65" x14ac:dyDescent="0.2">
      <c r="A92" s="3"/>
      <c r="B92" s="696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5"/>
      <c r="AW92" s="350"/>
      <c r="AX92" s="350"/>
      <c r="AY92" s="350"/>
      <c r="AZ92" s="501"/>
      <c r="BA92" s="501"/>
      <c r="BB92" s="555"/>
      <c r="BC92" s="341"/>
      <c r="BD92" s="341"/>
      <c r="BE92" s="341"/>
      <c r="BF92" s="646"/>
      <c r="BG92" s="434" t="s">
        <v>3</v>
      </c>
      <c r="BH92" s="664" t="s">
        <v>3</v>
      </c>
      <c r="BI92" s="600"/>
      <c r="BJ92" s="563"/>
      <c r="BK92" s="564"/>
      <c r="BL92" s="393"/>
      <c r="BM92" s="403"/>
    </row>
    <row r="93" spans="1:65" ht="12.75" customHeight="1" x14ac:dyDescent="0.2">
      <c r="A93" s="3"/>
      <c r="B93" s="696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01">
        <v>3114.5084128269164</v>
      </c>
      <c r="AV93" s="556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501">
        <v>3038.4962270768729</v>
      </c>
      <c r="BA93" s="501">
        <v>3039.416080999089</v>
      </c>
      <c r="BB93" s="586">
        <v>3039.4160809990899</v>
      </c>
      <c r="BC93" s="586">
        <v>3039.416080999089</v>
      </c>
      <c r="BD93" s="586">
        <v>3039.416080999089</v>
      </c>
      <c r="BE93" s="586">
        <v>3039.416080999089</v>
      </c>
      <c r="BF93" s="607">
        <v>3019.1858948608306</v>
      </c>
      <c r="BG93" s="434">
        <v>-20.230186138258432</v>
      </c>
      <c r="BH93" s="664">
        <v>-6.6559449575619434E-3</v>
      </c>
      <c r="BI93" s="600"/>
      <c r="BJ93" s="563"/>
      <c r="BK93" s="564"/>
      <c r="BL93" s="393"/>
      <c r="BM93" s="403"/>
    </row>
    <row r="94" spans="1:65" x14ac:dyDescent="0.2">
      <c r="A94" s="3"/>
      <c r="B94" s="696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01">
        <v>1846.2390451895044</v>
      </c>
      <c r="AV94" s="556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501">
        <v>1793.4901311953352</v>
      </c>
      <c r="BA94" s="501">
        <v>1794.5599854227405</v>
      </c>
      <c r="BB94" s="586">
        <v>1794.5599854227405</v>
      </c>
      <c r="BC94" s="586">
        <v>1794.5599854227405</v>
      </c>
      <c r="BD94" s="586">
        <v>1794.5599854227405</v>
      </c>
      <c r="BE94" s="586">
        <v>1794.5599854227405</v>
      </c>
      <c r="BF94" s="607">
        <v>1773.8875510204082</v>
      </c>
      <c r="BG94" s="434">
        <v>-20.672434402332328</v>
      </c>
      <c r="BH94" s="664">
        <v>-1.1519500362347945E-2</v>
      </c>
      <c r="BI94" s="600"/>
      <c r="BJ94" s="563"/>
      <c r="BK94" s="564"/>
      <c r="BL94" s="393"/>
      <c r="BM94" s="403"/>
    </row>
    <row r="95" spans="1:65" ht="12.75" customHeight="1" thickBot="1" x14ac:dyDescent="0.25">
      <c r="A95" s="3"/>
      <c r="B95" s="696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501">
        <v>2040.3033494047559</v>
      </c>
      <c r="AV95" s="557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593">
        <v>1850.9955796113193</v>
      </c>
      <c r="BA95" s="593">
        <v>1842.486454215021</v>
      </c>
      <c r="BB95" s="587">
        <v>1842.486454215021</v>
      </c>
      <c r="BC95" s="587">
        <v>1842.486454215021</v>
      </c>
      <c r="BD95" s="587">
        <v>1842.486454215021</v>
      </c>
      <c r="BE95" s="587">
        <v>1842.486454215021</v>
      </c>
      <c r="BF95" s="608">
        <v>1847.9342997116287</v>
      </c>
      <c r="BG95" s="434">
        <v>5.4478454966076697</v>
      </c>
      <c r="BH95" s="664">
        <v>2.9567899856981494E-3</v>
      </c>
      <c r="BI95" s="600"/>
      <c r="BJ95" s="563"/>
      <c r="BK95" s="564"/>
      <c r="BL95" s="393"/>
      <c r="BM95" s="403"/>
    </row>
    <row r="96" spans="1:65" x14ac:dyDescent="0.2">
      <c r="A96" s="3"/>
      <c r="B96" s="69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576"/>
      <c r="BA96" s="661"/>
      <c r="BB96" s="676"/>
      <c r="BC96" s="661"/>
      <c r="BD96" s="661"/>
      <c r="BE96" s="661"/>
      <c r="BF96" s="672"/>
      <c r="BG96" s="439"/>
      <c r="BH96" s="672"/>
      <c r="BI96" s="600"/>
      <c r="BJ96" s="563"/>
      <c r="BK96" s="564"/>
      <c r="BL96" s="393"/>
    </row>
    <row r="97" spans="1:64" ht="12.75" customHeight="1" x14ac:dyDescent="0.2">
      <c r="A97" s="3"/>
      <c r="B97" s="69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577"/>
      <c r="BA97" s="662"/>
      <c r="BB97" s="677"/>
      <c r="BC97" s="662"/>
      <c r="BD97" s="662"/>
      <c r="BE97" s="662"/>
      <c r="BF97" s="673"/>
      <c r="BG97" s="440"/>
      <c r="BH97" s="673"/>
      <c r="BI97" s="600"/>
      <c r="BJ97" s="563"/>
      <c r="BK97" s="564"/>
      <c r="BL97" s="393"/>
    </row>
    <row r="98" spans="1:64" x14ac:dyDescent="0.2">
      <c r="A98" s="3"/>
      <c r="B98" s="69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577"/>
      <c r="BA98" s="662"/>
      <c r="BB98" s="677"/>
      <c r="BC98" s="662"/>
      <c r="BD98" s="662"/>
      <c r="BE98" s="662"/>
      <c r="BF98" s="673"/>
      <c r="BG98" s="440"/>
      <c r="BH98" s="673"/>
      <c r="BI98" s="600"/>
      <c r="BJ98" s="563"/>
      <c r="BK98" s="564"/>
      <c r="BL98" s="393"/>
    </row>
    <row r="99" spans="1:64" x14ac:dyDescent="0.2">
      <c r="A99" s="3"/>
      <c r="B99" s="69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577"/>
      <c r="BA99" s="662"/>
      <c r="BB99" s="677"/>
      <c r="BC99" s="662" t="s">
        <v>3</v>
      </c>
      <c r="BD99" s="662"/>
      <c r="BE99" s="662"/>
      <c r="BF99" s="673"/>
      <c r="BG99" s="440"/>
      <c r="BH99" s="673"/>
      <c r="BI99" s="600"/>
      <c r="BJ99" s="563"/>
      <c r="BK99" s="564"/>
      <c r="BL99" s="393"/>
    </row>
    <row r="100" spans="1:64" x14ac:dyDescent="0.2">
      <c r="A100" s="3"/>
      <c r="B100" s="69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577"/>
      <c r="BA100" s="662"/>
      <c r="BB100" s="677"/>
      <c r="BC100" s="662"/>
      <c r="BD100" s="662"/>
      <c r="BE100" s="662"/>
      <c r="BF100" s="673"/>
      <c r="BG100" s="440"/>
      <c r="BH100" s="673"/>
      <c r="BI100" s="600"/>
      <c r="BJ100" s="563"/>
      <c r="BK100" s="564"/>
      <c r="BL100" s="393"/>
    </row>
    <row r="101" spans="1:64" x14ac:dyDescent="0.2">
      <c r="A101" s="3"/>
      <c r="B101" s="69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577"/>
      <c r="BA101" s="662"/>
      <c r="BB101" s="677"/>
      <c r="BC101" s="662"/>
      <c r="BD101" s="662"/>
      <c r="BE101" s="662"/>
      <c r="BF101" s="673"/>
      <c r="BG101" s="440"/>
      <c r="BH101" s="673"/>
      <c r="BI101" s="600"/>
      <c r="BJ101" s="563"/>
      <c r="BK101" s="564"/>
      <c r="BL101" s="393"/>
    </row>
    <row r="102" spans="1:64" x14ac:dyDescent="0.2">
      <c r="A102" s="3"/>
      <c r="B102" s="69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577"/>
      <c r="BA102" s="662"/>
      <c r="BB102" s="677"/>
      <c r="BC102" s="662"/>
      <c r="BD102" s="662"/>
      <c r="BE102" s="662"/>
      <c r="BF102" s="673"/>
      <c r="BG102" s="440"/>
      <c r="BH102" s="673"/>
      <c r="BI102" s="600"/>
      <c r="BJ102" s="563"/>
      <c r="BK102" s="564"/>
      <c r="BL102" s="393"/>
    </row>
    <row r="103" spans="1:64" x14ac:dyDescent="0.2">
      <c r="A103" s="3"/>
      <c r="B103" s="69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577"/>
      <c r="BA103" s="662"/>
      <c r="BB103" s="677"/>
      <c r="BC103" s="662"/>
      <c r="BD103" s="662"/>
      <c r="BE103" s="662"/>
      <c r="BF103" s="673"/>
      <c r="BG103" s="440"/>
      <c r="BH103" s="673"/>
      <c r="BI103" s="600"/>
      <c r="BJ103" s="563"/>
      <c r="BK103" s="564"/>
      <c r="BL103" s="393"/>
    </row>
    <row r="104" spans="1:64" x14ac:dyDescent="0.2">
      <c r="A104" s="3"/>
      <c r="B104" s="69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577"/>
      <c r="BA104" s="662"/>
      <c r="BB104" s="678"/>
      <c r="BC104" s="679"/>
      <c r="BD104" s="662"/>
      <c r="BE104" s="662"/>
      <c r="BF104" s="673"/>
      <c r="BG104" s="440"/>
      <c r="BH104" s="673"/>
      <c r="BI104" s="600"/>
      <c r="BJ104" s="563"/>
      <c r="BK104" s="564"/>
      <c r="BL104" s="393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577"/>
      <c r="BA105" s="662"/>
      <c r="BB105" s="677"/>
      <c r="BC105" s="662"/>
      <c r="BD105" s="662"/>
      <c r="BE105" s="662"/>
      <c r="BF105" s="673"/>
      <c r="BG105" s="440"/>
      <c r="BH105" s="673"/>
      <c r="BI105" s="600"/>
      <c r="BJ105" s="563"/>
      <c r="BK105" s="564"/>
      <c r="BL105" s="393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577"/>
      <c r="BA106" s="662"/>
      <c r="BB106" s="677"/>
      <c r="BC106" s="662"/>
      <c r="BD106" s="662"/>
      <c r="BE106" s="662"/>
      <c r="BF106" s="673"/>
      <c r="BG106" s="440"/>
      <c r="BH106" s="673"/>
      <c r="BI106" s="600"/>
      <c r="BJ106" s="563"/>
      <c r="BK106" s="564"/>
      <c r="BL106" s="393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577"/>
      <c r="BA107" s="662"/>
      <c r="BB107" s="677"/>
      <c r="BC107" s="662"/>
      <c r="BD107" s="662"/>
      <c r="BE107" s="662"/>
      <c r="BF107" s="673"/>
      <c r="BG107" s="440"/>
      <c r="BH107" s="673"/>
      <c r="BI107" s="600"/>
      <c r="BJ107" s="563"/>
      <c r="BK107" s="564"/>
      <c r="BL107" s="393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8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578"/>
      <c r="BA108" s="663"/>
      <c r="BB108" s="680"/>
      <c r="BC108" s="663"/>
      <c r="BD108" s="663"/>
      <c r="BE108" s="663"/>
      <c r="BF108" s="681"/>
      <c r="BG108" s="440"/>
      <c r="BH108" s="673"/>
      <c r="BI108" s="600"/>
      <c r="BJ108" s="563"/>
      <c r="BK108" s="564"/>
      <c r="BL108" s="393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576"/>
      <c r="BA109" s="661"/>
      <c r="BB109" s="676"/>
      <c r="BC109" s="661"/>
      <c r="BD109" s="661"/>
      <c r="BE109" s="661"/>
      <c r="BF109" s="672"/>
      <c r="BG109" s="441"/>
      <c r="BH109" s="674"/>
      <c r="BI109" s="600"/>
      <c r="BJ109" s="563"/>
      <c r="BK109" s="564"/>
      <c r="BL109" s="393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79">
        <v>0.04</v>
      </c>
      <c r="BA110" s="522">
        <v>0.04</v>
      </c>
      <c r="BB110" s="647">
        <v>0.04</v>
      </c>
      <c r="BC110" s="522">
        <v>0.04</v>
      </c>
      <c r="BD110" s="522">
        <v>0.04</v>
      </c>
      <c r="BE110" s="522">
        <v>0.04</v>
      </c>
      <c r="BF110" s="648">
        <v>0.04</v>
      </c>
      <c r="BG110" s="434" t="s">
        <v>3</v>
      </c>
      <c r="BH110" s="664" t="s">
        <v>3</v>
      </c>
      <c r="BI110" s="600"/>
      <c r="BJ110" s="563"/>
      <c r="BK110" s="564"/>
      <c r="BL110" s="393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80">
        <v>0.04</v>
      </c>
      <c r="BA111" s="523">
        <v>0.04</v>
      </c>
      <c r="BB111" s="649">
        <v>0.04</v>
      </c>
      <c r="BC111" s="523">
        <v>0.04</v>
      </c>
      <c r="BD111" s="523">
        <v>0.04</v>
      </c>
      <c r="BE111" s="523">
        <v>0.04</v>
      </c>
      <c r="BF111" s="650">
        <v>0.04</v>
      </c>
      <c r="BG111" s="442" t="s">
        <v>3</v>
      </c>
      <c r="BH111" s="675" t="s">
        <v>3</v>
      </c>
      <c r="BI111" s="600"/>
      <c r="BJ111" s="563"/>
      <c r="BK111" s="564"/>
      <c r="BL111" s="393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416"/>
      <c r="BH112" s="416"/>
      <c r="BI112" s="600"/>
      <c r="BJ112" s="563"/>
      <c r="BK112" s="564"/>
      <c r="BL112" s="393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202"/>
      <c r="BA113" s="202"/>
      <c r="BB113" s="427"/>
      <c r="BC113" s="427"/>
      <c r="BD113" s="427"/>
      <c r="BE113" s="328"/>
      <c r="BF113" s="427"/>
      <c r="BG113" s="701"/>
      <c r="BH113" s="701"/>
      <c r="BI113" s="600"/>
      <c r="BJ113" s="563"/>
      <c r="BK113" s="564"/>
      <c r="BL113" s="393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202"/>
      <c r="BA114" s="202"/>
      <c r="BB114" s="427"/>
      <c r="BC114" s="427"/>
      <c r="BD114" s="427"/>
      <c r="BE114" s="328"/>
      <c r="BF114" s="427"/>
      <c r="BG114" s="417"/>
      <c r="BH114" s="418"/>
      <c r="BI114" s="600"/>
      <c r="BJ114" s="563"/>
      <c r="BK114" s="564"/>
      <c r="BL114" s="393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202"/>
      <c r="BA115" s="202"/>
      <c r="BB115" s="427"/>
      <c r="BC115" s="427"/>
      <c r="BD115" s="427"/>
      <c r="BE115" s="328"/>
      <c r="BF115" s="427"/>
      <c r="BG115" s="417"/>
      <c r="BH115" s="418"/>
      <c r="BI115" s="600"/>
      <c r="BJ115" s="563"/>
      <c r="BK115" s="564"/>
      <c r="BL115" s="393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202"/>
      <c r="BA116" s="202"/>
      <c r="BB116" s="427"/>
      <c r="BC116" s="427"/>
      <c r="BD116" s="427"/>
      <c r="BE116" s="328"/>
      <c r="BF116" s="427"/>
      <c r="BG116" s="417"/>
      <c r="BH116" s="418"/>
      <c r="BI116" s="600"/>
      <c r="BJ116" s="563"/>
      <c r="BK116" s="564"/>
      <c r="BL116" s="393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203"/>
      <c r="BA117" s="203"/>
      <c r="BB117" s="428"/>
      <c r="BC117" s="428"/>
      <c r="BD117" s="428"/>
      <c r="BE117" s="329"/>
      <c r="BF117" s="428"/>
      <c r="BG117" s="417"/>
      <c r="BH117" s="416"/>
      <c r="BI117" s="600"/>
      <c r="BJ117" s="563"/>
      <c r="BK117" s="564"/>
      <c r="BL117" s="393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Z118" s="204"/>
      <c r="BA118" s="204"/>
      <c r="BG118" s="416"/>
      <c r="BH118" s="416"/>
      <c r="BI118" s="600"/>
      <c r="BJ118" s="563"/>
      <c r="BK118" s="564"/>
      <c r="BL118" s="393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205"/>
      <c r="BA119" s="205"/>
      <c r="BB119" s="416"/>
      <c r="BC119" s="416"/>
      <c r="BD119" s="416"/>
      <c r="BE119" s="331"/>
      <c r="BF119" s="416"/>
      <c r="BG119" s="416"/>
      <c r="BH119" s="416"/>
      <c r="BI119" s="600"/>
      <c r="BJ119" s="563"/>
      <c r="BK119" s="564"/>
      <c r="BL119" s="393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205"/>
      <c r="BA120" s="205"/>
      <c r="BB120" s="416"/>
      <c r="BC120" s="416"/>
      <c r="BD120" s="416"/>
      <c r="BE120" s="331"/>
      <c r="BF120" s="416"/>
      <c r="BG120" s="416"/>
      <c r="BH120" s="416"/>
      <c r="BI120" s="600"/>
      <c r="BJ120" s="563"/>
      <c r="BK120" s="564"/>
      <c r="BL120" s="393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205"/>
      <c r="BA121" s="205"/>
      <c r="BB121" s="416"/>
      <c r="BC121" s="416"/>
      <c r="BD121" s="416"/>
      <c r="BE121" s="331"/>
      <c r="BF121" s="416"/>
      <c r="BG121" s="416"/>
      <c r="BH121" s="416"/>
      <c r="BI121" s="600"/>
      <c r="BJ121" s="563"/>
      <c r="BK121" s="564"/>
      <c r="BL121" s="393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205"/>
      <c r="BA122" s="205"/>
      <c r="BB122" s="416"/>
      <c r="BC122" s="416"/>
      <c r="BD122" s="416"/>
      <c r="BE122" s="331"/>
      <c r="BF122" s="416"/>
      <c r="BG122" s="416"/>
      <c r="BH122" s="416"/>
      <c r="BI122" s="600"/>
      <c r="BJ122" s="563"/>
      <c r="BK122" s="564"/>
      <c r="BL122" s="393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206"/>
      <c r="BA123" s="206"/>
      <c r="BB123" s="419"/>
      <c r="BC123" s="419"/>
      <c r="BD123" s="419"/>
      <c r="BE123" s="332"/>
      <c r="BF123" s="419"/>
      <c r="BG123" s="419"/>
      <c r="BH123" s="419"/>
      <c r="BI123" s="600"/>
      <c r="BJ123" s="563"/>
      <c r="BK123" s="564"/>
      <c r="BL123" s="393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206"/>
      <c r="BA124" s="206"/>
      <c r="BB124" s="419"/>
      <c r="BC124" s="419"/>
      <c r="BD124" s="419"/>
      <c r="BE124" s="332"/>
      <c r="BF124" s="419"/>
      <c r="BG124" s="419"/>
      <c r="BH124" s="419"/>
      <c r="BI124" s="600"/>
      <c r="BJ124" s="563"/>
      <c r="BK124" s="564"/>
      <c r="BL124" s="393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206"/>
      <c r="BA125" s="206"/>
      <c r="BB125" s="419"/>
      <c r="BC125" s="419"/>
      <c r="BD125" s="419"/>
      <c r="BE125" s="332"/>
      <c r="BF125" s="419"/>
      <c r="BG125" s="419"/>
      <c r="BH125" s="419"/>
      <c r="BI125" s="600"/>
      <c r="BJ125" s="563"/>
      <c r="BK125" s="564"/>
      <c r="BL125" s="393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206"/>
      <c r="BA126" s="206"/>
      <c r="BB126" s="419"/>
      <c r="BC126" s="419"/>
      <c r="BD126" s="419"/>
      <c r="BE126" s="332"/>
      <c r="BF126" s="419"/>
      <c r="BG126" s="419"/>
      <c r="BH126" s="419"/>
      <c r="BI126" s="600"/>
      <c r="BJ126" s="563"/>
      <c r="BK126" s="564"/>
      <c r="BL126" s="393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206"/>
      <c r="BA127" s="206"/>
      <c r="BB127" s="419"/>
      <c r="BC127" s="419"/>
      <c r="BD127" s="419"/>
      <c r="BE127" s="332"/>
      <c r="BF127" s="419"/>
      <c r="BG127" s="419"/>
      <c r="BH127" s="419"/>
      <c r="BI127" s="600"/>
      <c r="BJ127" s="563"/>
      <c r="BK127" s="564"/>
      <c r="BL127" s="393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206"/>
      <c r="BA128" s="206"/>
      <c r="BB128" s="419"/>
      <c r="BC128" s="419"/>
      <c r="BD128" s="419"/>
      <c r="BE128" s="332"/>
      <c r="BF128" s="419"/>
      <c r="BG128" s="419"/>
      <c r="BH128" s="419"/>
      <c r="BI128" s="600"/>
      <c r="BJ128" s="563"/>
      <c r="BK128" s="564"/>
      <c r="BL128" s="393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206"/>
      <c r="BA129" s="206"/>
      <c r="BB129" s="419"/>
      <c r="BC129" s="419"/>
      <c r="BD129" s="419"/>
      <c r="BE129" s="332"/>
      <c r="BF129" s="419"/>
      <c r="BG129" s="419"/>
      <c r="BH129" s="419"/>
      <c r="BI129" s="600"/>
      <c r="BJ129" s="563"/>
      <c r="BK129" s="564"/>
      <c r="BL129" s="393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206"/>
      <c r="BA130" s="206"/>
      <c r="BB130" s="419"/>
      <c r="BC130" s="419"/>
      <c r="BD130" s="419"/>
      <c r="BE130" s="332"/>
      <c r="BF130" s="419"/>
      <c r="BG130" s="419"/>
      <c r="BH130" s="419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207"/>
      <c r="BA131" s="207"/>
      <c r="BB131" s="420"/>
      <c r="BC131" s="420"/>
      <c r="BD131" s="420"/>
      <c r="BE131" s="333"/>
      <c r="BF131" s="420"/>
      <c r="BG131" s="420"/>
      <c r="BH131" s="420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207"/>
      <c r="BA132" s="207"/>
      <c r="BB132" s="420"/>
      <c r="BC132" s="420"/>
      <c r="BD132" s="420"/>
      <c r="BE132" s="333"/>
      <c r="BF132" s="420"/>
      <c r="BG132" s="420"/>
      <c r="BH132" s="420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207"/>
      <c r="BA133" s="207"/>
      <c r="BB133" s="420"/>
      <c r="BC133" s="420"/>
      <c r="BD133" s="420"/>
      <c r="BE133" s="333"/>
      <c r="BF133" s="420"/>
      <c r="BG133" s="420"/>
      <c r="BH133" s="420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207"/>
      <c r="BA134" s="207"/>
      <c r="BB134" s="420"/>
      <c r="BC134" s="420"/>
      <c r="BD134" s="420"/>
      <c r="BE134" s="333"/>
      <c r="BF134" s="420"/>
      <c r="BG134" s="420"/>
      <c r="BH134" s="420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207"/>
      <c r="BA135" s="207"/>
      <c r="BB135" s="420"/>
      <c r="BC135" s="420"/>
      <c r="BD135" s="420"/>
      <c r="BE135" s="333"/>
      <c r="BF135" s="420"/>
      <c r="BG135" s="420"/>
      <c r="BH135" s="420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207"/>
      <c r="BA136" s="207"/>
      <c r="BB136" s="420"/>
      <c r="BC136" s="420"/>
      <c r="BD136" s="420"/>
      <c r="BE136" s="333"/>
      <c r="BF136" s="420"/>
      <c r="BG136" s="420"/>
      <c r="BH136" s="420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207"/>
      <c r="BA137" s="207"/>
      <c r="BB137" s="420"/>
      <c r="BC137" s="420"/>
      <c r="BD137" s="420"/>
      <c r="BE137" s="333"/>
      <c r="BF137" s="420"/>
      <c r="BG137" s="420"/>
      <c r="BH137" s="420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207"/>
      <c r="BA138" s="207"/>
      <c r="BB138" s="420"/>
      <c r="BC138" s="420"/>
      <c r="BD138" s="420"/>
      <c r="BE138" s="333"/>
      <c r="BF138" s="420"/>
      <c r="BG138" s="420"/>
      <c r="BH138" s="420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207"/>
      <c r="BA139" s="207"/>
      <c r="BB139" s="420"/>
      <c r="BC139" s="420"/>
      <c r="BD139" s="420"/>
      <c r="BE139" s="333"/>
      <c r="BF139" s="420"/>
      <c r="BG139" s="420"/>
      <c r="BH139" s="420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207"/>
      <c r="BA140" s="207"/>
      <c r="BB140" s="420"/>
      <c r="BC140" s="420"/>
      <c r="BD140" s="420"/>
      <c r="BE140" s="333"/>
      <c r="BF140" s="420"/>
      <c r="BG140" s="420"/>
      <c r="BH140" s="420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207"/>
      <c r="BA141" s="207"/>
      <c r="BB141" s="420"/>
      <c r="BC141" s="420"/>
      <c r="BD141" s="420"/>
      <c r="BE141" s="333"/>
      <c r="BF141" s="420"/>
      <c r="BG141" s="420"/>
      <c r="BH141" s="420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207"/>
      <c r="BA142" s="207"/>
      <c r="BB142" s="420"/>
      <c r="BC142" s="420"/>
      <c r="BD142" s="420"/>
      <c r="BE142" s="333"/>
      <c r="BF142" s="420"/>
      <c r="BG142" s="420"/>
      <c r="BH142" s="420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207"/>
      <c r="BA143" s="207"/>
      <c r="BB143" s="420"/>
      <c r="BC143" s="420"/>
      <c r="BD143" s="420"/>
      <c r="BE143" s="333"/>
      <c r="BF143" s="420"/>
      <c r="BG143" s="420"/>
      <c r="BH143" s="420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207"/>
      <c r="BA144" s="207"/>
      <c r="BB144" s="420"/>
      <c r="BC144" s="420"/>
      <c r="BD144" s="420"/>
      <c r="BE144" s="333"/>
      <c r="BF144" s="420"/>
      <c r="BG144" s="420"/>
      <c r="BH144" s="420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207"/>
      <c r="BA145" s="207"/>
      <c r="BB145" s="420"/>
      <c r="BC145" s="420"/>
      <c r="BD145" s="420"/>
      <c r="BE145" s="333"/>
      <c r="BF145" s="420"/>
      <c r="BG145" s="420"/>
      <c r="BH145" s="420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207"/>
      <c r="BA146" s="207"/>
      <c r="BB146" s="420"/>
      <c r="BC146" s="420"/>
      <c r="BD146" s="420"/>
      <c r="BE146" s="333"/>
      <c r="BF146" s="420"/>
      <c r="BG146" s="420"/>
      <c r="BH146" s="420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207"/>
      <c r="BA147" s="207"/>
      <c r="BB147" s="420"/>
      <c r="BC147" s="420"/>
      <c r="BD147" s="420"/>
      <c r="BE147" s="333"/>
      <c r="BF147" s="420"/>
      <c r="BG147" s="420"/>
      <c r="BH147" s="420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207"/>
      <c r="BA148" s="207"/>
      <c r="BB148" s="420"/>
      <c r="BC148" s="420"/>
      <c r="BD148" s="420"/>
      <c r="BE148" s="333"/>
      <c r="BF148" s="420"/>
      <c r="BG148" s="420"/>
      <c r="BH148" s="420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207"/>
      <c r="BA149" s="207"/>
      <c r="BB149" s="420"/>
      <c r="BC149" s="420"/>
      <c r="BD149" s="420"/>
      <c r="BE149" s="333"/>
      <c r="BF149" s="420"/>
      <c r="BG149" s="420"/>
      <c r="BH149" s="420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207"/>
      <c r="BA150" s="207"/>
      <c r="BB150" s="420"/>
      <c r="BC150" s="420"/>
      <c r="BD150" s="420"/>
      <c r="BE150" s="333"/>
      <c r="BF150" s="420"/>
      <c r="BG150" s="420"/>
      <c r="BH150" s="420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207"/>
      <c r="BA151" s="207"/>
      <c r="BB151" s="420"/>
      <c r="BC151" s="420"/>
      <c r="BD151" s="420"/>
      <c r="BE151" s="333"/>
      <c r="BF151" s="420"/>
      <c r="BG151" s="420"/>
      <c r="BH151" s="420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207"/>
      <c r="BA152" s="207"/>
      <c r="BB152" s="420"/>
      <c r="BC152" s="420"/>
      <c r="BD152" s="420"/>
      <c r="BE152" s="333"/>
      <c r="BF152" s="420"/>
      <c r="BG152" s="420"/>
      <c r="BH152" s="420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207"/>
      <c r="BA153" s="207"/>
      <c r="BB153" s="420"/>
      <c r="BC153" s="420"/>
      <c r="BD153" s="420"/>
      <c r="BE153" s="333"/>
      <c r="BF153" s="420"/>
      <c r="BG153" s="420"/>
      <c r="BH153" s="420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207"/>
      <c r="BA154" s="207"/>
      <c r="BB154" s="420"/>
      <c r="BC154" s="420"/>
      <c r="BD154" s="420"/>
      <c r="BE154" s="333"/>
      <c r="BF154" s="420"/>
      <c r="BG154" s="420"/>
      <c r="BH154" s="420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207"/>
      <c r="BA155" s="207"/>
      <c r="BB155" s="420"/>
      <c r="BC155" s="420"/>
      <c r="BD155" s="420"/>
      <c r="BE155" s="333"/>
      <c r="BF155" s="420"/>
      <c r="BG155" s="420"/>
      <c r="BH155" s="420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207"/>
      <c r="BA156" s="207"/>
      <c r="BB156" s="420"/>
      <c r="BC156" s="420"/>
      <c r="BD156" s="420"/>
      <c r="BE156" s="333"/>
      <c r="BF156" s="420"/>
      <c r="BG156" s="420"/>
      <c r="BH156" s="420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207"/>
      <c r="BA157" s="207"/>
      <c r="BB157" s="420"/>
      <c r="BC157" s="420"/>
      <c r="BD157" s="420"/>
      <c r="BE157" s="333"/>
      <c r="BF157" s="420"/>
      <c r="BG157" s="420"/>
      <c r="BH157" s="420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207"/>
      <c r="BA158" s="207"/>
      <c r="BB158" s="420"/>
      <c r="BC158" s="420"/>
      <c r="BD158" s="420"/>
      <c r="BE158" s="333"/>
      <c r="BF158" s="420"/>
      <c r="BG158" s="420"/>
      <c r="BH158" s="420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207"/>
      <c r="BA159" s="207"/>
      <c r="BB159" s="420"/>
      <c r="BC159" s="420"/>
      <c r="BD159" s="420"/>
      <c r="BE159" s="333"/>
      <c r="BF159" s="420"/>
      <c r="BG159" s="420"/>
      <c r="BH159" s="420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207"/>
      <c r="BA160" s="207"/>
      <c r="BB160" s="420"/>
      <c r="BC160" s="420"/>
      <c r="BD160" s="420"/>
      <c r="BE160" s="333"/>
      <c r="BF160" s="420"/>
      <c r="BG160" s="420"/>
      <c r="BH160" s="420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207"/>
      <c r="BA161" s="207"/>
      <c r="BB161" s="420"/>
      <c r="BC161" s="420"/>
      <c r="BD161" s="420"/>
      <c r="BE161" s="333"/>
      <c r="BF161" s="420"/>
      <c r="BG161" s="420"/>
      <c r="BH161" s="420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207"/>
      <c r="BA162" s="207"/>
      <c r="BB162" s="420"/>
      <c r="BC162" s="420"/>
      <c r="BD162" s="420"/>
      <c r="BE162" s="333"/>
      <c r="BF162" s="420"/>
      <c r="BG162" s="420"/>
      <c r="BH162" s="420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207"/>
      <c r="BA163" s="207"/>
      <c r="BB163" s="420"/>
      <c r="BC163" s="420"/>
      <c r="BD163" s="420"/>
      <c r="BE163" s="333"/>
      <c r="BF163" s="420"/>
      <c r="BG163" s="420"/>
      <c r="BH163" s="420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207"/>
      <c r="BA164" s="207"/>
      <c r="BB164" s="420"/>
      <c r="BC164" s="420"/>
      <c r="BD164" s="420"/>
      <c r="BE164" s="333"/>
      <c r="BF164" s="420"/>
      <c r="BG164" s="420"/>
      <c r="BH164" s="420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207"/>
      <c r="BA165" s="207"/>
      <c r="BB165" s="420"/>
      <c r="BC165" s="420"/>
      <c r="BD165" s="420"/>
      <c r="BE165" s="333"/>
      <c r="BF165" s="420"/>
      <c r="BG165" s="420"/>
      <c r="BH165" s="420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207"/>
      <c r="BA166" s="207"/>
      <c r="BB166" s="420"/>
      <c r="BC166" s="420"/>
      <c r="BD166" s="420"/>
      <c r="BE166" s="333"/>
      <c r="BF166" s="420"/>
      <c r="BG166" s="420"/>
      <c r="BH166" s="420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207"/>
      <c r="BA167" s="207"/>
      <c r="BB167" s="420"/>
      <c r="BC167" s="420"/>
      <c r="BD167" s="420"/>
      <c r="BE167" s="333"/>
      <c r="BF167" s="420"/>
      <c r="BG167" s="420"/>
      <c r="BH167" s="420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207"/>
      <c r="BA168" s="207"/>
      <c r="BB168" s="420"/>
      <c r="BC168" s="420"/>
      <c r="BD168" s="420"/>
      <c r="BE168" s="333"/>
      <c r="BF168" s="420"/>
      <c r="BG168" s="420"/>
      <c r="BH168" s="420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207"/>
      <c r="BA169" s="207"/>
      <c r="BB169" s="420"/>
      <c r="BC169" s="420"/>
      <c r="BD169" s="420"/>
      <c r="BE169" s="333"/>
      <c r="BF169" s="420"/>
      <c r="BG169" s="420"/>
      <c r="BH169" s="420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207"/>
      <c r="BA170" s="207"/>
      <c r="BB170" s="420"/>
      <c r="BC170" s="420"/>
      <c r="BD170" s="420"/>
      <c r="BE170" s="333"/>
      <c r="BF170" s="420"/>
      <c r="BG170" s="420"/>
      <c r="BH170" s="420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207"/>
      <c r="BA171" s="207"/>
      <c r="BB171" s="420"/>
      <c r="BC171" s="420"/>
      <c r="BD171" s="420"/>
      <c r="BE171" s="333"/>
      <c r="BF171" s="420"/>
      <c r="BG171" s="420"/>
      <c r="BH171" s="420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207"/>
      <c r="BA172" s="207"/>
      <c r="BB172" s="420"/>
      <c r="BC172" s="420"/>
      <c r="BD172" s="420"/>
      <c r="BE172" s="333"/>
      <c r="BF172" s="420"/>
      <c r="BG172" s="420"/>
      <c r="BH172" s="420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207"/>
      <c r="BA173" s="207"/>
      <c r="BB173" s="420"/>
      <c r="BC173" s="420"/>
      <c r="BD173" s="420"/>
      <c r="BE173" s="333"/>
      <c r="BF173" s="420"/>
      <c r="BG173" s="420"/>
      <c r="BH173" s="420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207"/>
      <c r="BA174" s="207"/>
      <c r="BB174" s="420"/>
      <c r="BC174" s="420"/>
      <c r="BD174" s="420"/>
      <c r="BE174" s="333"/>
      <c r="BF174" s="420"/>
      <c r="BG174" s="420"/>
      <c r="BH174" s="420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207"/>
      <c r="BA175" s="207"/>
      <c r="BB175" s="420"/>
      <c r="BC175" s="420"/>
      <c r="BD175" s="420"/>
      <c r="BE175" s="333"/>
      <c r="BF175" s="420"/>
      <c r="BG175" s="420"/>
      <c r="BH175" s="420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207"/>
      <c r="BA176" s="207"/>
      <c r="BB176" s="420"/>
      <c r="BC176" s="420"/>
      <c r="BD176" s="420"/>
      <c r="BE176" s="333"/>
      <c r="BF176" s="420"/>
      <c r="BG176" s="420"/>
      <c r="BH176" s="420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207"/>
      <c r="BA177" s="207"/>
      <c r="BB177" s="420"/>
      <c r="BC177" s="420"/>
      <c r="BD177" s="420"/>
      <c r="BE177" s="333"/>
      <c r="BF177" s="420"/>
      <c r="BG177" s="420"/>
      <c r="BH177" s="420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207"/>
      <c r="BA178" s="207"/>
      <c r="BB178" s="420"/>
      <c r="BC178" s="420"/>
      <c r="BD178" s="420"/>
      <c r="BE178" s="333"/>
      <c r="BF178" s="420"/>
      <c r="BG178" s="420"/>
      <c r="BH178" s="420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207"/>
      <c r="BA179" s="207"/>
      <c r="BB179" s="420"/>
      <c r="BC179" s="420"/>
      <c r="BD179" s="420"/>
      <c r="BE179" s="333"/>
      <c r="BF179" s="420"/>
      <c r="BG179" s="420"/>
      <c r="BH179" s="420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207"/>
      <c r="BA180" s="207"/>
      <c r="BB180" s="420"/>
      <c r="BC180" s="420"/>
      <c r="BD180" s="420"/>
      <c r="BE180" s="333"/>
      <c r="BF180" s="420"/>
      <c r="BG180" s="420"/>
      <c r="BH180" s="420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207"/>
      <c r="BA181" s="207"/>
      <c r="BB181" s="420"/>
      <c r="BC181" s="420"/>
      <c r="BD181" s="420"/>
      <c r="BE181" s="333"/>
      <c r="BF181" s="420"/>
      <c r="BG181" s="420"/>
      <c r="BH181" s="420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207"/>
      <c r="BA182" s="207"/>
      <c r="BB182" s="420"/>
      <c r="BC182" s="420"/>
      <c r="BD182" s="420"/>
      <c r="BE182" s="333"/>
      <c r="BF182" s="420"/>
      <c r="BG182" s="420"/>
      <c r="BH182" s="420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207"/>
      <c r="BA183" s="207"/>
      <c r="BB183" s="420"/>
      <c r="BC183" s="420"/>
      <c r="BD183" s="420"/>
      <c r="BE183" s="333"/>
      <c r="BF183" s="420"/>
      <c r="BG183" s="420"/>
      <c r="BH183" s="420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207"/>
      <c r="BA184" s="207"/>
      <c r="BB184" s="420"/>
      <c r="BC184" s="420"/>
      <c r="BD184" s="420"/>
      <c r="BE184" s="333"/>
      <c r="BF184" s="420"/>
      <c r="BG184" s="420"/>
      <c r="BH184" s="420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207"/>
      <c r="BA185" s="207"/>
      <c r="BB185" s="420"/>
      <c r="BC185" s="420"/>
      <c r="BD185" s="420"/>
      <c r="BE185" s="333"/>
      <c r="BF185" s="420"/>
      <c r="BG185" s="420"/>
      <c r="BH185" s="420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207"/>
      <c r="BA186" s="207"/>
      <c r="BB186" s="420"/>
      <c r="BC186" s="420"/>
      <c r="BD186" s="420"/>
      <c r="BE186" s="333"/>
      <c r="BF186" s="420"/>
      <c r="BG186" s="420"/>
      <c r="BH186" s="420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207"/>
      <c r="BA187" s="207"/>
      <c r="BB187" s="420"/>
      <c r="BC187" s="420"/>
      <c r="BD187" s="420"/>
      <c r="BE187" s="333"/>
      <c r="BF187" s="420"/>
      <c r="BG187" s="420"/>
      <c r="BH187" s="420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207"/>
      <c r="BA188" s="207"/>
      <c r="BB188" s="420"/>
      <c r="BC188" s="420"/>
      <c r="BD188" s="420"/>
      <c r="BE188" s="333"/>
      <c r="BF188" s="420"/>
      <c r="BG188" s="420"/>
      <c r="BH188" s="420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207"/>
      <c r="BA189" s="207"/>
      <c r="BB189" s="420"/>
      <c r="BC189" s="420"/>
      <c r="BD189" s="420"/>
      <c r="BE189" s="333"/>
      <c r="BF189" s="420"/>
      <c r="BG189" s="420"/>
      <c r="BH189" s="420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207"/>
      <c r="BA190" s="207"/>
      <c r="BB190" s="420"/>
      <c r="BC190" s="420"/>
      <c r="BD190" s="420"/>
      <c r="BE190" s="333"/>
      <c r="BF190" s="420"/>
      <c r="BG190" s="420"/>
      <c r="BH190" s="420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207"/>
      <c r="BA191" s="207"/>
      <c r="BB191" s="420"/>
      <c r="BC191" s="420"/>
      <c r="BD191" s="420"/>
      <c r="BE191" s="333"/>
      <c r="BF191" s="420"/>
      <c r="BG191" s="420"/>
      <c r="BH191" s="420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207"/>
      <c r="BA192" s="207"/>
      <c r="BB192" s="420"/>
      <c r="BC192" s="420"/>
      <c r="BD192" s="420"/>
      <c r="BE192" s="333"/>
      <c r="BF192" s="420"/>
      <c r="BG192" s="420"/>
      <c r="BH192" s="420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207"/>
      <c r="BA193" s="207"/>
      <c r="BB193" s="420"/>
      <c r="BC193" s="420"/>
      <c r="BD193" s="420"/>
      <c r="BE193" s="333"/>
      <c r="BF193" s="420"/>
      <c r="BG193" s="420"/>
      <c r="BH193" s="420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207"/>
      <c r="BA194" s="207"/>
      <c r="BB194" s="420"/>
      <c r="BC194" s="420"/>
      <c r="BD194" s="420"/>
      <c r="BE194" s="333"/>
      <c r="BF194" s="420"/>
      <c r="BG194" s="420"/>
      <c r="BH194" s="420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207"/>
      <c r="BA195" s="207"/>
      <c r="BB195" s="420"/>
      <c r="BC195" s="420"/>
      <c r="BD195" s="420"/>
      <c r="BE195" s="333"/>
      <c r="BF195" s="420"/>
      <c r="BG195" s="420"/>
      <c r="BH195" s="420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207"/>
      <c r="BA196" s="207"/>
      <c r="BB196" s="420"/>
      <c r="BC196" s="420"/>
      <c r="BD196" s="420"/>
      <c r="BE196" s="333"/>
      <c r="BF196" s="420"/>
      <c r="BG196" s="420"/>
      <c r="BH196" s="420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207"/>
      <c r="BA197" s="207"/>
      <c r="BB197" s="420"/>
      <c r="BC197" s="420"/>
      <c r="BD197" s="420"/>
      <c r="BE197" s="333"/>
      <c r="BF197" s="420"/>
      <c r="BG197" s="420"/>
      <c r="BH197" s="420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207"/>
      <c r="BA198" s="207"/>
      <c r="BB198" s="420"/>
      <c r="BC198" s="420"/>
      <c r="BD198" s="420"/>
      <c r="BE198" s="333"/>
      <c r="BF198" s="420"/>
      <c r="BG198" s="420"/>
      <c r="BH198" s="420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207"/>
      <c r="BA199" s="207"/>
      <c r="BB199" s="420"/>
      <c r="BC199" s="420"/>
      <c r="BD199" s="420"/>
      <c r="BE199" s="333"/>
      <c r="BF199" s="420"/>
      <c r="BG199" s="420"/>
      <c r="BH199" s="420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207"/>
      <c r="BA200" s="207"/>
      <c r="BB200" s="420"/>
      <c r="BC200" s="420"/>
      <c r="BD200" s="420"/>
      <c r="BE200" s="333"/>
      <c r="BF200" s="420"/>
      <c r="BG200" s="420"/>
      <c r="BH200" s="420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207"/>
      <c r="BA201" s="207"/>
      <c r="BB201" s="420"/>
      <c r="BC201" s="420"/>
      <c r="BD201" s="420"/>
      <c r="BE201" s="333"/>
      <c r="BF201" s="420"/>
      <c r="BG201" s="420"/>
      <c r="BH201" s="420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207"/>
      <c r="BA202" s="207"/>
      <c r="BB202" s="420"/>
      <c r="BC202" s="420"/>
      <c r="BD202" s="420"/>
      <c r="BE202" s="333"/>
      <c r="BF202" s="420"/>
      <c r="BG202" s="420"/>
      <c r="BH202" s="420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207"/>
      <c r="BA203" s="207"/>
      <c r="BB203" s="420"/>
      <c r="BC203" s="420"/>
      <c r="BD203" s="420"/>
      <c r="BE203" s="333"/>
      <c r="BF203" s="420"/>
      <c r="BG203" s="420"/>
      <c r="BH203" s="420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207"/>
      <c r="BA204" s="207"/>
      <c r="BB204" s="420"/>
      <c r="BC204" s="420"/>
      <c r="BD204" s="420"/>
      <c r="BE204" s="333"/>
      <c r="BF204" s="420"/>
      <c r="BG204" s="420"/>
      <c r="BH204" s="420"/>
    </row>
    <row r="205" spans="3:60" x14ac:dyDescent="0.2">
      <c r="E205" s="204"/>
      <c r="F205" s="204"/>
      <c r="G205" s="204"/>
      <c r="H205" s="204"/>
      <c r="I205" s="204"/>
      <c r="J205" s="204"/>
      <c r="K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Z891" s="204"/>
      <c r="BA891" s="204"/>
    </row>
  </sheetData>
  <mergeCells count="55">
    <mergeCell ref="BG113:BH113"/>
    <mergeCell ref="BG3:BH3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2" width="8.85546875" customWidth="1"/>
    <col min="53" max="58" width="9.28515625" customWidth="1"/>
    <col min="59" max="59" width="8.85546875" customWidth="1"/>
    <col min="60" max="60" width="9.5703125" customWidth="1"/>
    <col min="61" max="79" width="11.42578125" style="302"/>
  </cols>
  <sheetData>
    <row r="1" spans="2:71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422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3"/>
      <c r="AQ2" s="447"/>
      <c r="AR2" s="448"/>
      <c r="AS2" s="449"/>
      <c r="AT2" s="481"/>
      <c r="AU2" s="8"/>
      <c r="AV2" s="504"/>
      <c r="AW2" s="525"/>
      <c r="AX2" s="565"/>
      <c r="AY2" s="598"/>
      <c r="AZ2" s="8"/>
      <c r="BA2" s="8"/>
      <c r="BB2" s="42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2:71" ht="13.5" customHeight="1" x14ac:dyDescent="0.25">
      <c r="C3" s="16"/>
      <c r="D3" s="699" t="str">
        <f>+entero!D3</f>
        <v>V   A   R   I   A   B   L   E   S     b/</v>
      </c>
      <c r="E3" s="690" t="str">
        <f>+entero!E3</f>
        <v>2008                          A  fines de Dic*</v>
      </c>
      <c r="F3" s="690" t="str">
        <f>+entero!F3</f>
        <v>2009                          A  fines de Ene*</v>
      </c>
      <c r="G3" s="690" t="str">
        <f>+entero!G3</f>
        <v>2009                          A  fines de Feb*</v>
      </c>
      <c r="H3" s="690" t="str">
        <f>+entero!H3</f>
        <v>2009                          A  fines de Mar*</v>
      </c>
      <c r="I3" s="690" t="str">
        <f>+entero!I3</f>
        <v>2009                          A  fines de Abr*</v>
      </c>
      <c r="J3" s="690" t="str">
        <f>+entero!J3</f>
        <v>2009                          A  fines de May*</v>
      </c>
      <c r="K3" s="690" t="str">
        <f>+entero!K3</f>
        <v>2009                          A  fines de Jun*</v>
      </c>
      <c r="L3" s="690" t="str">
        <f>+entero!L3</f>
        <v>2009                          A  fines de Jul*</v>
      </c>
      <c r="M3" s="690" t="str">
        <f>+entero!M3</f>
        <v>2009                          A  fines de Ago*</v>
      </c>
      <c r="N3" s="690" t="str">
        <f>+entero!N3</f>
        <v>2009                          A  fines de Sep*</v>
      </c>
      <c r="O3" s="690" t="str">
        <f>+entero!O3</f>
        <v>2009                          A  fines de Oct*</v>
      </c>
      <c r="P3" s="690" t="str">
        <f>+entero!P3</f>
        <v>2009                          A  fines de Nov*</v>
      </c>
      <c r="Q3" s="690" t="str">
        <f>+entero!Q3</f>
        <v>2009                          A  fines de Dic*</v>
      </c>
      <c r="R3" s="690" t="str">
        <f>+entero!R3</f>
        <v>2010                          A  fines de Ene*</v>
      </c>
      <c r="S3" s="690" t="str">
        <f>+entero!S3</f>
        <v>2010                          A  fines de Feb*</v>
      </c>
      <c r="T3" s="690" t="str">
        <f>+entero!T3</f>
        <v>2010                          A  fines de Mar*</v>
      </c>
      <c r="U3" s="690" t="str">
        <f>+entero!U3</f>
        <v>2010                          A  fines de Abr*</v>
      </c>
      <c r="V3" s="690" t="str">
        <f>+entero!V3</f>
        <v>2010                          A  fines de May*</v>
      </c>
      <c r="W3" s="690" t="str">
        <f>+entero!W3</f>
        <v>2010                          A  fines de Jun*</v>
      </c>
      <c r="X3" s="690" t="str">
        <f>+entero!X3</f>
        <v>2010                          A  fines de Jul*</v>
      </c>
      <c r="Y3" s="690" t="str">
        <f>+entero!Y3</f>
        <v>2010                          A  fines de Ago*</v>
      </c>
      <c r="Z3" s="690" t="str">
        <f>+entero!Z3</f>
        <v>2010                          A  fines de Sep*</v>
      </c>
      <c r="AA3" s="690" t="str">
        <f>+entero!AA3</f>
        <v>2010                          A  fines de Oct*</v>
      </c>
      <c r="AB3" s="690" t="str">
        <f>+entero!AB3</f>
        <v>2010                          A  fines de Nov*</v>
      </c>
      <c r="AC3" s="690" t="str">
        <f>+entero!AC3</f>
        <v>2010                          A  fines de Dic*</v>
      </c>
      <c r="AD3" s="690" t="str">
        <f>+entero!AD3</f>
        <v>2011                          A  fines de Ene*</v>
      </c>
      <c r="AE3" s="690" t="str">
        <f>+entero!AE3</f>
        <v>2011                          A  fines de Feb*</v>
      </c>
      <c r="AF3" s="690" t="str">
        <f>+entero!AF3</f>
        <v>2011                          A  fines de Mar*</v>
      </c>
      <c r="AG3" s="690" t="str">
        <f>+entero!AG3</f>
        <v>2011                          A  fines de Abr*</v>
      </c>
      <c r="AH3" s="690" t="str">
        <f>+entero!AH3</f>
        <v>2011                          A  fines de May*</v>
      </c>
      <c r="AI3" s="690" t="str">
        <f>+entero!AI3</f>
        <v>2011                          A  fines de Jun*</v>
      </c>
      <c r="AJ3" s="690" t="str">
        <f>+entero!AJ3</f>
        <v>2011                          A  fines de Jul*</v>
      </c>
      <c r="AK3" s="690" t="str">
        <f>+entero!AK3</f>
        <v>2011                          A  fines de Ago*</v>
      </c>
      <c r="AL3" s="690" t="str">
        <f>+entero!AL3</f>
        <v>2011                          A  fines de Sep*</v>
      </c>
      <c r="AM3" s="690" t="str">
        <f>+entero!AM3</f>
        <v>2011                          A  fines de Oct*</v>
      </c>
      <c r="AN3" s="690" t="str">
        <f>+entero!AN3</f>
        <v>2011                          A  fines de Nov*</v>
      </c>
      <c r="AO3" s="690" t="str">
        <f>+entero!AO3</f>
        <v>2011                          A  fines de Dic*</v>
      </c>
      <c r="AP3" s="690" t="str">
        <f>+entero!AP3</f>
        <v>2012                          A  fines de Ene*</v>
      </c>
      <c r="AQ3" s="690" t="str">
        <f>+entero!AQ3</f>
        <v>2012                          A  fines de Feb*</v>
      </c>
      <c r="AR3" s="690" t="str">
        <f>+entero!AR3</f>
        <v>2012                          A  fines de Mar*</v>
      </c>
      <c r="AS3" s="690" t="str">
        <f>+entero!AS3</f>
        <v>2012                          A  fines de Abr*</v>
      </c>
      <c r="AT3" s="690" t="str">
        <f>+entero!AT3</f>
        <v>2012                          A  fines de May*</v>
      </c>
      <c r="AU3" s="690" t="str">
        <f>+entero!AU3</f>
        <v>2012                          A  fines de Jun*</v>
      </c>
      <c r="AV3" s="690" t="str">
        <f>+entero!AV3</f>
        <v>2012                          A  fines de Jul*</v>
      </c>
      <c r="AW3" s="690" t="str">
        <f>+entero!AW3</f>
        <v>2012                          A  fines de Ago*</v>
      </c>
      <c r="AX3" s="690" t="str">
        <f>+entero!AX3</f>
        <v>2012                          A  fines de Sep*</v>
      </c>
      <c r="AY3" s="690" t="str">
        <f>+entero!AY3</f>
        <v>2012                          A  fines de Oct*</v>
      </c>
      <c r="AZ3" s="712" t="str">
        <f>+entero!AZ3</f>
        <v>Semana 1*</v>
      </c>
      <c r="BA3" s="712" t="str">
        <f>+entero!BA3</f>
        <v>Semana 2*</v>
      </c>
      <c r="BB3" s="709" t="str">
        <f>+entero!BB3</f>
        <v xml:space="preserve">   Semana 2*</v>
      </c>
      <c r="BC3" s="710"/>
      <c r="BD3" s="710"/>
      <c r="BE3" s="710"/>
      <c r="BF3" s="711"/>
      <c r="BG3" s="707" t="s">
        <v>42</v>
      </c>
      <c r="BH3" s="708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2:71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13"/>
      <c r="BA4" s="713"/>
      <c r="BB4" s="96">
        <f>+entero!BB4</f>
        <v>41225</v>
      </c>
      <c r="BC4" s="90">
        <f>+entero!BC4</f>
        <v>41226</v>
      </c>
      <c r="BD4" s="90">
        <f>+entero!BD4</f>
        <v>41227</v>
      </c>
      <c r="BE4" s="90">
        <f>+entero!BE4</f>
        <v>41228</v>
      </c>
      <c r="BF4" s="451">
        <f>+entero!BF4</f>
        <v>41229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5"/>
      <c r="AW5" s="524"/>
      <c r="AX5" s="566"/>
      <c r="AY5" s="601"/>
      <c r="AZ5" s="566"/>
      <c r="BA5" s="588"/>
      <c r="BB5" s="82"/>
      <c r="BC5" s="82"/>
      <c r="BD5" s="82"/>
      <c r="BE5" s="82"/>
      <c r="BF5" s="82"/>
      <c r="BG5" s="97"/>
      <c r="BH5" s="98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13786.99209758</v>
      </c>
      <c r="BA6" s="63">
        <f>+entero!BA7</f>
        <v>13802.279492260002</v>
      </c>
      <c r="BB6" s="63">
        <f>+entero!BB7</f>
        <v>13793.69923482</v>
      </c>
      <c r="BC6" s="63">
        <f>+entero!BC7</f>
        <v>13960.009386239997</v>
      </c>
      <c r="BD6" s="63">
        <f>+entero!BD7</f>
        <v>13950.783455659999</v>
      </c>
      <c r="BE6" s="63">
        <f>+entero!BE7</f>
        <v>13978.363244980001</v>
      </c>
      <c r="BF6" s="63">
        <f>+entero!BF7</f>
        <v>13930.363901979999</v>
      </c>
      <c r="BG6" s="85">
        <f>+entero!BG7</f>
        <v>128.08440971999698</v>
      </c>
      <c r="BH6" s="139">
        <f>+entero!BH7</f>
        <v>9.2799460981660697E-3</v>
      </c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11163.264646439999</v>
      </c>
      <c r="BA7" s="63">
        <f>+entero!BA8</f>
        <v>11162.48175101</v>
      </c>
      <c r="BB7" s="63">
        <f>+entero!BB8</f>
        <v>11156.85034499</v>
      </c>
      <c r="BC7" s="63">
        <f>+entero!BC8</f>
        <v>11328.742635619999</v>
      </c>
      <c r="BD7" s="63">
        <f>+entero!BD8</f>
        <v>11321.19134023</v>
      </c>
      <c r="BE7" s="63">
        <f>+entero!BE8</f>
        <v>11348.205419800001</v>
      </c>
      <c r="BF7" s="63">
        <f>+entero!BF8</f>
        <v>11315.912154239999</v>
      </c>
      <c r="BG7" s="85">
        <f>+entero!BG8</f>
        <v>153.43040322999877</v>
      </c>
      <c r="BH7" s="139">
        <f>+entero!BH8</f>
        <v>1.3745187374314405E-2</v>
      </c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254.88376010000002</v>
      </c>
      <c r="BA8" s="63">
        <f>+entero!BA9</f>
        <v>252.69003434999999</v>
      </c>
      <c r="BB8" s="63">
        <f>+entero!BB9</f>
        <v>252.68010944</v>
      </c>
      <c r="BC8" s="63">
        <f>+entero!BC9</f>
        <v>252.45845295999999</v>
      </c>
      <c r="BD8" s="63">
        <f>+entero!BD9</f>
        <v>252.51138584999998</v>
      </c>
      <c r="BE8" s="63">
        <f>+entero!BE9</f>
        <v>252.46176126999998</v>
      </c>
      <c r="BF8" s="63">
        <f>+entero!BF9</f>
        <v>252.24672140999999</v>
      </c>
      <c r="BG8" s="85">
        <f>+entero!BG9</f>
        <v>-0.44331293999999843</v>
      </c>
      <c r="BH8" s="139">
        <f>+entero!BH9</f>
        <v>-1.7543744498683678E-3</v>
      </c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2355.1711322900001</v>
      </c>
      <c r="BA9" s="63">
        <f>+entero!BA10</f>
        <v>2373.55016815</v>
      </c>
      <c r="BB9" s="63">
        <f>+entero!BB10</f>
        <v>2370.6117741399999</v>
      </c>
      <c r="BC9" s="63">
        <f>+entero!BC10</f>
        <v>2365.26318391</v>
      </c>
      <c r="BD9" s="63">
        <f>+entero!BD10</f>
        <v>2363.53277583</v>
      </c>
      <c r="BE9" s="63">
        <f>+entero!BE10</f>
        <v>2364.1507726599998</v>
      </c>
      <c r="BF9" s="63">
        <f>+entero!BF10</f>
        <v>2348.6712725800003</v>
      </c>
      <c r="BG9" s="85">
        <f>+entero!BG10</f>
        <v>-24.878895569999713</v>
      </c>
      <c r="BH9" s="139">
        <f>+entero!BH10</f>
        <v>-1.0481723076192995E-2</v>
      </c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13.67255875</v>
      </c>
      <c r="BA10" s="63">
        <f>+entero!BA11</f>
        <v>13.557538749999999</v>
      </c>
      <c r="BB10" s="63">
        <f>+entero!BB11</f>
        <v>13.557006250000001</v>
      </c>
      <c r="BC10" s="63">
        <f>+entero!BC11</f>
        <v>13.545113750000001</v>
      </c>
      <c r="BD10" s="63">
        <f>+entero!BD11</f>
        <v>13.547953750000001</v>
      </c>
      <c r="BE10" s="63">
        <f>+entero!BE11</f>
        <v>13.54529125</v>
      </c>
      <c r="BF10" s="63">
        <f>+entero!BF11</f>
        <v>13.533753750000001</v>
      </c>
      <c r="BG10" s="85">
        <f>+entero!BG11</f>
        <v>-2.3784999999998391E-2</v>
      </c>
      <c r="BH10" s="139">
        <f>+entero!BH11</f>
        <v>-1.7543744803973915E-3</v>
      </c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13786.364157259999</v>
      </c>
      <c r="BA11" s="63">
        <f>+entero!BA12</f>
        <v>13802.269368500001</v>
      </c>
      <c r="BB11" s="85">
        <f>+entero!BB12</f>
        <v>13793.697829910001</v>
      </c>
      <c r="BC11" s="85">
        <f>+entero!BC12</f>
        <v>13960.007981329998</v>
      </c>
      <c r="BD11" s="85">
        <f>+entero!BD12</f>
        <v>13950.717646549998</v>
      </c>
      <c r="BE11" s="85">
        <f>+entero!BE12</f>
        <v>13978.281326009999</v>
      </c>
      <c r="BF11" s="85">
        <f>+entero!BF12</f>
        <v>13930.576375279999</v>
      </c>
      <c r="BG11" s="85">
        <f>+entero!BG12</f>
        <v>128.30700677999812</v>
      </c>
      <c r="BH11" s="139">
        <f>+entero!BH12</f>
        <v>9.2960804744779413E-3</v>
      </c>
      <c r="BI11" s="304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1123.2907306918146</v>
      </c>
      <c r="AZ12" s="66">
        <f>+entero!AZ13</f>
        <v>1107.3244025912315</v>
      </c>
      <c r="BA12" s="66">
        <f>+entero!BA13</f>
        <v>1074.2290556116398</v>
      </c>
      <c r="BB12" s="85">
        <f>+entero!BB13</f>
        <v>1050.2395266407943</v>
      </c>
      <c r="BC12" s="85">
        <f>+entero!BC13</f>
        <v>1077.8283277938558</v>
      </c>
      <c r="BD12" s="85">
        <f>+entero!BD13</f>
        <v>1087.6979972165961</v>
      </c>
      <c r="BE12" s="85">
        <f>+entero!BE13</f>
        <v>1099.5970612603278</v>
      </c>
      <c r="BF12" s="85">
        <f>+entero!BF13</f>
        <v>1090.6011859061005</v>
      </c>
      <c r="BG12" s="85">
        <f>+entero!BG13</f>
        <v>16.372130294460703</v>
      </c>
      <c r="BH12" s="139">
        <f>+entero!BH13</f>
        <v>1.5240818714532756E-2</v>
      </c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169.47080290379006</v>
      </c>
      <c r="AZ13" s="66">
        <f>+entero!AZ14</f>
        <v>170.68715580903788</v>
      </c>
      <c r="BA13" s="66">
        <f>+entero!BA14</f>
        <v>170.10358355685131</v>
      </c>
      <c r="BB13" s="85">
        <f>+entero!BB14</f>
        <v>171.30132266326532</v>
      </c>
      <c r="BC13" s="85">
        <f>+entero!BC14</f>
        <v>170.94396390524781</v>
      </c>
      <c r="BD13" s="85">
        <f>+entero!BD14</f>
        <v>170.87433117492714</v>
      </c>
      <c r="BE13" s="85">
        <f>+entero!BE14</f>
        <v>170.74710439941691</v>
      </c>
      <c r="BF13" s="85">
        <f>+entero!BF14</f>
        <v>171.03707869096212</v>
      </c>
      <c r="BG13" s="85">
        <f>+entero!BG14</f>
        <v>0.93349513411081375</v>
      </c>
      <c r="BH13" s="139">
        <f>+entero!BH14</f>
        <v>5.4878040461669997E-3</v>
      </c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15064.513350985608</v>
      </c>
      <c r="AZ14" s="66">
        <f>+entero!AZ15</f>
        <v>15064.375715660268</v>
      </c>
      <c r="BA14" s="66">
        <f>+entero!BA15</f>
        <v>15046.602007668493</v>
      </c>
      <c r="BB14" s="85">
        <f>+entero!BB15</f>
        <v>15015.238679214061</v>
      </c>
      <c r="BC14" s="85">
        <f>+entero!BC15</f>
        <v>15208.7802730291</v>
      </c>
      <c r="BD14" s="85">
        <f>+entero!BD15</f>
        <v>15209.289974941521</v>
      </c>
      <c r="BE14" s="85">
        <f>+entero!BE15</f>
        <v>15248.625491669745</v>
      </c>
      <c r="BF14" s="85">
        <f>+entero!BF15</f>
        <v>15192.214639877062</v>
      </c>
      <c r="BG14" s="85">
        <f>+entero!BG15</f>
        <v>145.61263220856927</v>
      </c>
      <c r="BH14" s="139">
        <f>+entero!BH15</f>
        <v>9.6774429292645348E-3</v>
      </c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20</v>
      </c>
      <c r="BA15" s="71">
        <f>+entero!BA16</f>
        <v>13</v>
      </c>
      <c r="BB15" s="85">
        <f>+entero!BB16</f>
        <v>25</v>
      </c>
      <c r="BC15" s="85">
        <f>+entero!BC16</f>
        <v>6</v>
      </c>
      <c r="BD15" s="85">
        <f>+entero!BD16</f>
        <v>8.8000000000000007</v>
      </c>
      <c r="BE15" s="85">
        <f>+entero!BE16</f>
        <v>0</v>
      </c>
      <c r="BF15" s="85">
        <f>+entero!BF16</f>
        <v>4</v>
      </c>
      <c r="BG15" s="85">
        <f>+entero!BG16</f>
        <v>30.799999999999997</v>
      </c>
      <c r="BH15" s="139">
        <f>+entero!BH16</f>
        <v>2.3692307692307688</v>
      </c>
      <c r="BJ15" s="305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5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5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0</v>
      </c>
      <c r="BA18" s="68">
        <f>+entero!BA19</f>
        <v>3.5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5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41233.641568055558</v>
      </c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2">
    <mergeCell ref="AU3:AU4"/>
    <mergeCell ref="BA3:BA4"/>
    <mergeCell ref="AW3:AW4"/>
    <mergeCell ref="AZ3:AZ4"/>
    <mergeCell ref="AV3:AV4"/>
    <mergeCell ref="AY3:AY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140625" customWidth="1"/>
    <col min="53" max="58" width="9.42578125" customWidth="1"/>
    <col min="59" max="59" width="9.28515625" customWidth="1"/>
    <col min="60" max="60" width="8.85546875" customWidth="1"/>
    <col min="61" max="73" width="11.42578125" style="302"/>
  </cols>
  <sheetData>
    <row r="1" spans="1:71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422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3"/>
      <c r="AQ2" s="447"/>
      <c r="AR2" s="448"/>
      <c r="AS2" s="449"/>
      <c r="AT2" s="481"/>
      <c r="AU2" s="8"/>
      <c r="AV2" s="504"/>
      <c r="AW2" s="525"/>
      <c r="AX2" s="565"/>
      <c r="AY2" s="598"/>
      <c r="AZ2" s="8"/>
      <c r="BA2" s="8"/>
      <c r="BB2" s="42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714" t="s">
        <v>31</v>
      </c>
      <c r="E3" s="690" t="str">
        <f>+entero!E3</f>
        <v>2008                          A  fines de Dic*</v>
      </c>
      <c r="F3" s="690" t="str">
        <f>+entero!F3</f>
        <v>2009                          A  fines de Ene*</v>
      </c>
      <c r="G3" s="690" t="str">
        <f>+entero!G3</f>
        <v>2009                          A  fines de Feb*</v>
      </c>
      <c r="H3" s="690" t="str">
        <f>+entero!H3</f>
        <v>2009                          A  fines de Mar*</v>
      </c>
      <c r="I3" s="690" t="str">
        <f>+entero!I3</f>
        <v>2009                          A  fines de Abr*</v>
      </c>
      <c r="J3" s="690" t="str">
        <f>+entero!J3</f>
        <v>2009                          A  fines de May*</v>
      </c>
      <c r="K3" s="690" t="str">
        <f>+entero!K3</f>
        <v>2009                          A  fines de Jun*</v>
      </c>
      <c r="L3" s="690" t="str">
        <f>+entero!L3</f>
        <v>2009                          A  fines de Jul*</v>
      </c>
      <c r="M3" s="690" t="str">
        <f>+entero!M3</f>
        <v>2009                          A  fines de Ago*</v>
      </c>
      <c r="N3" s="690" t="str">
        <f>+entero!N3</f>
        <v>2009                          A  fines de Sep*</v>
      </c>
      <c r="O3" s="690" t="str">
        <f>+entero!O3</f>
        <v>2009                          A  fines de Oct*</v>
      </c>
      <c r="P3" s="690" t="str">
        <f>+entero!P3</f>
        <v>2009                          A  fines de Nov*</v>
      </c>
      <c r="Q3" s="690" t="str">
        <f>+entero!Q3</f>
        <v>2009                          A  fines de Dic*</v>
      </c>
      <c r="R3" s="690" t="str">
        <f>+entero!R3</f>
        <v>2010                          A  fines de Ene*</v>
      </c>
      <c r="S3" s="690" t="str">
        <f>+entero!S3</f>
        <v>2010                          A  fines de Feb*</v>
      </c>
      <c r="T3" s="690" t="str">
        <f>+entero!T3</f>
        <v>2010                          A  fines de Mar*</v>
      </c>
      <c r="U3" s="690" t="str">
        <f>+entero!U3</f>
        <v>2010                          A  fines de Abr*</v>
      </c>
      <c r="V3" s="690" t="str">
        <f>+entero!V3</f>
        <v>2010                          A  fines de May*</v>
      </c>
      <c r="W3" s="690" t="str">
        <f>+entero!W3</f>
        <v>2010                          A  fines de Jun*</v>
      </c>
      <c r="X3" s="690" t="str">
        <f>+entero!X3</f>
        <v>2010                          A  fines de Jul*</v>
      </c>
      <c r="Y3" s="690" t="str">
        <f>+entero!Y3</f>
        <v>2010                          A  fines de Ago*</v>
      </c>
      <c r="Z3" s="690" t="str">
        <f>+entero!Z3</f>
        <v>2010                          A  fines de Sep*</v>
      </c>
      <c r="AA3" s="690" t="str">
        <f>+entero!AA3</f>
        <v>2010                          A  fines de Oct*</v>
      </c>
      <c r="AB3" s="690" t="str">
        <f>+entero!AB3</f>
        <v>2010                          A  fines de Nov*</v>
      </c>
      <c r="AC3" s="690" t="str">
        <f>+entero!AC3</f>
        <v>2010                          A  fines de Dic*</v>
      </c>
      <c r="AD3" s="690" t="str">
        <f>+entero!AD3</f>
        <v>2011                          A  fines de Ene*</v>
      </c>
      <c r="AE3" s="690" t="str">
        <f>+entero!AE3</f>
        <v>2011                          A  fines de Feb*</v>
      </c>
      <c r="AF3" s="690" t="str">
        <f>+entero!AF3</f>
        <v>2011                          A  fines de Mar*</v>
      </c>
      <c r="AG3" s="690" t="str">
        <f>+entero!AG3</f>
        <v>2011                          A  fines de Abr*</v>
      </c>
      <c r="AH3" s="690" t="str">
        <f>+entero!AH3</f>
        <v>2011                          A  fines de May*</v>
      </c>
      <c r="AI3" s="690" t="str">
        <f>+entero!AI3</f>
        <v>2011                          A  fines de Jun*</v>
      </c>
      <c r="AJ3" s="690" t="str">
        <f>+entero!AJ3</f>
        <v>2011                          A  fines de Jul*</v>
      </c>
      <c r="AK3" s="690" t="str">
        <f>+entero!AK3</f>
        <v>2011                          A  fines de Ago*</v>
      </c>
      <c r="AL3" s="690" t="str">
        <f>+entero!AL3</f>
        <v>2011                          A  fines de Sep*</v>
      </c>
      <c r="AM3" s="690" t="str">
        <f>+entero!AM3</f>
        <v>2011                          A  fines de Oct*</v>
      </c>
      <c r="AN3" s="690" t="str">
        <f>+entero!AN3</f>
        <v>2011                          A  fines de Nov*</v>
      </c>
      <c r="AO3" s="690" t="str">
        <f>+entero!AO3</f>
        <v>2011                          A  fines de Dic*</v>
      </c>
      <c r="AP3" s="690" t="str">
        <f>+entero!AP3</f>
        <v>2012                          A  fines de Ene*</v>
      </c>
      <c r="AQ3" s="690" t="str">
        <f>+entero!AQ3</f>
        <v>2012                          A  fines de Feb*</v>
      </c>
      <c r="AR3" s="690" t="str">
        <f>+entero!AR3</f>
        <v>2012                          A  fines de Mar*</v>
      </c>
      <c r="AS3" s="690" t="str">
        <f>+entero!AS3</f>
        <v>2012                          A  fines de Abr*</v>
      </c>
      <c r="AT3" s="690" t="str">
        <f>+entero!AT3</f>
        <v>2012                          A  fines de May*</v>
      </c>
      <c r="AU3" s="690" t="str">
        <f>+entero!AU3</f>
        <v>2012                          A  fines de Jun*</v>
      </c>
      <c r="AV3" s="690" t="str">
        <f>+entero!AV3</f>
        <v>2012                          A  fines de Jul*</v>
      </c>
      <c r="AW3" s="690" t="str">
        <f>+entero!AW3</f>
        <v>2012                          A  fines de Ago*</v>
      </c>
      <c r="AX3" s="690" t="str">
        <f>+entero!AX3</f>
        <v>2012                          A  fines de Sep*</v>
      </c>
      <c r="AY3" s="690" t="str">
        <f>+entero!AY3</f>
        <v>2012                          A  fines de Oct*</v>
      </c>
      <c r="AZ3" s="712" t="str">
        <f>+entero!AZ3</f>
        <v>Semana 1*</v>
      </c>
      <c r="BA3" s="712" t="str">
        <f>+entero!BA3</f>
        <v>Semana 2*</v>
      </c>
      <c r="BB3" s="709" t="str">
        <f>+entero!BB3</f>
        <v xml:space="preserve">   Semana 2*</v>
      </c>
      <c r="BC3" s="710"/>
      <c r="BD3" s="710"/>
      <c r="BE3" s="710"/>
      <c r="BF3" s="711"/>
      <c r="BG3" s="707" t="s">
        <v>42</v>
      </c>
      <c r="BH3" s="708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13"/>
      <c r="BA4" s="713"/>
      <c r="BB4" s="96">
        <f>+entero!BB4</f>
        <v>41225</v>
      </c>
      <c r="BC4" s="90">
        <f>+entero!BC4</f>
        <v>41226</v>
      </c>
      <c r="BD4" s="90">
        <f>+entero!BD4</f>
        <v>41227</v>
      </c>
      <c r="BE4" s="90">
        <f>+entero!BE4</f>
        <v>41228</v>
      </c>
      <c r="BF4" s="451">
        <f>+entero!BF4</f>
        <v>41229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470"/>
      <c r="BC5" s="41"/>
      <c r="BD5" s="41"/>
      <c r="BE5" s="41"/>
      <c r="BF5" s="471"/>
      <c r="BG5" s="84"/>
      <c r="BH5" s="42"/>
      <c r="BI5" s="306"/>
      <c r="BJ5" s="307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69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40763.947523539195</v>
      </c>
      <c r="BA6" s="64">
        <f>+entero!BA21</f>
        <v>42103.928209935337</v>
      </c>
      <c r="BB6" s="13">
        <f>+entero!BB21</f>
        <v>42089.807483983488</v>
      </c>
      <c r="BC6" s="9">
        <f>+entero!BC21</f>
        <v>42029.092365259203</v>
      </c>
      <c r="BD6" s="9">
        <f>+entero!BD21</f>
        <v>41904.19809369951</v>
      </c>
      <c r="BE6" s="9">
        <f>+entero!BE21</f>
        <v>42095.148205707614</v>
      </c>
      <c r="BF6" s="468">
        <f>+entero!BF21</f>
        <v>42405.611602463527</v>
      </c>
      <c r="BG6" s="13">
        <f>+entero!BG21</f>
        <v>301.68339252818987</v>
      </c>
      <c r="BH6" s="110">
        <f>+entero!BH21</f>
        <v>7.1652077455566232E-3</v>
      </c>
      <c r="BI6" s="306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69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29722.144835269999</v>
      </c>
      <c r="BA7" s="64">
        <f>+entero!BA22</f>
        <v>30090.951325800001</v>
      </c>
      <c r="BB7" s="13">
        <f>+entero!BB22</f>
        <v>30178.20911113</v>
      </c>
      <c r="BC7" s="9">
        <f>+entero!BC22</f>
        <v>30129.383158320001</v>
      </c>
      <c r="BD7" s="9">
        <f>+entero!BD22</f>
        <v>30103.140156720001</v>
      </c>
      <c r="BE7" s="9">
        <f>+entero!BE22</f>
        <v>30132.221632839999</v>
      </c>
      <c r="BF7" s="468">
        <f>+entero!BF22</f>
        <v>30064.737540099999</v>
      </c>
      <c r="BG7" s="13">
        <f>+entero!BG22</f>
        <v>-26.213785700001608</v>
      </c>
      <c r="BH7" s="110">
        <f>+entero!BH22</f>
        <v>-8.7115177636565289E-4</v>
      </c>
      <c r="BI7" s="306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x14ac:dyDescent="0.2">
      <c r="A8" s="3"/>
      <c r="B8" s="69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-64852.313283181007</v>
      </c>
      <c r="BA8" s="64">
        <f>+entero!BA23</f>
        <v>-64592.616541240655</v>
      </c>
      <c r="BB8" s="13">
        <f>+entero!BB23</f>
        <v>-64446.558001598227</v>
      </c>
      <c r="BC8" s="9">
        <f>+entero!BC23</f>
        <v>-65636.271593184938</v>
      </c>
      <c r="BD8" s="9">
        <f>+entero!BD23</f>
        <v>-65598.782898295089</v>
      </c>
      <c r="BE8" s="9">
        <f>+entero!BE23</f>
        <v>-65758.788263237991</v>
      </c>
      <c r="BF8" s="468">
        <f>+entero!BF23</f>
        <v>-65499.016393947932</v>
      </c>
      <c r="BG8" s="13">
        <f>+entero!BG23</f>
        <v>-906.3998527072763</v>
      </c>
      <c r="BH8" s="110">
        <f>+entero!BH23</f>
        <v>1.4032561324227588E-2</v>
      </c>
      <c r="BI8" s="306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x14ac:dyDescent="0.2">
      <c r="A9" s="3"/>
      <c r="B9" s="69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-34193.015391895227</v>
      </c>
      <c r="BA9" s="64">
        <f>+entero!BA24</f>
        <v>-33131.493944450602</v>
      </c>
      <c r="BB9" s="13">
        <f>+entero!BB24</f>
        <v>-33167.951622353852</v>
      </c>
      <c r="BC9" s="9">
        <f>+entero!BC24</f>
        <v>-34412.553506066615</v>
      </c>
      <c r="BD9" s="9">
        <f>+entero!BD24</f>
        <v>-34506.756822456307</v>
      </c>
      <c r="BE9" s="9">
        <f>+entero!BE24</f>
        <v>-34473.629084114793</v>
      </c>
      <c r="BF9" s="468">
        <f>+entero!BF24</f>
        <v>-34148.95734500829</v>
      </c>
      <c r="BG9" s="13">
        <f>+entero!BG24</f>
        <v>-1017.4634005576881</v>
      </c>
      <c r="BH9" s="110">
        <f>+entero!BH24</f>
        <v>3.0709855772383943E-2</v>
      </c>
      <c r="BI9" s="306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69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-20121.21366867351</v>
      </c>
      <c r="BA10" s="64">
        <f>+entero!BA25</f>
        <v>-21004.888968498122</v>
      </c>
      <c r="BB10" s="13">
        <f>+entero!BB25</f>
        <v>-20904.778220076114</v>
      </c>
      <c r="BC10" s="9">
        <f>+entero!BC25</f>
        <v>-20890.706023621522</v>
      </c>
      <c r="BD10" s="9">
        <f>+entero!BD25</f>
        <v>-20794.469616997849</v>
      </c>
      <c r="BE10" s="9">
        <f>+entero!BE25</f>
        <v>-20961.493948505522</v>
      </c>
      <c r="BF10" s="468">
        <f>+entero!BF25</f>
        <v>-21192.414266414431</v>
      </c>
      <c r="BG10" s="13">
        <f>+entero!BG25</f>
        <v>-187.52529791630877</v>
      </c>
      <c r="BH10" s="110">
        <f>+entero!BH25</f>
        <v>8.9276976516061701E-3</v>
      </c>
      <c r="BI10" s="306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x14ac:dyDescent="0.2">
      <c r="A11" s="3"/>
      <c r="B11" s="69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472"/>
      <c r="BC11" s="136"/>
      <c r="BD11" s="136"/>
      <c r="BE11" s="136"/>
      <c r="BF11" s="473"/>
      <c r="BG11" s="13"/>
      <c r="BH11" s="110"/>
      <c r="BI11" s="306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69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45447.778206188916</v>
      </c>
      <c r="AZ12" s="64">
        <f>+entero!AZ27</f>
        <v>45546.078035018923</v>
      </c>
      <c r="BA12" s="64">
        <f>+entero!BA27</f>
        <v>46265.736142898924</v>
      </c>
      <c r="BB12" s="14">
        <f>+entero!BB27</f>
        <v>46160.890851198914</v>
      </c>
      <c r="BC12" s="10">
        <f>+entero!BC27</f>
        <v>46276.114904408932</v>
      </c>
      <c r="BD12" s="10">
        <f>+entero!BD27</f>
        <v>46153.159904268919</v>
      </c>
      <c r="BE12" s="10">
        <f>+entero!BE27</f>
        <v>46391.006102668915</v>
      </c>
      <c r="BF12" s="474">
        <f>+entero!BF27</f>
        <v>46279.453100218932</v>
      </c>
      <c r="BG12" s="13">
        <f>+entero!BG27</f>
        <v>13.716957320008078</v>
      </c>
      <c r="BH12" s="110">
        <f>+entero!BH27</f>
        <v>2.9648198566745165E-4</v>
      </c>
      <c r="BI12" s="306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x14ac:dyDescent="0.2">
      <c r="A13" s="3"/>
      <c r="B13" s="69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74134.41585609036</v>
      </c>
      <c r="AZ13" s="64">
        <f>+entero!AZ28</f>
        <v>74711.836177720368</v>
      </c>
      <c r="BA13" s="64">
        <f>+entero!BA28</f>
        <v>75388.444669940378</v>
      </c>
      <c r="BB13" s="14">
        <f>+entero!BB28</f>
        <v>75028.053413390357</v>
      </c>
      <c r="BC13" s="10">
        <f>+entero!BC28</f>
        <v>75185.133386270376</v>
      </c>
      <c r="BD13" s="10">
        <f>+entero!BD28</f>
        <v>74963.043658220369</v>
      </c>
      <c r="BE13" s="10">
        <f>+entero!BE28</f>
        <v>75152.757963300362</v>
      </c>
      <c r="BF13" s="474">
        <f>+entero!BF28</f>
        <v>75499.633355980375</v>
      </c>
      <c r="BG13" s="13">
        <f>+entero!BG28</f>
        <v>111.18868603999726</v>
      </c>
      <c r="BH13" s="110">
        <f>+entero!BH28</f>
        <v>1.4748770388723909E-3</v>
      </c>
      <c r="BI13" s="306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x14ac:dyDescent="0.2">
      <c r="A14" s="3"/>
      <c r="B14" s="69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109405.85375707403</v>
      </c>
      <c r="AZ14" s="64">
        <f>+entero!AZ29</f>
        <v>110104.72787221403</v>
      </c>
      <c r="BA14" s="64">
        <f>+entero!BA29</f>
        <v>111003.92611257403</v>
      </c>
      <c r="BB14" s="14">
        <f>+entero!BB29</f>
        <v>110632.25544999403</v>
      </c>
      <c r="BC14" s="10">
        <f>+entero!BC29</f>
        <v>110841.69355335404</v>
      </c>
      <c r="BD14" s="10">
        <f>+entero!BD29</f>
        <v>110717.05793876403</v>
      </c>
      <c r="BE14" s="10">
        <f>+entero!BE29</f>
        <v>110841.72744056403</v>
      </c>
      <c r="BF14" s="474">
        <f>+entero!BF29</f>
        <v>111149.59990671402</v>
      </c>
      <c r="BG14" s="13">
        <f>+entero!BG29</f>
        <v>145.67379413999151</v>
      </c>
      <c r="BH14" s="110">
        <f>+entero!BH29</f>
        <v>1.3123301061646053E-3</v>
      </c>
      <c r="BI14" s="306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x14ac:dyDescent="0.2">
      <c r="A15" s="3"/>
      <c r="B15" s="69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475"/>
      <c r="BC15" s="151"/>
      <c r="BD15" s="151"/>
      <c r="BE15" s="151"/>
      <c r="BF15" s="476"/>
      <c r="BG15" s="13"/>
      <c r="BH15" s="110"/>
      <c r="BI15" s="306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x14ac:dyDescent="0.2">
      <c r="A16" s="3"/>
      <c r="B16" s="69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0.85292674154623094</v>
      </c>
      <c r="AZ16" s="116">
        <f>+entero!AZ31</f>
        <v>0.8530316711739323</v>
      </c>
      <c r="BA16" s="116">
        <f>+entero!BA31</f>
        <v>0.85454000875653802</v>
      </c>
      <c r="BB16" s="477">
        <f>+entero!BB31</f>
        <v>0.85605465922034263</v>
      </c>
      <c r="BC16" s="103">
        <f>+entero!BC31</f>
        <v>0.856755854190412</v>
      </c>
      <c r="BD16" s="103">
        <f>+entero!BD31</f>
        <v>0.8560586373041833</v>
      </c>
      <c r="BE16" s="103">
        <f>+entero!BE31</f>
        <v>0.85516888690258741</v>
      </c>
      <c r="BF16" s="478">
        <f>+entero!BF31</f>
        <v>0.85505991750869081</v>
      </c>
      <c r="BG16" s="117"/>
      <c r="BH16" s="110"/>
      <c r="BI16" s="306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A17" s="3"/>
      <c r="B17" s="69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0.78299023883982966</v>
      </c>
      <c r="AZ17" s="116">
        <f>+entero!AZ32</f>
        <v>0.78474554050694423</v>
      </c>
      <c r="BA17" s="116">
        <f>+entero!BA32</f>
        <v>0.78625741833092944</v>
      </c>
      <c r="BB17" s="477">
        <f>+entero!BB32</f>
        <v>0.78676603322159977</v>
      </c>
      <c r="BC17" s="103">
        <f>+entero!BC32</f>
        <v>0.78675333894257982</v>
      </c>
      <c r="BD17" s="103">
        <f>+entero!BD32</f>
        <v>0.7862945491881429</v>
      </c>
      <c r="BE17" s="103">
        <f>+entero!BE32</f>
        <v>0.78604106529488715</v>
      </c>
      <c r="BF17" s="478">
        <f>+entero!BF32</f>
        <v>0.78745975954202618</v>
      </c>
      <c r="BG17" s="117"/>
      <c r="BH17" s="110"/>
      <c r="BI17" s="306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x14ac:dyDescent="0.2">
      <c r="A18" s="3"/>
      <c r="B18" s="69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0.77387859606561582</v>
      </c>
      <c r="AZ18" s="116">
        <f>+entero!AZ33</f>
        <v>0.77523310353156161</v>
      </c>
      <c r="BA18" s="116">
        <f>+entero!BA33</f>
        <v>0.77712968800544857</v>
      </c>
      <c r="BB18" s="477">
        <f>+entero!BB33</f>
        <v>0.77765042099346582</v>
      </c>
      <c r="BC18" s="103">
        <f>+entero!BC33</f>
        <v>0.77775078460929847</v>
      </c>
      <c r="BD18" s="103">
        <f>+entero!BD33</f>
        <v>0.77745955489706942</v>
      </c>
      <c r="BE18" s="103">
        <f>+entero!BE33</f>
        <v>0.77740124185163129</v>
      </c>
      <c r="BF18" s="478">
        <f>+entero!BF33</f>
        <v>0.77835013569363887</v>
      </c>
      <c r="BG18" s="117"/>
      <c r="BH18" s="110"/>
      <c r="BI18" s="306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3.5" thickBot="1" x14ac:dyDescent="0.25">
      <c r="A19" s="3"/>
      <c r="B19" s="69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0.69674572947173963</v>
      </c>
      <c r="AZ19" s="119">
        <f>+entero!AZ34</f>
        <v>0.69861885244469824</v>
      </c>
      <c r="BA19" s="119">
        <f>+entero!BA34</f>
        <v>0.70021015104611062</v>
      </c>
      <c r="BB19" s="479">
        <f>+entero!BB34</f>
        <v>0.69547616214390018</v>
      </c>
      <c r="BC19" s="152">
        <f>+entero!BC34</f>
        <v>0.69610554917892054</v>
      </c>
      <c r="BD19" s="152">
        <f>+entero!BD34</f>
        <v>0.69581546034947928</v>
      </c>
      <c r="BE19" s="152">
        <f>+entero!BE34</f>
        <v>0.69621162231911637</v>
      </c>
      <c r="BF19" s="480">
        <f>+entero!BF34</f>
        <v>0.6976344527168109</v>
      </c>
      <c r="BG19" s="120"/>
      <c r="BH19" s="122"/>
      <c r="BI19" s="306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61"/>
      <c r="BA30" s="61"/>
      <c r="BB30" s="4"/>
      <c r="BC30" s="4"/>
      <c r="BD30" s="4"/>
      <c r="BE30" s="4"/>
      <c r="BF30" s="4"/>
      <c r="BG30" s="4"/>
      <c r="BH30" s="4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62"/>
      <c r="BA31" s="62"/>
      <c r="BB31" s="4"/>
      <c r="BC31" s="4"/>
      <c r="BD31" s="4"/>
      <c r="BE31" s="4"/>
      <c r="BF31" s="4"/>
      <c r="BG31" s="5"/>
      <c r="BH31" s="5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60"/>
      <c r="BA32" s="60"/>
      <c r="BB32" s="5"/>
      <c r="BC32" s="5"/>
      <c r="BD32" s="5"/>
      <c r="BE32" s="5"/>
      <c r="BF32" s="5"/>
      <c r="BG32" s="5"/>
      <c r="BH32" s="5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</row>
    <row r="85" spans="1:71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</row>
    <row r="86" spans="1:71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</row>
    <row r="87" spans="1:71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</row>
    <row r="88" spans="1:71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</row>
    <row r="89" spans="1:71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</row>
    <row r="90" spans="1:71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</row>
    <row r="91" spans="1:71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</row>
    <row r="92" spans="1:71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</row>
    <row r="164" spans="3:60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</row>
    <row r="165" spans="3:60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</row>
    <row r="166" spans="3:60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</row>
    <row r="167" spans="3:60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</row>
    <row r="168" spans="3:60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</row>
    <row r="169" spans="3:60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3">
    <mergeCell ref="AY3:AY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Z3:AZ4"/>
    <mergeCell ref="BA3:BA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8.85546875" customWidth="1"/>
    <col min="52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2"/>
  </cols>
  <sheetData>
    <row r="1" spans="1:71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422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3"/>
      <c r="AQ2" s="447"/>
      <c r="AR2" s="448"/>
      <c r="AS2" s="449"/>
      <c r="AT2" s="481"/>
      <c r="AU2" s="8"/>
      <c r="AV2" s="504"/>
      <c r="AW2" s="525"/>
      <c r="AX2" s="565"/>
      <c r="AY2" s="598"/>
      <c r="AZ2" s="8"/>
      <c r="BA2" s="8"/>
      <c r="BB2" s="42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8.75" customHeight="1" x14ac:dyDescent="0.25">
      <c r="C3" s="16"/>
      <c r="D3" s="714" t="s">
        <v>31</v>
      </c>
      <c r="E3" s="690" t="str">
        <f>+entero!E3</f>
        <v>2008                          A  fines de Dic*</v>
      </c>
      <c r="F3" s="690" t="str">
        <f>+entero!F3</f>
        <v>2009                          A  fines de Ene*</v>
      </c>
      <c r="G3" s="690" t="str">
        <f>+entero!G3</f>
        <v>2009                          A  fines de Feb*</v>
      </c>
      <c r="H3" s="690" t="str">
        <f>+entero!H3</f>
        <v>2009                          A  fines de Mar*</v>
      </c>
      <c r="I3" s="690" t="str">
        <f>+entero!I3</f>
        <v>2009                          A  fines de Abr*</v>
      </c>
      <c r="J3" s="690" t="str">
        <f>+entero!J3</f>
        <v>2009                          A  fines de May*</v>
      </c>
      <c r="K3" s="690" t="str">
        <f>+entero!K3</f>
        <v>2009                          A  fines de Jun*</v>
      </c>
      <c r="L3" s="690" t="str">
        <f>+entero!L3</f>
        <v>2009                          A  fines de Jul*</v>
      </c>
      <c r="M3" s="690" t="str">
        <f>+entero!M3</f>
        <v>2009                          A  fines de Ago*</v>
      </c>
      <c r="N3" s="690" t="str">
        <f>+entero!N3</f>
        <v>2009                          A  fines de Sep*</v>
      </c>
      <c r="O3" s="690" t="str">
        <f>+entero!O3</f>
        <v>2009                          A  fines de Oct*</v>
      </c>
      <c r="P3" s="690" t="str">
        <f>+entero!P3</f>
        <v>2009                          A  fines de Nov*</v>
      </c>
      <c r="Q3" s="690" t="str">
        <f>+entero!Q3</f>
        <v>2009                          A  fines de Dic*</v>
      </c>
      <c r="R3" s="690" t="str">
        <f>+entero!R3</f>
        <v>2010                          A  fines de Ene*</v>
      </c>
      <c r="S3" s="690" t="str">
        <f>+entero!S3</f>
        <v>2010                          A  fines de Feb*</v>
      </c>
      <c r="T3" s="690" t="str">
        <f>+entero!T3</f>
        <v>2010                          A  fines de Mar*</v>
      </c>
      <c r="U3" s="690" t="str">
        <f>+entero!U3</f>
        <v>2010                          A  fines de Abr*</v>
      </c>
      <c r="V3" s="690" t="str">
        <f>+entero!V3</f>
        <v>2010                          A  fines de May*</v>
      </c>
      <c r="W3" s="690" t="str">
        <f>+entero!W3</f>
        <v>2010                          A  fines de Jun*</v>
      </c>
      <c r="X3" s="690" t="str">
        <f>+entero!X3</f>
        <v>2010                          A  fines de Jul*</v>
      </c>
      <c r="Y3" s="690" t="str">
        <f>+entero!Y3</f>
        <v>2010                          A  fines de Ago*</v>
      </c>
      <c r="Z3" s="690" t="str">
        <f>+entero!Z3</f>
        <v>2010                          A  fines de Sep*</v>
      </c>
      <c r="AA3" s="690" t="str">
        <f>+entero!AA3</f>
        <v>2010                          A  fines de Oct*</v>
      </c>
      <c r="AB3" s="690" t="str">
        <f>+entero!AB3</f>
        <v>2010                          A  fines de Nov*</v>
      </c>
      <c r="AC3" s="690" t="str">
        <f>+entero!AC3</f>
        <v>2010                          A  fines de Dic*</v>
      </c>
      <c r="AD3" s="690" t="str">
        <f>+entero!AD3</f>
        <v>2011                          A  fines de Ene*</v>
      </c>
      <c r="AE3" s="690" t="str">
        <f>+entero!AE3</f>
        <v>2011                          A  fines de Feb*</v>
      </c>
      <c r="AF3" s="690" t="str">
        <f>+entero!AF3</f>
        <v>2011                          A  fines de Mar*</v>
      </c>
      <c r="AG3" s="690" t="str">
        <f>+entero!AG3</f>
        <v>2011                          A  fines de Abr*</v>
      </c>
      <c r="AH3" s="690" t="str">
        <f>+entero!AH3</f>
        <v>2011                          A  fines de May*</v>
      </c>
      <c r="AI3" s="690" t="str">
        <f>+entero!AI3</f>
        <v>2011                          A  fines de Jun*</v>
      </c>
      <c r="AJ3" s="690" t="str">
        <f>+entero!AJ3</f>
        <v>2011                          A  fines de Jul*</v>
      </c>
      <c r="AK3" s="690" t="str">
        <f>+entero!AK3</f>
        <v>2011                          A  fines de Ago*</v>
      </c>
      <c r="AL3" s="690" t="str">
        <f>+entero!AL3</f>
        <v>2011                          A  fines de Sep*</v>
      </c>
      <c r="AM3" s="690" t="str">
        <f>+entero!AM3</f>
        <v>2011                          A  fines de Oct*</v>
      </c>
      <c r="AN3" s="690" t="str">
        <f>+entero!AN3</f>
        <v>2011                          A  fines de Nov*</v>
      </c>
      <c r="AO3" s="690" t="str">
        <f>+entero!AO3</f>
        <v>2011                          A  fines de Dic*</v>
      </c>
      <c r="AP3" s="690" t="str">
        <f>+entero!AP3</f>
        <v>2012                          A  fines de Ene*</v>
      </c>
      <c r="AQ3" s="690" t="str">
        <f>+entero!AQ3</f>
        <v>2012                          A  fines de Feb*</v>
      </c>
      <c r="AR3" s="690" t="str">
        <f>+entero!AR3</f>
        <v>2012                          A  fines de Mar*</v>
      </c>
      <c r="AS3" s="690" t="str">
        <f>+entero!AS3</f>
        <v>2012                          A  fines de Abr*</v>
      </c>
      <c r="AT3" s="690" t="str">
        <f>+entero!AT3</f>
        <v>2012                          A  fines de May*</v>
      </c>
      <c r="AU3" s="690" t="str">
        <f>+entero!AU3</f>
        <v>2012                          A  fines de Jun*</v>
      </c>
      <c r="AV3" s="690" t="str">
        <f>+entero!AV3</f>
        <v>2012                          A  fines de Jul*</v>
      </c>
      <c r="AW3" s="690" t="str">
        <f>+entero!AW3</f>
        <v>2012                          A  fines de Ago*</v>
      </c>
      <c r="AX3" s="690" t="str">
        <f>+entero!AX3</f>
        <v>2012                          A  fines de Sep*</v>
      </c>
      <c r="AY3" s="690" t="str">
        <f>+entero!AY3</f>
        <v>2012                          A  fines de Oct*</v>
      </c>
      <c r="AZ3" s="712" t="str">
        <f>+entero!AZ3</f>
        <v>Semana 1*</v>
      </c>
      <c r="BA3" s="712" t="str">
        <f>+entero!BA3</f>
        <v>Semana 2*</v>
      </c>
      <c r="BB3" s="709" t="str">
        <f>+entero!BB3</f>
        <v xml:space="preserve">   Semana 2*</v>
      </c>
      <c r="BC3" s="710"/>
      <c r="BD3" s="710"/>
      <c r="BE3" s="710"/>
      <c r="BF3" s="711"/>
      <c r="BG3" s="707" t="s">
        <v>42</v>
      </c>
      <c r="BH3" s="708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13"/>
      <c r="BA4" s="713"/>
      <c r="BB4" s="96">
        <f>+entero!BB4</f>
        <v>41225</v>
      </c>
      <c r="BC4" s="90">
        <f>+entero!BC4</f>
        <v>41226</v>
      </c>
      <c r="BD4" s="90">
        <f>+entero!BD4</f>
        <v>41227</v>
      </c>
      <c r="BE4" s="90">
        <f>+entero!BE4</f>
        <v>41228</v>
      </c>
      <c r="BF4" s="451">
        <f>+entero!BF4</f>
        <v>41229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455"/>
      <c r="BC5" s="37"/>
      <c r="BD5" s="37"/>
      <c r="BE5" s="37"/>
      <c r="BF5" s="456"/>
      <c r="BG5" s="101"/>
      <c r="BH5" s="59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2624.8323153396504</v>
      </c>
      <c r="BA6" s="65">
        <f>+entero!BA36</f>
        <v>2611.8684109548103</v>
      </c>
      <c r="BB6" s="35">
        <f>+entero!BB36</f>
        <v>2611.8684109548099</v>
      </c>
      <c r="BC6" s="36">
        <f>+entero!BC36</f>
        <v>2611.8684109548103</v>
      </c>
      <c r="BD6" s="36">
        <f>+entero!BD36</f>
        <v>2611.8684109548103</v>
      </c>
      <c r="BE6" s="36">
        <f>+entero!BE36</f>
        <v>2611.8684109548103</v>
      </c>
      <c r="BF6" s="467">
        <f>+entero!BF36</f>
        <v>2590.8951563134115</v>
      </c>
      <c r="BG6" s="35">
        <f>+entero!BG36</f>
        <v>-20.973254641398853</v>
      </c>
      <c r="BH6" s="141">
        <f>+entero!BH36</f>
        <v>-8.0299813548920795E-3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1102.2154014096209</v>
      </c>
      <c r="BA7" s="63">
        <f>+entero!BA37</f>
        <v>1102.0624599635569</v>
      </c>
      <c r="BB7" s="13">
        <f>+entero!BB37</f>
        <v>1102.0624599635569</v>
      </c>
      <c r="BC7" s="9">
        <f>+entero!BC37</f>
        <v>1102.0624599635569</v>
      </c>
      <c r="BD7" s="9">
        <f>+entero!BD37</f>
        <v>1102.0624599635569</v>
      </c>
      <c r="BE7" s="9">
        <f>+entero!BE37</f>
        <v>1102.0624599635569</v>
      </c>
      <c r="BF7" s="468">
        <f>+entero!BF37</f>
        <v>1102.1530491239068</v>
      </c>
      <c r="BG7" s="13">
        <f>+entero!BG37</f>
        <v>9.0589160349964004E-2</v>
      </c>
      <c r="BH7" s="110">
        <f>+entero!BH37</f>
        <v>8.2199660764281646E-5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7561.1976536700004</v>
      </c>
      <c r="BA8" s="63">
        <f>+entero!BA38</f>
        <v>7560.1484753500008</v>
      </c>
      <c r="BB8" s="13">
        <f>+entero!BB38</f>
        <v>7560.1484753500008</v>
      </c>
      <c r="BC8" s="9">
        <f>+entero!BC38</f>
        <v>7560.1484753500008</v>
      </c>
      <c r="BD8" s="9">
        <f>+entero!BD38</f>
        <v>7560.1484753500008</v>
      </c>
      <c r="BE8" s="9">
        <f>+entero!BE38</f>
        <v>7560.1484753500008</v>
      </c>
      <c r="BF8" s="468">
        <f>+entero!BF38</f>
        <v>7560.7699169900006</v>
      </c>
      <c r="BG8" s="13">
        <f>+entero!BG38</f>
        <v>0.62144163999982993</v>
      </c>
      <c r="BH8" s="110">
        <f>+entero!BH38</f>
        <v>8.2199660764059601E-5</v>
      </c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68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1522.6169139300293</v>
      </c>
      <c r="BA10" s="63">
        <f>+entero!BA40</f>
        <v>1509.8059509912537</v>
      </c>
      <c r="BB10" s="13">
        <f>+entero!BB40</f>
        <v>1509.8059509912537</v>
      </c>
      <c r="BC10" s="9">
        <f>+entero!BC40</f>
        <v>1509.8059509912537</v>
      </c>
      <c r="BD10" s="9">
        <f>+entero!BD40</f>
        <v>1509.8059509912537</v>
      </c>
      <c r="BE10" s="9">
        <f>+entero!BE40</f>
        <v>1509.8059509912537</v>
      </c>
      <c r="BF10" s="468">
        <f>+entero!BF40</f>
        <v>1488.7421071895046</v>
      </c>
      <c r="BG10" s="13">
        <f>+entero!BG40</f>
        <v>-21.063843801749044</v>
      </c>
      <c r="BH10" s="110">
        <f>+entero!BH40</f>
        <v>-1.3951358310595907E-2</v>
      </c>
      <c r="BI10" s="3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10445.152029560002</v>
      </c>
      <c r="BA11" s="63">
        <f>+entero!BA41</f>
        <v>10357.268823800001</v>
      </c>
      <c r="BB11" s="13">
        <f>+entero!BB41</f>
        <v>10357.268823800001</v>
      </c>
      <c r="BC11" s="9">
        <f>+entero!BC41</f>
        <v>10357.268823800001</v>
      </c>
      <c r="BD11" s="9">
        <f>+entero!BD41</f>
        <v>10357.268823800001</v>
      </c>
      <c r="BE11" s="9">
        <f>+entero!BE41</f>
        <v>10357.268823800001</v>
      </c>
      <c r="BF11" s="468">
        <f>+entero!BF41</f>
        <v>10212.770855320003</v>
      </c>
      <c r="BG11" s="13">
        <f>+entero!BG41</f>
        <v>-144.49796847999824</v>
      </c>
      <c r="BH11" s="110">
        <f>+entero!BH41</f>
        <v>-1.3951358310595907E-2</v>
      </c>
      <c r="BI11" s="3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68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68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68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68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68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68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68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69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2">
    <mergeCell ref="AY3:AY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Z3:AZ4"/>
    <mergeCell ref="BA3:BA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1" width="9.140625" customWidth="1"/>
    <col min="52" max="52" width="9.85546875" customWidth="1"/>
    <col min="53" max="53" width="9.7109375" customWidth="1"/>
    <col min="54" max="58" width="9.5703125" customWidth="1"/>
    <col min="59" max="59" width="9" customWidth="1"/>
    <col min="60" max="60" width="10" customWidth="1"/>
    <col min="62" max="72" width="11.42578125" style="302"/>
  </cols>
  <sheetData>
    <row r="1" spans="1:71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422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3"/>
      <c r="AQ2" s="447"/>
      <c r="AR2" s="448"/>
      <c r="AS2" s="449"/>
      <c r="AT2" s="481"/>
      <c r="AU2" s="8"/>
      <c r="AV2" s="504"/>
      <c r="AW2" s="525"/>
      <c r="AX2" s="565"/>
      <c r="AY2" s="598"/>
      <c r="AZ2" s="8"/>
      <c r="BA2" s="8"/>
      <c r="BB2" s="42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714" t="s">
        <v>31</v>
      </c>
      <c r="E3" s="690" t="str">
        <f>+entero!E3</f>
        <v>2008                          A  fines de Dic*</v>
      </c>
      <c r="F3" s="690" t="str">
        <f>+entero!F3</f>
        <v>2009                          A  fines de Ene*</v>
      </c>
      <c r="G3" s="690" t="str">
        <f>+entero!G3</f>
        <v>2009                          A  fines de Feb*</v>
      </c>
      <c r="H3" s="690" t="str">
        <f>+entero!H3</f>
        <v>2009                          A  fines de Mar*</v>
      </c>
      <c r="I3" s="690" t="str">
        <f>+entero!I3</f>
        <v>2009                          A  fines de Abr*</v>
      </c>
      <c r="J3" s="690" t="str">
        <f>+entero!J3</f>
        <v>2009                          A  fines de May*</v>
      </c>
      <c r="K3" s="690" t="str">
        <f>+entero!K3</f>
        <v>2009                          A  fines de Jun*</v>
      </c>
      <c r="L3" s="690" t="str">
        <f>+entero!L3</f>
        <v>2009                          A  fines de Jul*</v>
      </c>
      <c r="M3" s="690" t="str">
        <f>+entero!M3</f>
        <v>2009                          A  fines de Ago*</v>
      </c>
      <c r="N3" s="690" t="str">
        <f>+entero!N3</f>
        <v>2009                          A  fines de Sep*</v>
      </c>
      <c r="O3" s="690" t="str">
        <f>+entero!O3</f>
        <v>2009                          A  fines de Oct*</v>
      </c>
      <c r="P3" s="690" t="str">
        <f>+entero!P3</f>
        <v>2009                          A  fines de Nov*</v>
      </c>
      <c r="Q3" s="690" t="str">
        <f>+entero!Q3</f>
        <v>2009                          A  fines de Dic*</v>
      </c>
      <c r="R3" s="690" t="str">
        <f>+entero!R3</f>
        <v>2010                          A  fines de Ene*</v>
      </c>
      <c r="S3" s="690" t="str">
        <f>+entero!S3</f>
        <v>2010                          A  fines de Feb*</v>
      </c>
      <c r="T3" s="690" t="str">
        <f>+entero!T3</f>
        <v>2010                          A  fines de Mar*</v>
      </c>
      <c r="U3" s="690" t="str">
        <f>+entero!U3</f>
        <v>2010                          A  fines de Abr*</v>
      </c>
      <c r="V3" s="690" t="str">
        <f>+entero!V3</f>
        <v>2010                          A  fines de May*</v>
      </c>
      <c r="W3" s="690" t="str">
        <f>+entero!W3</f>
        <v>2010                          A  fines de Jun*</v>
      </c>
      <c r="X3" s="690" t="str">
        <f>+entero!X3</f>
        <v>2010                          A  fines de Jul*</v>
      </c>
      <c r="Y3" s="690" t="str">
        <f>+entero!Y3</f>
        <v>2010                          A  fines de Ago*</v>
      </c>
      <c r="Z3" s="690" t="str">
        <f>+entero!Z3</f>
        <v>2010                          A  fines de Sep*</v>
      </c>
      <c r="AA3" s="690" t="str">
        <f>+entero!AA3</f>
        <v>2010                          A  fines de Oct*</v>
      </c>
      <c r="AB3" s="690" t="str">
        <f>+entero!AB3</f>
        <v>2010                          A  fines de Nov*</v>
      </c>
      <c r="AC3" s="690" t="str">
        <f>+entero!AC3</f>
        <v>2010                          A  fines de Dic*</v>
      </c>
      <c r="AD3" s="690" t="str">
        <f>+entero!AD3</f>
        <v>2011                          A  fines de Ene*</v>
      </c>
      <c r="AE3" s="690" t="str">
        <f>+entero!AE3</f>
        <v>2011                          A  fines de Feb*</v>
      </c>
      <c r="AF3" s="690" t="str">
        <f>+entero!AF3</f>
        <v>2011                          A  fines de Mar*</v>
      </c>
      <c r="AG3" s="690" t="str">
        <f>+entero!AG3</f>
        <v>2011                          A  fines de Abr*</v>
      </c>
      <c r="AH3" s="690" t="str">
        <f>+entero!AH3</f>
        <v>2011                          A  fines de May*</v>
      </c>
      <c r="AI3" s="690" t="str">
        <f>+entero!AI3</f>
        <v>2011                          A  fines de Jun*</v>
      </c>
      <c r="AJ3" s="690" t="str">
        <f>+entero!AJ3</f>
        <v>2011                          A  fines de Jul*</v>
      </c>
      <c r="AK3" s="690" t="str">
        <f>+entero!AK3</f>
        <v>2011                          A  fines de Ago*</v>
      </c>
      <c r="AL3" s="690" t="str">
        <f>+entero!AL3</f>
        <v>2011                          A  fines de Sep*</v>
      </c>
      <c r="AM3" s="690" t="str">
        <f>+entero!AM3</f>
        <v>2011                          A  fines de Oct*</v>
      </c>
      <c r="AN3" s="690" t="str">
        <f>+entero!AN3</f>
        <v>2011                          A  fines de Nov*</v>
      </c>
      <c r="AO3" s="690" t="str">
        <f>+entero!AO3</f>
        <v>2011                          A  fines de Dic*</v>
      </c>
      <c r="AP3" s="690" t="str">
        <f>+entero!AP3</f>
        <v>2012                          A  fines de Ene*</v>
      </c>
      <c r="AQ3" s="690" t="str">
        <f>+entero!AQ3</f>
        <v>2012                          A  fines de Feb*</v>
      </c>
      <c r="AR3" s="690" t="str">
        <f>+entero!AR3</f>
        <v>2012                          A  fines de Mar*</v>
      </c>
      <c r="AS3" s="690" t="str">
        <f>+entero!AS3</f>
        <v>2012                          A  fines de Abr*</v>
      </c>
      <c r="AT3" s="690" t="str">
        <f>+entero!AT3</f>
        <v>2012                          A  fines de May*</v>
      </c>
      <c r="AU3" s="690" t="str">
        <f>+entero!AU3</f>
        <v>2012                          A  fines de Jun*</v>
      </c>
      <c r="AV3" s="690" t="str">
        <f>+entero!AV3</f>
        <v>2012                          A  fines de Jul*</v>
      </c>
      <c r="AW3" s="690" t="str">
        <f>+entero!AW3</f>
        <v>2012                          A  fines de Ago*</v>
      </c>
      <c r="AX3" s="690" t="str">
        <f>+entero!AX3</f>
        <v>2012                          A  fines de Sep*</v>
      </c>
      <c r="AY3" s="690" t="str">
        <f>+entero!AY3</f>
        <v>2012                          A  fines de Oct*</v>
      </c>
      <c r="AZ3" s="712" t="str">
        <f>+entero!AZ3</f>
        <v>Semana 1*</v>
      </c>
      <c r="BA3" s="712" t="str">
        <f>+entero!BA3</f>
        <v>Semana 2*</v>
      </c>
      <c r="BB3" s="709" t="str">
        <f>+entero!BB3</f>
        <v xml:space="preserve">   Semana 2*</v>
      </c>
      <c r="BC3" s="710"/>
      <c r="BD3" s="710"/>
      <c r="BE3" s="710"/>
      <c r="BF3" s="711"/>
      <c r="BG3" s="707" t="s">
        <v>42</v>
      </c>
      <c r="BH3" s="708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13"/>
      <c r="BA4" s="713"/>
      <c r="BB4" s="96">
        <f>+entero!BB4</f>
        <v>41225</v>
      </c>
      <c r="BC4" s="90">
        <f>+entero!BC4</f>
        <v>41226</v>
      </c>
      <c r="BD4" s="90">
        <f>+entero!BD4</f>
        <v>41227</v>
      </c>
      <c r="BE4" s="90">
        <f>+entero!BE4</f>
        <v>41228</v>
      </c>
      <c r="BF4" s="451">
        <f>+entero!BF4</f>
        <v>41229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462"/>
      <c r="BC5" s="58"/>
      <c r="BD5" s="58"/>
      <c r="BE5" s="58"/>
      <c r="BF5" s="463"/>
      <c r="BG5" s="101"/>
      <c r="BH5" s="59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12112.097737312582</v>
      </c>
      <c r="AZ6" s="79">
        <f>+entero!AZ52</f>
        <v>12193.203763137655</v>
      </c>
      <c r="BA6" s="79">
        <f>+entero!BA52</f>
        <v>12253.329084948155</v>
      </c>
      <c r="BB6" s="76">
        <f>+entero!BB52</f>
        <v>12207.028340230951</v>
      </c>
      <c r="BC6" s="69">
        <f>+entero!BC52</f>
        <v>12250.110539210542</v>
      </c>
      <c r="BD6" s="69">
        <f>+entero!BD52</f>
        <v>12238.728901614335</v>
      </c>
      <c r="BE6" s="69">
        <f>+entero!BE52</f>
        <v>12268.432484716373</v>
      </c>
      <c r="BF6" s="457">
        <f>+entero!BF52</f>
        <v>12309.46842350646</v>
      </c>
      <c r="BG6" s="76">
        <f>+entero!BG52</f>
        <v>56.139338558305099</v>
      </c>
      <c r="BH6" s="107">
        <f>+entero!BH52</f>
        <v>4.5815580540693457E-3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9849.8107114452359</v>
      </c>
      <c r="AZ7" s="79">
        <f>+entero!AZ53</f>
        <v>9923.4303558344491</v>
      </c>
      <c r="BA7" s="79">
        <f>+entero!BA53</f>
        <v>9998.852014843198</v>
      </c>
      <c r="BB7" s="76">
        <f>+entero!BB53</f>
        <v>9951.646613410252</v>
      </c>
      <c r="BC7" s="69">
        <f>+entero!BC53</f>
        <v>9997.9034492280352</v>
      </c>
      <c r="BD7" s="69">
        <f>+entero!BD53</f>
        <v>9990.4287130924695</v>
      </c>
      <c r="BE7" s="69">
        <f>+entero!BE53</f>
        <v>10021.415448891301</v>
      </c>
      <c r="BF7" s="457">
        <f>+entero!BF53</f>
        <v>10059.433827360688</v>
      </c>
      <c r="BG7" s="76">
        <f>+entero!BG53</f>
        <v>60.581812517490107</v>
      </c>
      <c r="BH7" s="107">
        <f>+entero!BH53</f>
        <v>6.0588768018126071E-3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0.6951234674382667</v>
      </c>
      <c r="AZ8" s="124">
        <f>+entero!AZ54</f>
        <v>0.69756553048159153</v>
      </c>
      <c r="BA8" s="124">
        <f>+entero!BA54</f>
        <v>0.69967072177096756</v>
      </c>
      <c r="BB8" s="464">
        <f>+entero!BB54</f>
        <v>0.69374896021472887</v>
      </c>
      <c r="BC8" s="125">
        <f>+entero!BC54</f>
        <v>0.69455224011591943</v>
      </c>
      <c r="BD8" s="125">
        <f>+entero!BD54</f>
        <v>0.69428863385762585</v>
      </c>
      <c r="BE8" s="125">
        <f>+entero!BE54</f>
        <v>0.69472949361478598</v>
      </c>
      <c r="BF8" s="465">
        <f>+entero!BF54</f>
        <v>0.69634593833502267</v>
      </c>
      <c r="BG8" s="76"/>
      <c r="BH8" s="107"/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6"/>
      <c r="BC9" s="69"/>
      <c r="BD9" s="69"/>
      <c r="BE9" s="69"/>
      <c r="BF9" s="457"/>
      <c r="BG9" s="76"/>
      <c r="BH9" s="107"/>
      <c r="BI9" s="3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2746.6222281820578</v>
      </c>
      <c r="AZ10" s="79">
        <f>+entero!AZ55</f>
        <v>2741.3979412082972</v>
      </c>
      <c r="BA10" s="79">
        <f>+entero!BA55</f>
        <v>2775.9672975421163</v>
      </c>
      <c r="BB10" s="76">
        <f>+entero!BB55</f>
        <v>2768.272410568356</v>
      </c>
      <c r="BC10" s="69">
        <f>+entero!BC55</f>
        <v>2796.8317610581516</v>
      </c>
      <c r="BD10" s="69">
        <f>+entero!BD55</f>
        <v>2786.123998915295</v>
      </c>
      <c r="BE10" s="69">
        <f>+entero!BE55</f>
        <v>2832.2524354969269</v>
      </c>
      <c r="BF10" s="457">
        <f>+entero!BF55</f>
        <v>2812.1302607345365</v>
      </c>
      <c r="BG10" s="76">
        <f>+entero!BG55</f>
        <v>36.162963192420193</v>
      </c>
      <c r="BH10" s="107">
        <f>+entero!BH55</f>
        <v>1.3027157497294439E-2</v>
      </c>
      <c r="BI10" s="3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0.63467436584416981</v>
      </c>
      <c r="AZ11" s="124">
        <f>+entero!AZ56</f>
        <v>0.63341465579297207</v>
      </c>
      <c r="BA11" s="124">
        <f>+entero!BA56</f>
        <v>0.63583368391499828</v>
      </c>
      <c r="BB11" s="464">
        <f>+entero!BB56</f>
        <v>0.6302860184933422</v>
      </c>
      <c r="BC11" s="125">
        <f>+entero!BC56</f>
        <v>0.63512485036624078</v>
      </c>
      <c r="BD11" s="125">
        <f>+entero!BD56</f>
        <v>0.63275781211521087</v>
      </c>
      <c r="BE11" s="125">
        <f>+entero!BE56</f>
        <v>0.63505053874345696</v>
      </c>
      <c r="BF11" s="465">
        <f>+entero!BF56</f>
        <v>0.6328465350878294</v>
      </c>
      <c r="BG11" s="76"/>
      <c r="BH11" s="107"/>
      <c r="BI11" s="3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6"/>
      <c r="BC12" s="69"/>
      <c r="BD12" s="69"/>
      <c r="BE12" s="69"/>
      <c r="BF12" s="457"/>
      <c r="BG12" s="76"/>
      <c r="BH12" s="107"/>
      <c r="BI12" s="3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3247.3006138821343</v>
      </c>
      <c r="AZ13" s="79">
        <f>+entero!AZ57</f>
        <v>3315.1716008923386</v>
      </c>
      <c r="BA13" s="79">
        <f>+entero!BA57</f>
        <v>3327.2934226343214</v>
      </c>
      <c r="BB13" s="76">
        <f>+entero!BB57</f>
        <v>3289.956106087674</v>
      </c>
      <c r="BC13" s="69">
        <f>+entero!BC57</f>
        <v>3299.5100270410271</v>
      </c>
      <c r="BD13" s="69">
        <f>+entero!BD57</f>
        <v>3288.8496935672665</v>
      </c>
      <c r="BE13" s="69">
        <f>+entero!BE57</f>
        <v>3283.1624564798021</v>
      </c>
      <c r="BF13" s="457">
        <f>+entero!BF57</f>
        <v>3346.5631955585195</v>
      </c>
      <c r="BG13" s="76">
        <f>+entero!BG57</f>
        <v>19.269772924198151</v>
      </c>
      <c r="BH13" s="107">
        <f>+entero!BH57</f>
        <v>5.7914257856290785E-3</v>
      </c>
      <c r="BI13" s="3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0.64470291241891631</v>
      </c>
      <c r="AZ14" s="124">
        <f>+entero!AZ58</f>
        <v>0.65284181587940193</v>
      </c>
      <c r="BA14" s="124">
        <f>+entero!BA58</f>
        <v>0.65367847183072936</v>
      </c>
      <c r="BB14" s="464">
        <f>+entero!BB58</f>
        <v>0.6471659131075167</v>
      </c>
      <c r="BC14" s="125">
        <f>+entero!BC58</f>
        <v>0.64566995289496931</v>
      </c>
      <c r="BD14" s="125">
        <f>+entero!BD58</f>
        <v>0.64599443353920738</v>
      </c>
      <c r="BE14" s="125">
        <f>+entero!BE58</f>
        <v>0.6461414581693633</v>
      </c>
      <c r="BF14" s="465">
        <f>+entero!BF58</f>
        <v>0.65377283887899218</v>
      </c>
      <c r="BG14" s="76"/>
      <c r="BH14" s="107"/>
      <c r="BI14" s="3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6"/>
      <c r="BC15" s="69"/>
      <c r="BD15" s="69"/>
      <c r="BE15" s="69"/>
      <c r="BF15" s="457"/>
      <c r="BG15" s="76"/>
      <c r="BH15" s="107"/>
      <c r="BI15" s="3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3623.6000046293116</v>
      </c>
      <c r="AZ16" s="79">
        <f>+entero!AZ59</f>
        <v>3637.0089717605078</v>
      </c>
      <c r="BA16" s="79">
        <f>+entero!BA59</f>
        <v>3669.3104857648814</v>
      </c>
      <c r="BB16" s="76">
        <f>+entero!BB59</f>
        <v>3668.2780912736271</v>
      </c>
      <c r="BC16" s="69">
        <f>+entero!BC59</f>
        <v>3671.9755562503042</v>
      </c>
      <c r="BD16" s="69">
        <f>+entero!BD59</f>
        <v>3681.198329350887</v>
      </c>
      <c r="BE16" s="69">
        <f>+entero!BE59</f>
        <v>3674.947613565173</v>
      </c>
      <c r="BF16" s="457">
        <f>+entero!BF59</f>
        <v>3668.5012884485541</v>
      </c>
      <c r="BG16" s="76">
        <f>+entero!BG59</f>
        <v>-0.80919731632729963</v>
      </c>
      <c r="BH16" s="107">
        <f>+entero!BH59</f>
        <v>-2.2053116504217041E-4</v>
      </c>
      <c r="BI16" s="3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0.78270202006392919</v>
      </c>
      <c r="AZ17" s="124">
        <f>+entero!AZ60</f>
        <v>0.78364237940423054</v>
      </c>
      <c r="BA17" s="124">
        <f>+entero!BA60</f>
        <v>0.78645814302104911</v>
      </c>
      <c r="BB17" s="464">
        <f>+entero!BB60</f>
        <v>0.78053439272771574</v>
      </c>
      <c r="BC17" s="125">
        <f>+entero!BC60</f>
        <v>0.78086397995450674</v>
      </c>
      <c r="BD17" s="125">
        <f>+entero!BD60</f>
        <v>0.78108359051860832</v>
      </c>
      <c r="BE17" s="125">
        <f>+entero!BE60</f>
        <v>0.78117771010134929</v>
      </c>
      <c r="BF17" s="465">
        <f>+entero!BF60</f>
        <v>0.78107666405404941</v>
      </c>
      <c r="BG17" s="76"/>
      <c r="BH17" s="107"/>
      <c r="BI17" s="3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6"/>
      <c r="BC18" s="69"/>
      <c r="BD18" s="69"/>
      <c r="BE18" s="69"/>
      <c r="BF18" s="457"/>
      <c r="BG18" s="76"/>
      <c r="BH18" s="107"/>
      <c r="BI18" s="3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232.28786475173177</v>
      </c>
      <c r="AZ19" s="79">
        <f>+entero!AZ61</f>
        <v>229.85184197330616</v>
      </c>
      <c r="BA19" s="79">
        <f>+entero!BA61</f>
        <v>226.28080890187755</v>
      </c>
      <c r="BB19" s="76">
        <f>+entero!BB61</f>
        <v>225.14000548059474</v>
      </c>
      <c r="BC19" s="69">
        <f>+entero!BC61</f>
        <v>229.58610487855395</v>
      </c>
      <c r="BD19" s="69">
        <f>+entero!BD61</f>
        <v>234.25669125902047</v>
      </c>
      <c r="BE19" s="69">
        <f>+entero!BE61</f>
        <v>231.05294334939947</v>
      </c>
      <c r="BF19" s="457">
        <f>+entero!BF61</f>
        <v>232.23908261907872</v>
      </c>
      <c r="BG19" s="76">
        <f>+entero!BG61</f>
        <v>5.9582737172011662</v>
      </c>
      <c r="BH19" s="107">
        <f>+entero!BH61</f>
        <v>2.633132586946374E-2</v>
      </c>
      <c r="BI19" s="3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0.70404414709014862</v>
      </c>
      <c r="AZ20" s="124">
        <f>+entero!AZ62</f>
        <v>0.70170965915413142</v>
      </c>
      <c r="BA20" s="124">
        <f>+entero!BA62</f>
        <v>0.70563993297469041</v>
      </c>
      <c r="BB20" s="464">
        <f>+entero!BB62</f>
        <v>0.70913739230978445</v>
      </c>
      <c r="BC20" s="125">
        <f>+entero!BC62</f>
        <v>0.71020921783374735</v>
      </c>
      <c r="BD20" s="125">
        <f>+entero!BD62</f>
        <v>0.71021231745823088</v>
      </c>
      <c r="BE20" s="125">
        <f>+entero!BE62</f>
        <v>0.71285939396984976</v>
      </c>
      <c r="BF20" s="465">
        <f>+entero!BF62</f>
        <v>0.71147785004695685</v>
      </c>
      <c r="BG20" s="76"/>
      <c r="BH20" s="107"/>
      <c r="BI20" s="3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6"/>
      <c r="BC21" s="69"/>
      <c r="BD21" s="69"/>
      <c r="BE21" s="69"/>
      <c r="BF21" s="457"/>
      <c r="BG21" s="76"/>
      <c r="BH21" s="107"/>
      <c r="BI21" s="3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2262.2870258673465</v>
      </c>
      <c r="AZ22" s="79">
        <f>+entero!AZ63</f>
        <v>2269.773407303207</v>
      </c>
      <c r="BA22" s="79">
        <f>+entero!BA63</f>
        <v>2254.4770701049561</v>
      </c>
      <c r="BB22" s="76">
        <f>+entero!BB63</f>
        <v>2255.3817268206994</v>
      </c>
      <c r="BC22" s="69">
        <f>+entero!BC63</f>
        <v>2252.2070899825071</v>
      </c>
      <c r="BD22" s="69">
        <f>+entero!BD63</f>
        <v>2248.3001885218659</v>
      </c>
      <c r="BE22" s="69">
        <f>+entero!BE63</f>
        <v>2247.017035825073</v>
      </c>
      <c r="BF22" s="457">
        <f>+entero!BF63</f>
        <v>2250.0345961457724</v>
      </c>
      <c r="BG22" s="76">
        <f>+entero!BG63</f>
        <v>-4.4424739591836442</v>
      </c>
      <c r="BH22" s="107">
        <f>+entero!BH63</f>
        <v>-1.9705119285053918E-3</v>
      </c>
      <c r="BI22" s="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0.70546553713622651</v>
      </c>
      <c r="AZ23" s="124">
        <f>+entero!AZ64</f>
        <v>0.70492503112626692</v>
      </c>
      <c r="BA23" s="124">
        <f>+entero!BA64</f>
        <v>0.70391881431069381</v>
      </c>
      <c r="BB23" s="464">
        <f>+entero!BB64</f>
        <v>0.70414816192251595</v>
      </c>
      <c r="BC23" s="125">
        <f>+entero!BC64</f>
        <v>0.70410481424158478</v>
      </c>
      <c r="BD23" s="125">
        <f>+entero!BD64</f>
        <v>0.70372472193205171</v>
      </c>
      <c r="BE23" s="125">
        <f>+entero!BE64</f>
        <v>0.70398046884659082</v>
      </c>
      <c r="BF23" s="465">
        <f>+entero!BF64</f>
        <v>0.7045875999337915</v>
      </c>
      <c r="BG23" s="76"/>
      <c r="BH23" s="107"/>
      <c r="BI23" s="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6"/>
      <c r="BC24" s="69"/>
      <c r="BD24" s="69"/>
      <c r="BE24" s="69"/>
      <c r="BF24" s="457"/>
      <c r="BG24" s="76"/>
      <c r="BH24" s="107"/>
      <c r="BI24" s="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2447.6096209912535</v>
      </c>
      <c r="BA25" s="79">
        <f>+entero!BA66</f>
        <v>2539.8720116618074</v>
      </c>
      <c r="BB25" s="76">
        <f>+entero!BB66</f>
        <v>2546.2448979591836</v>
      </c>
      <c r="BC25" s="69">
        <f>+entero!BC66</f>
        <v>2531.6176384839646</v>
      </c>
      <c r="BD25" s="69">
        <f>+entero!BD66</f>
        <v>2526.7419825072889</v>
      </c>
      <c r="BE25" s="69">
        <f>+entero!BE66</f>
        <v>2546.1338192419821</v>
      </c>
      <c r="BF25" s="457">
        <f>+entero!BF66</f>
        <v>2578.4997084548104</v>
      </c>
      <c r="BG25" s="76">
        <f>+entero!BG66</f>
        <v>38.627696793002997</v>
      </c>
      <c r="BH25" s="107">
        <f>+entero!BH66</f>
        <v>1.5208520986744301E-2</v>
      </c>
      <c r="BI25" s="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689.29795918367336</v>
      </c>
      <c r="BA26" s="79">
        <f>+entero!BA67</f>
        <v>780.84052478134106</v>
      </c>
      <c r="BB26" s="76">
        <f>+entero!BB67</f>
        <v>761.44999999999993</v>
      </c>
      <c r="BC26" s="69">
        <f>+entero!BC67</f>
        <v>748.36880466472292</v>
      </c>
      <c r="BD26" s="69">
        <f>+entero!BD67</f>
        <v>745.56413994169088</v>
      </c>
      <c r="BE26" s="69">
        <f>+entero!BE67</f>
        <v>774.53236151603483</v>
      </c>
      <c r="BF26" s="457">
        <f>+entero!BF67</f>
        <v>806.24504373177831</v>
      </c>
      <c r="BG26" s="76">
        <f>+entero!BG67</f>
        <v>25.40451895043725</v>
      </c>
      <c r="BH26" s="107">
        <f>+entero!BH67</f>
        <v>3.2534836684547486E-2</v>
      </c>
      <c r="BI26" s="3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327.76428571428573</v>
      </c>
      <c r="BA27" s="79">
        <f>+entero!BA68</f>
        <v>332.06618075801748</v>
      </c>
      <c r="BB27" s="76">
        <f>+entero!BB68</f>
        <v>332.71807580174925</v>
      </c>
      <c r="BC27" s="69">
        <f>+entero!BC68</f>
        <v>338.10247813411075</v>
      </c>
      <c r="BD27" s="69">
        <f>+entero!BD68</f>
        <v>338.11530612244894</v>
      </c>
      <c r="BE27" s="69">
        <f>+entero!BE68</f>
        <v>338.12784256559763</v>
      </c>
      <c r="BF27" s="457">
        <f>+entero!BF68</f>
        <v>337.52303206997084</v>
      </c>
      <c r="BG27" s="76">
        <f>+entero!BG68</f>
        <v>5.4568513119533577</v>
      </c>
      <c r="BH27" s="107">
        <f>+entero!BH68</f>
        <v>1.6433023379546885E-2</v>
      </c>
      <c r="BI27" s="3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765.53702623906702</v>
      </c>
      <c r="BA28" s="79">
        <f>+entero!BA69</f>
        <v>789.57172011661794</v>
      </c>
      <c r="BB28" s="76">
        <f>+entero!BB69</f>
        <v>813.48658892128276</v>
      </c>
      <c r="BC28" s="69">
        <f>+entero!BC69</f>
        <v>815.41778425655968</v>
      </c>
      <c r="BD28" s="69">
        <f>+entero!BD69</f>
        <v>813.32580174927114</v>
      </c>
      <c r="BE28" s="69">
        <f>+entero!BE69</f>
        <v>803.71749271137026</v>
      </c>
      <c r="BF28" s="457">
        <f>+entero!BF69</f>
        <v>804.23323615160359</v>
      </c>
      <c r="BG28" s="76">
        <f>+entero!BG69</f>
        <v>14.661516034985652</v>
      </c>
      <c r="BH28" s="107">
        <f>+entero!BH69</f>
        <v>1.8568947774396216E-2</v>
      </c>
      <c r="BI28" s="3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665.01034985422734</v>
      </c>
      <c r="BA29" s="79">
        <f>+entero!BA70</f>
        <v>637.39358600583091</v>
      </c>
      <c r="BB29" s="76">
        <f>+entero!BB70</f>
        <v>638.59023323615156</v>
      </c>
      <c r="BC29" s="69">
        <f>+entero!BC70</f>
        <v>629.7285714285714</v>
      </c>
      <c r="BD29" s="69">
        <f>+entero!BD70</f>
        <v>629.73673469387757</v>
      </c>
      <c r="BE29" s="69">
        <f>+entero!BE70</f>
        <v>629.75612244897957</v>
      </c>
      <c r="BF29" s="457">
        <f>+entero!BF70</f>
        <v>630.49839650145771</v>
      </c>
      <c r="BG29" s="76">
        <f>+entero!BG70</f>
        <v>-6.8951895043732065</v>
      </c>
      <c r="BH29" s="107">
        <f>+entero!BH70</f>
        <v>-1.0817789283982693E-2</v>
      </c>
      <c r="BI29" s="3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737.9986880466472</v>
      </c>
      <c r="BA30" s="79">
        <f>+entero!BA71</f>
        <v>858.52142857142849</v>
      </c>
      <c r="BB30" s="76">
        <f>+entero!BB71</f>
        <v>867.8518950437317</v>
      </c>
      <c r="BC30" s="69">
        <f>+entero!BC71</f>
        <v>861.03250728862963</v>
      </c>
      <c r="BD30" s="69">
        <f>+entero!BD71</f>
        <v>854.33571428571429</v>
      </c>
      <c r="BE30" s="69">
        <f>+entero!BE71</f>
        <v>876.36180758017508</v>
      </c>
      <c r="BF30" s="457">
        <f>+entero!BF71</f>
        <v>933.78134110787164</v>
      </c>
      <c r="BG30" s="76">
        <f>+entero!BG71</f>
        <v>75.259912536443153</v>
      </c>
      <c r="BH30" s="107">
        <f>+entero!BH71</f>
        <v>8.7662241187939749E-2</v>
      </c>
      <c r="BI30" s="3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471.45364431486877</v>
      </c>
      <c r="BA31" s="79">
        <f>+entero!BA72</f>
        <v>553.4979591836734</v>
      </c>
      <c r="BB31" s="76">
        <f>+entero!BB72</f>
        <v>537.2074344023323</v>
      </c>
      <c r="BC31" s="69">
        <f>+entero!BC72</f>
        <v>526.11195335276955</v>
      </c>
      <c r="BD31" s="69">
        <f>+entero!BD72</f>
        <v>523.00670553935856</v>
      </c>
      <c r="BE31" s="69">
        <f>+entero!BE72</f>
        <v>553.24781341107871</v>
      </c>
      <c r="BF31" s="457">
        <f>+entero!BF72</f>
        <v>607.73425655976666</v>
      </c>
      <c r="BG31" s="76">
        <f>+entero!BG72</f>
        <v>54.236297376093262</v>
      </c>
      <c r="BH31" s="107">
        <f>+entero!BH72</f>
        <v>9.7988251765342982E-2</v>
      </c>
      <c r="BI31" s="3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266.54504373177843</v>
      </c>
      <c r="BA32" s="79">
        <f>+entero!BA73</f>
        <v>305.02346938775503</v>
      </c>
      <c r="BB32" s="76">
        <f>+entero!BB73</f>
        <v>330.64446064139941</v>
      </c>
      <c r="BC32" s="69">
        <f>+entero!BC73</f>
        <v>334.92055393586003</v>
      </c>
      <c r="BD32" s="69">
        <f>+entero!BD73</f>
        <v>331.32900874635573</v>
      </c>
      <c r="BE32" s="69">
        <f>+entero!BE73</f>
        <v>323.11399416909632</v>
      </c>
      <c r="BF32" s="457">
        <f>+entero!BF73</f>
        <v>326.04708454810503</v>
      </c>
      <c r="BG32" s="76">
        <f>+entero!BG73</f>
        <v>21.023615160350005</v>
      </c>
      <c r="BH32" s="107">
        <f>+entero!BH73</f>
        <v>6.8924582106907106E-2</v>
      </c>
      <c r="BI32" s="3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466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10189.053397858528</v>
      </c>
      <c r="AZ34" s="79">
        <f>+entero!AZ75</f>
        <v>10189.14528056261</v>
      </c>
      <c r="BA34" s="79">
        <f>+entero!BA75</f>
        <v>10149.049881841036</v>
      </c>
      <c r="BB34" s="76">
        <f>+entero!BB75</f>
        <v>10134.390614122378</v>
      </c>
      <c r="BC34" s="69">
        <f>+entero!BC75</f>
        <v>10144.374589034916</v>
      </c>
      <c r="BD34" s="69">
        <f>+entero!BD75</f>
        <v>10143.673423836664</v>
      </c>
      <c r="BE34" s="69">
        <f>+entero!BE75</f>
        <v>10140.980801085934</v>
      </c>
      <c r="BF34" s="457">
        <f>+entero!BF75</f>
        <v>10150.445759517421</v>
      </c>
      <c r="BG34" s="76">
        <f>+entero!BG75</f>
        <v>1.3958776763847709</v>
      </c>
      <c r="BH34" s="107">
        <f>+entero!BH75</f>
        <v>1.375377688193069E-4</v>
      </c>
      <c r="BI34" s="3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0.76291195334403039</v>
      </c>
      <c r="AZ35" s="124">
        <f>+entero!AZ76</f>
        <v>0.76291195334403039</v>
      </c>
      <c r="BA35" s="124">
        <f>+entero!BA76</f>
        <v>0.76414973930701691</v>
      </c>
      <c r="BB35" s="464">
        <f>+entero!BB76</f>
        <v>0.76443294498652592</v>
      </c>
      <c r="BC35" s="125">
        <f>+entero!BC76</f>
        <v>0.76479223328785295</v>
      </c>
      <c r="BD35" s="125">
        <f>+entero!BD76</f>
        <v>0.76483647417635925</v>
      </c>
      <c r="BE35" s="125">
        <f>+entero!BE76</f>
        <v>0.76525952965435684</v>
      </c>
      <c r="BF35" s="465">
        <f>+entero!BF76</f>
        <v>0.76561521097672725</v>
      </c>
      <c r="BG35" s="76"/>
      <c r="BH35" s="107"/>
      <c r="BI35" s="3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0.78208643257130295</v>
      </c>
      <c r="AZ36" s="124">
        <f>+entero!AZ77</f>
        <v>0.78172716944120368</v>
      </c>
      <c r="BA36" s="124">
        <f>+entero!BA77</f>
        <v>0.78475566210970926</v>
      </c>
      <c r="BB36" s="464">
        <f>+entero!BB77</f>
        <v>0.78507716681878503</v>
      </c>
      <c r="BC36" s="125">
        <f>+entero!BC77</f>
        <v>0.78542532516870489</v>
      </c>
      <c r="BD36" s="125">
        <f>+entero!BD77</f>
        <v>0.78547223018921186</v>
      </c>
      <c r="BE36" s="125">
        <f>+entero!BE77</f>
        <v>0.78591238434613109</v>
      </c>
      <c r="BF36" s="465">
        <f>+entero!BF77</f>
        <v>0.78625792076142031</v>
      </c>
      <c r="BG36" s="76"/>
      <c r="BH36" s="107"/>
      <c r="BI36" s="3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7997.3363941559046</v>
      </c>
      <c r="AZ37" s="79">
        <f>+entero!AZ78</f>
        <v>7992.0187918133379</v>
      </c>
      <c r="BA37" s="79">
        <f>+entero!BA78</f>
        <v>7956.856316540745</v>
      </c>
      <c r="BB37" s="76">
        <f>+entero!BB78</f>
        <v>7946.8676155917665</v>
      </c>
      <c r="BC37" s="69">
        <f>+entero!BC78</f>
        <v>7955.2230603949738</v>
      </c>
      <c r="BD37" s="69">
        <f>+entero!BD78</f>
        <v>7953.3301491296679</v>
      </c>
      <c r="BE37" s="69">
        <f>+entero!BE78</f>
        <v>7950.7011965611537</v>
      </c>
      <c r="BF37" s="457">
        <f>+entero!BF78</f>
        <v>7957.4072181748543</v>
      </c>
      <c r="BG37" s="76">
        <f>+entero!BG78</f>
        <v>0.55090163410932291</v>
      </c>
      <c r="BH37" s="107">
        <f>+entero!BH78</f>
        <v>6.9236091767121977E-5</v>
      </c>
      <c r="BI37" s="3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2191.717003702624</v>
      </c>
      <c r="AZ38" s="83">
        <f>+entero!AZ79</f>
        <v>2197.1264887492716</v>
      </c>
      <c r="BA38" s="83">
        <f>+entero!BA79</f>
        <v>2192.1935653002911</v>
      </c>
      <c r="BB38" s="126">
        <f>+entero!BB79</f>
        <v>2187.5229985306114</v>
      </c>
      <c r="BC38" s="127">
        <f>+entero!BC79</f>
        <v>2189.1515286399417</v>
      </c>
      <c r="BD38" s="127">
        <f>+entero!BD79</f>
        <v>2190.3432747069969</v>
      </c>
      <c r="BE38" s="127">
        <f>+entero!BE79</f>
        <v>2190.279604524781</v>
      </c>
      <c r="BF38" s="458">
        <f>+entero!BF79</f>
        <v>2193.0385413425656</v>
      </c>
      <c r="BG38" s="126">
        <f>+entero!BG79</f>
        <v>0.84497604227453849</v>
      </c>
      <c r="BH38" s="142">
        <f>+entero!BH79</f>
        <v>3.8544773401838484E-4</v>
      </c>
      <c r="BI38" s="3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</row>
    <row r="85" spans="1:71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</row>
    <row r="86" spans="1:71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</row>
    <row r="87" spans="1:71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</row>
    <row r="88" spans="1:71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</row>
    <row r="89" spans="1:71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</row>
    <row r="90" spans="1:71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</row>
    <row r="91" spans="1:71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</row>
    <row r="92" spans="1:71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</row>
    <row r="93" spans="1:71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</row>
    <row r="94" spans="1:71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</row>
    <row r="95" spans="1:71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</row>
    <row r="96" spans="1:71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</row>
    <row r="97" spans="1:71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</row>
    <row r="98" spans="1:71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299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</row>
    <row r="99" spans="1:71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299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</row>
    <row r="100" spans="1:71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</row>
    <row r="101" spans="1:71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</row>
    <row r="102" spans="1:71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</row>
    <row r="103" spans="1:71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299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</row>
    <row r="104" spans="1:7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1:7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1:7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1:7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1:7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1:7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1:7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1:7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1:7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2">
    <mergeCell ref="AY3:AY4"/>
    <mergeCell ref="Y3:Y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BA3:BA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AZ3:AZ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2" width="8.140625" customWidth="1"/>
    <col min="53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2"/>
  </cols>
  <sheetData>
    <row r="1" spans="1:71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422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3"/>
      <c r="AQ2" s="447"/>
      <c r="AR2" s="448"/>
      <c r="AS2" s="449"/>
      <c r="AT2" s="481"/>
      <c r="AU2" s="459"/>
      <c r="AV2" s="459"/>
      <c r="AW2" s="459"/>
      <c r="AX2" s="459"/>
      <c r="AY2" s="459"/>
      <c r="AZ2" s="459"/>
      <c r="BA2" s="8"/>
      <c r="BB2" s="42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s="271" customFormat="1" ht="13.5" customHeight="1" thickBot="1" x14ac:dyDescent="0.3">
      <c r="C3" s="272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2" t="str">
        <f>+entero!AZ3</f>
        <v>Semana 1*</v>
      </c>
      <c r="BA3" s="712" t="str">
        <f>+entero!BA3</f>
        <v>Semana 2*</v>
      </c>
      <c r="BB3" s="722" t="str">
        <f>+entero!BB3</f>
        <v xml:space="preserve">   Semana 2*</v>
      </c>
      <c r="BC3" s="723"/>
      <c r="BD3" s="723"/>
      <c r="BE3" s="723"/>
      <c r="BF3" s="724"/>
      <c r="BG3" s="720" t="s">
        <v>42</v>
      </c>
      <c r="BH3" s="721"/>
      <c r="BJ3" s="308"/>
      <c r="BK3" s="308"/>
      <c r="BL3" s="308"/>
      <c r="BM3" s="308"/>
      <c r="BN3" s="308"/>
      <c r="BO3" s="308"/>
      <c r="BP3" s="308"/>
      <c r="BQ3" s="308"/>
      <c r="BR3" s="308"/>
      <c r="BS3" s="308"/>
    </row>
    <row r="4" spans="1:71" s="271" customFormat="1" ht="28.5" customHeight="1" thickBot="1" x14ac:dyDescent="0.25">
      <c r="C4" s="274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3"/>
      <c r="BA4" s="713"/>
      <c r="BB4" s="273">
        <f>+entero!BB4</f>
        <v>41225</v>
      </c>
      <c r="BC4" s="460">
        <f>+entero!BC4</f>
        <v>41226</v>
      </c>
      <c r="BD4" s="460">
        <f>+entero!BD4</f>
        <v>41227</v>
      </c>
      <c r="BE4" s="460">
        <f>+entero!BE4</f>
        <v>41228</v>
      </c>
      <c r="BF4" s="461">
        <f>+entero!BF4</f>
        <v>41229</v>
      </c>
      <c r="BG4" s="275" t="s">
        <v>25</v>
      </c>
      <c r="BH4" s="276" t="s">
        <v>107</v>
      </c>
      <c r="BJ4" s="308"/>
      <c r="BK4" s="308"/>
      <c r="BL4" s="308"/>
      <c r="BM4" s="308"/>
      <c r="BN4" s="308"/>
      <c r="BO4" s="308"/>
      <c r="BP4" s="308"/>
      <c r="BQ4" s="308"/>
      <c r="BR4" s="308"/>
      <c r="BS4" s="308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6.9477450540000003</v>
      </c>
      <c r="BA8" s="112">
        <f>+entero!BA83</f>
        <v>6.9450332761842475</v>
      </c>
      <c r="BB8" s="113">
        <f>+entero!BB83</f>
        <v>6.9463025141564625</v>
      </c>
      <c r="BC8" s="113">
        <f>+entero!BC83</f>
        <v>6.9478215081247949</v>
      </c>
      <c r="BD8" s="113">
        <f>+entero!BD83</f>
        <v>6.9483677576258405</v>
      </c>
      <c r="BE8" s="113">
        <f>+entero!BE83</f>
        <v>6.9448223285093267</v>
      </c>
      <c r="BF8" s="113">
        <f>+entero!BF83</f>
        <v>6.9412326639881421</v>
      </c>
      <c r="BG8" s="94">
        <f>+entero!BG83</f>
        <v>-3.8006121961053907E-3</v>
      </c>
      <c r="BH8" s="105">
        <f>+entero!BH83</f>
        <v>-5.4724175464193614E-4</v>
      </c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84.220777785265312</v>
      </c>
      <c r="AW9" s="91">
        <f>+entero!AW84</f>
        <v>84.578251303440652</v>
      </c>
      <c r="AX9" s="91">
        <f>+entero!AX84</f>
        <v>85.384449405218717</v>
      </c>
      <c r="AY9" s="91">
        <f>+entero!AY84</f>
        <v>84.908882540017444</v>
      </c>
      <c r="AZ9" s="128"/>
      <c r="BA9" s="128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0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1.7881899999999999</v>
      </c>
      <c r="BA10" s="75">
        <f>+entero!BA85</f>
        <v>1.7899499999999999</v>
      </c>
      <c r="BB10" s="32">
        <f>+entero!BB85</f>
        <v>1.7905899999999999</v>
      </c>
      <c r="BC10" s="32">
        <f>+entero!BC85</f>
        <v>1.7907999999999999</v>
      </c>
      <c r="BD10" s="32">
        <f>+entero!BD85</f>
        <v>1.79101</v>
      </c>
      <c r="BE10" s="32">
        <f>+entero!BE85</f>
        <v>1.79122</v>
      </c>
      <c r="BF10" s="32">
        <f>+entero!BF85</f>
        <v>1.7914300000000001</v>
      </c>
      <c r="BG10" s="94">
        <f>+entero!BG85</f>
        <v>1.4800000000001479E-3</v>
      </c>
      <c r="BH10" s="105">
        <f>+entero!BH85</f>
        <v>8.268387385124143E-4</v>
      </c>
      <c r="BI10" s="3"/>
      <c r="BJ10" s="310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128"/>
      <c r="BA11" s="128"/>
      <c r="BB11" s="128"/>
      <c r="BC11" s="128"/>
      <c r="BD11" s="128"/>
      <c r="BE11" s="128"/>
      <c r="BF11" s="128"/>
      <c r="BG11" s="102"/>
      <c r="BH11" s="143"/>
      <c r="BI11" s="3"/>
      <c r="BJ11" s="310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41233.641568055558</v>
      </c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</row>
    <row r="75" spans="1:71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</row>
    <row r="76" spans="1:71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</row>
    <row r="77" spans="1:71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</row>
    <row r="78" spans="1:71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</row>
    <row r="79" spans="1:71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</row>
    <row r="80" spans="1:71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</row>
    <row r="81" spans="3:60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</row>
    <row r="82" spans="3:60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</row>
    <row r="83" spans="3:60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3:6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3:6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3:6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3:6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3:6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3:6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3:6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3:6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3:6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3:6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3:6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3:6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3:6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2">
    <mergeCell ref="AT3:AT4"/>
    <mergeCell ref="AO3:AO4"/>
    <mergeCell ref="AP3:AP4"/>
    <mergeCell ref="AQ3:AQ4"/>
    <mergeCell ref="AR3:AR4"/>
    <mergeCell ref="AS3:AS4"/>
    <mergeCell ref="AU3:AU4"/>
    <mergeCell ref="AZ3:AZ4"/>
    <mergeCell ref="BA3:BA4"/>
    <mergeCell ref="AV3:AV4"/>
    <mergeCell ref="AW3:AW4"/>
    <mergeCell ref="AX3:AX4"/>
    <mergeCell ref="AY3:AY4"/>
    <mergeCell ref="P3:P4"/>
    <mergeCell ref="O3:O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2" width="7.5703125" customWidth="1"/>
    <col min="53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2"/>
  </cols>
  <sheetData>
    <row r="1" spans="1:71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422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3"/>
      <c r="AQ2" s="447"/>
      <c r="AR2" s="448"/>
      <c r="AS2" s="449"/>
      <c r="AT2" s="481"/>
      <c r="AU2" s="8"/>
      <c r="AV2" s="504"/>
      <c r="AW2" s="525"/>
      <c r="AX2" s="565"/>
      <c r="AY2" s="598"/>
      <c r="AZ2" s="8"/>
      <c r="BA2" s="8"/>
      <c r="BB2" s="42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714" t="s">
        <v>31</v>
      </c>
      <c r="E3" s="690" t="str">
        <f>+entero!E3</f>
        <v>2008                          A  fines de Dic*</v>
      </c>
      <c r="F3" s="690" t="str">
        <f>+entero!F3</f>
        <v>2009                          A  fines de Ene*</v>
      </c>
      <c r="G3" s="690" t="str">
        <f>+entero!G3</f>
        <v>2009                          A  fines de Feb*</v>
      </c>
      <c r="H3" s="690" t="str">
        <f>+entero!H3</f>
        <v>2009                          A  fines de Mar*</v>
      </c>
      <c r="I3" s="690" t="str">
        <f>+entero!I3</f>
        <v>2009                          A  fines de Abr*</v>
      </c>
      <c r="J3" s="690" t="str">
        <f>+entero!J3</f>
        <v>2009                          A  fines de May*</v>
      </c>
      <c r="K3" s="690" t="str">
        <f>+entero!K3</f>
        <v>2009                          A  fines de Jun*</v>
      </c>
      <c r="L3" s="690" t="str">
        <f>+entero!L3</f>
        <v>2009                          A  fines de Jul*</v>
      </c>
      <c r="M3" s="690" t="str">
        <f>+entero!M3</f>
        <v>2009                          A  fines de Ago*</v>
      </c>
      <c r="N3" s="690" t="str">
        <f>+entero!N3</f>
        <v>2009                          A  fines de Sep*</v>
      </c>
      <c r="O3" s="690" t="str">
        <f>+entero!O3</f>
        <v>2009                          A  fines de Oct*</v>
      </c>
      <c r="P3" s="690" t="str">
        <f>+entero!P3</f>
        <v>2009                          A  fines de Nov*</v>
      </c>
      <c r="Q3" s="690" t="str">
        <f>+entero!Q3</f>
        <v>2009                          A  fines de Dic*</v>
      </c>
      <c r="R3" s="690" t="str">
        <f>+entero!R3</f>
        <v>2010                          A  fines de Ene*</v>
      </c>
      <c r="S3" s="690" t="str">
        <f>+entero!S3</f>
        <v>2010                          A  fines de Feb*</v>
      </c>
      <c r="T3" s="690" t="str">
        <f>+entero!T3</f>
        <v>2010                          A  fines de Mar*</v>
      </c>
      <c r="U3" s="690" t="str">
        <f>+entero!U3</f>
        <v>2010                          A  fines de Abr*</v>
      </c>
      <c r="V3" s="690" t="str">
        <f>+entero!V3</f>
        <v>2010                          A  fines de May*</v>
      </c>
      <c r="W3" s="690" t="str">
        <f>+entero!W3</f>
        <v>2010                          A  fines de Jun*</v>
      </c>
      <c r="X3" s="690" t="str">
        <f>+entero!X3</f>
        <v>2010                          A  fines de Jul*</v>
      </c>
      <c r="Y3" s="690" t="str">
        <f>+entero!Y3</f>
        <v>2010                          A  fines de Ago*</v>
      </c>
      <c r="Z3" s="690" t="str">
        <f>+entero!Z3</f>
        <v>2010                          A  fines de Sep*</v>
      </c>
      <c r="AA3" s="690" t="str">
        <f>+entero!AA3</f>
        <v>2010                          A  fines de Oct*</v>
      </c>
      <c r="AB3" s="690" t="str">
        <f>+entero!AB3</f>
        <v>2010                          A  fines de Nov*</v>
      </c>
      <c r="AC3" s="690" t="str">
        <f>+entero!AC3</f>
        <v>2010                          A  fines de Dic*</v>
      </c>
      <c r="AD3" s="690" t="str">
        <f>+entero!AD3</f>
        <v>2011                          A  fines de Ene*</v>
      </c>
      <c r="AE3" s="690" t="str">
        <f>+entero!AE3</f>
        <v>2011                          A  fines de Feb*</v>
      </c>
      <c r="AF3" s="690" t="str">
        <f>+entero!AF3</f>
        <v>2011                          A  fines de Mar*</v>
      </c>
      <c r="AG3" s="690" t="str">
        <f>+entero!AG3</f>
        <v>2011                          A  fines de Abr*</v>
      </c>
      <c r="AH3" s="690" t="str">
        <f>+entero!AH3</f>
        <v>2011                          A  fines de May*</v>
      </c>
      <c r="AI3" s="690" t="str">
        <f>+entero!AI3</f>
        <v>2011                          A  fines de Jun*</v>
      </c>
      <c r="AJ3" s="690" t="str">
        <f>+entero!AJ3</f>
        <v>2011                          A  fines de Jul*</v>
      </c>
      <c r="AK3" s="690" t="str">
        <f>+entero!AK3</f>
        <v>2011                          A  fines de Ago*</v>
      </c>
      <c r="AL3" s="690" t="str">
        <f>+entero!AL3</f>
        <v>2011                          A  fines de Sep*</v>
      </c>
      <c r="AM3" s="690" t="str">
        <f>+entero!AM3</f>
        <v>2011                          A  fines de Oct*</v>
      </c>
      <c r="AN3" s="690" t="str">
        <f>+entero!AN3</f>
        <v>2011                          A  fines de Nov*</v>
      </c>
      <c r="AO3" s="690" t="str">
        <f>+entero!AO3</f>
        <v>2011                          A  fines de Dic*</v>
      </c>
      <c r="AP3" s="690" t="str">
        <f>+entero!AP3</f>
        <v>2012                          A  fines de Ene*</v>
      </c>
      <c r="AQ3" s="690" t="str">
        <f>+entero!AQ3</f>
        <v>2012                          A  fines de Feb*</v>
      </c>
      <c r="AR3" s="690" t="str">
        <f>+entero!AR3</f>
        <v>2012                          A  fines de Mar*</v>
      </c>
      <c r="AS3" s="690" t="str">
        <f>+entero!AS3</f>
        <v>2012                          A  fines de Abr*</v>
      </c>
      <c r="AT3" s="690" t="str">
        <f>+entero!AT3</f>
        <v>2012                          A  fines de May*</v>
      </c>
      <c r="AU3" s="690" t="str">
        <f>+entero!AU3</f>
        <v>2012                          A  fines de Jun*</v>
      </c>
      <c r="AV3" s="690" t="str">
        <f>+entero!AV3</f>
        <v>2012                          A  fines de Jul*</v>
      </c>
      <c r="AW3" s="690" t="str">
        <f>+entero!AW3</f>
        <v>2012                          A  fines de Ago*</v>
      </c>
      <c r="AX3" s="690" t="str">
        <f>+entero!AX3</f>
        <v>2012                          A  fines de Sep*</v>
      </c>
      <c r="AY3" s="690" t="str">
        <f>+entero!AY3</f>
        <v>2012                          A  fines de Oct*</v>
      </c>
      <c r="AZ3" s="712" t="str">
        <f>+entero!AZ3</f>
        <v>Semana 1*</v>
      </c>
      <c r="BA3" s="712" t="str">
        <f>+entero!BA3</f>
        <v>Semana 2*</v>
      </c>
      <c r="BB3" s="709" t="str">
        <f>+entero!BB3</f>
        <v xml:space="preserve">   Semana 2*</v>
      </c>
      <c r="BC3" s="710"/>
      <c r="BD3" s="710"/>
      <c r="BE3" s="710"/>
      <c r="BF3" s="711"/>
      <c r="BG3" s="707" t="s">
        <v>42</v>
      </c>
      <c r="BH3" s="708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13"/>
      <c r="BA4" s="713"/>
      <c r="BB4" s="96">
        <f>+entero!BB4</f>
        <v>41225</v>
      </c>
      <c r="BC4" s="90">
        <f>+entero!BC4</f>
        <v>41226</v>
      </c>
      <c r="BD4" s="90">
        <f>+entero!BD4</f>
        <v>41227</v>
      </c>
      <c r="BE4" s="90">
        <f>+entero!BE4</f>
        <v>41228</v>
      </c>
      <c r="BF4" s="451">
        <f>+entero!BF4</f>
        <v>41229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455"/>
      <c r="BC5" s="37"/>
      <c r="BD5" s="37"/>
      <c r="BE5" s="37"/>
      <c r="BF5" s="456"/>
      <c r="BG5" s="101"/>
      <c r="BH5" s="38"/>
      <c r="BI5" s="306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3959.1583289600003</v>
      </c>
      <c r="BA6" s="79">
        <f>+entero!BA88</f>
        <v>3956.8663651500001</v>
      </c>
      <c r="BB6" s="76">
        <f>+entero!BB88</f>
        <v>3956.4101869599999</v>
      </c>
      <c r="BC6" s="69">
        <f>+entero!BC88</f>
        <v>3962.5572565100001</v>
      </c>
      <c r="BD6" s="69">
        <f>+entero!BD88</f>
        <v>3962.5906987100002</v>
      </c>
      <c r="BE6" s="69">
        <f>+entero!BE88</f>
        <v>3961.9797539000001</v>
      </c>
      <c r="BF6" s="457">
        <f>+entero!BF88</f>
        <v>3961.70147804</v>
      </c>
      <c r="BG6" s="14">
        <f>+entero!BG88</f>
        <v>4.8351128899998912</v>
      </c>
      <c r="BH6" s="105">
        <f>+entero!BH88</f>
        <v>1.2219550633767451E-3</v>
      </c>
      <c r="BI6" s="306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2823.8941509400001</v>
      </c>
      <c r="BA7" s="79">
        <f>+entero!BA89</f>
        <v>2822.83582303</v>
      </c>
      <c r="BB7" s="76">
        <f>+entero!BB89</f>
        <v>2822.5870503900001</v>
      </c>
      <c r="BC7" s="69">
        <f>+entero!BC89</f>
        <v>2828.7240970500002</v>
      </c>
      <c r="BD7" s="69">
        <f>+entero!BD89</f>
        <v>2828.4386674100001</v>
      </c>
      <c r="BE7" s="69">
        <f>+entero!BE89</f>
        <v>2827.57577421</v>
      </c>
      <c r="BF7" s="457">
        <f>+entero!BF89</f>
        <v>2827.1669856899998</v>
      </c>
      <c r="BG7" s="14">
        <f>+entero!BG89</f>
        <v>4.3311626599997908</v>
      </c>
      <c r="BH7" s="105">
        <f>+entero!BH89</f>
        <v>1.5343303442105771E-3</v>
      </c>
      <c r="BI7" s="306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635.26417802000003</v>
      </c>
      <c r="BA8" s="79">
        <f>+entero!BA90</f>
        <v>634.03054211999995</v>
      </c>
      <c r="BB8" s="76">
        <f>+entero!BB90</f>
        <v>633.82313656999997</v>
      </c>
      <c r="BC8" s="69">
        <f>+entero!BC90</f>
        <v>633.83315946000005</v>
      </c>
      <c r="BD8" s="69">
        <f>+entero!BD90</f>
        <v>634.15203129999998</v>
      </c>
      <c r="BE8" s="69">
        <f>+entero!BE90</f>
        <v>634.40397969000003</v>
      </c>
      <c r="BF8" s="457">
        <f>+entero!BF90</f>
        <v>634.53449235000005</v>
      </c>
      <c r="BG8" s="14">
        <f>+entero!BG90</f>
        <v>0.50395023000010042</v>
      </c>
      <c r="BH8" s="105">
        <f>+entero!BH90</f>
        <v>7.9483588963236151E-4</v>
      </c>
      <c r="BI8" s="306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6">
        <f>+entero!BB91</f>
        <v>500</v>
      </c>
      <c r="BC9" s="69">
        <f>+entero!BC91</f>
        <v>500</v>
      </c>
      <c r="BD9" s="69">
        <f>+entero!BD91</f>
        <v>500</v>
      </c>
      <c r="BE9" s="69">
        <f>+entero!BE91</f>
        <v>500</v>
      </c>
      <c r="BF9" s="457">
        <f>+entero!BF91</f>
        <v>500</v>
      </c>
      <c r="BG9" s="14" t="str">
        <f>+entero!BG91</f>
        <v xml:space="preserve"> </v>
      </c>
      <c r="BH9" s="105" t="str">
        <f>+entero!BH91</f>
        <v xml:space="preserve"> </v>
      </c>
      <c r="BI9" s="306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6"/>
      <c r="BC10" s="69"/>
      <c r="BD10" s="69"/>
      <c r="BE10" s="69"/>
      <c r="BF10" s="457"/>
      <c r="BG10" s="14" t="str">
        <f>+entero!BG92</f>
        <v xml:space="preserve"> </v>
      </c>
      <c r="BH10" s="105" t="str">
        <f>+entero!BH92</f>
        <v xml:space="preserve"> </v>
      </c>
      <c r="BI10" s="306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3038.4962270768729</v>
      </c>
      <c r="BA11" s="79">
        <f>+entero!BA93</f>
        <v>3039.416080999089</v>
      </c>
      <c r="BB11" s="76">
        <f>+entero!BB93</f>
        <v>3039.4160809990899</v>
      </c>
      <c r="BC11" s="69">
        <f>+entero!BC93</f>
        <v>3039.416080999089</v>
      </c>
      <c r="BD11" s="69">
        <f>+entero!BD93</f>
        <v>3039.416080999089</v>
      </c>
      <c r="BE11" s="69">
        <f>+entero!BE93</f>
        <v>3039.416080999089</v>
      </c>
      <c r="BF11" s="457">
        <f>+entero!BF93</f>
        <v>3019.1858948608306</v>
      </c>
      <c r="BG11" s="14">
        <f>+entero!BG93</f>
        <v>-20.230186138258432</v>
      </c>
      <c r="BH11" s="105">
        <f>+entero!BH93</f>
        <v>-6.6559449575619434E-3</v>
      </c>
      <c r="BI11" s="306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1793.4901311953352</v>
      </c>
      <c r="BA12" s="79">
        <f>+entero!BA94</f>
        <v>1794.5599854227405</v>
      </c>
      <c r="BB12" s="76">
        <f>+entero!BB94</f>
        <v>1794.5599854227405</v>
      </c>
      <c r="BC12" s="69">
        <f>+entero!BC94</f>
        <v>1794.5599854227405</v>
      </c>
      <c r="BD12" s="69">
        <f>+entero!BD94</f>
        <v>1794.5599854227405</v>
      </c>
      <c r="BE12" s="69">
        <f>+entero!BE94</f>
        <v>1794.5599854227405</v>
      </c>
      <c r="BF12" s="457">
        <f>+entero!BF94</f>
        <v>1773.8875510204082</v>
      </c>
      <c r="BG12" s="14">
        <f>+entero!BG94</f>
        <v>-20.672434402332328</v>
      </c>
      <c r="BH12" s="105">
        <f>+entero!BH94</f>
        <v>-1.1519500362347945E-2</v>
      </c>
      <c r="BI12" s="306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1850.9955796113193</v>
      </c>
      <c r="BA13" s="83">
        <f>+entero!BA95</f>
        <v>1842.486454215021</v>
      </c>
      <c r="BB13" s="126">
        <f>+entero!BB95</f>
        <v>1842.486454215021</v>
      </c>
      <c r="BC13" s="127">
        <f>+entero!BC95</f>
        <v>1842.486454215021</v>
      </c>
      <c r="BD13" s="127">
        <f>+entero!BD95</f>
        <v>1842.486454215021</v>
      </c>
      <c r="BE13" s="127">
        <f>+entero!BE95</f>
        <v>1842.486454215021</v>
      </c>
      <c r="BF13" s="458">
        <f>+entero!BF95</f>
        <v>1847.9342997116287</v>
      </c>
      <c r="BG13" s="81">
        <f>+entero!BG95</f>
        <v>5.4478454966076697</v>
      </c>
      <c r="BH13" s="143">
        <f>+entero!BH95</f>
        <v>2.9567899856981494E-3</v>
      </c>
      <c r="BI13" s="306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</row>
    <row r="79" spans="1:71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</row>
    <row r="80" spans="1:71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</row>
    <row r="81" spans="3:60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</row>
    <row r="82" spans="3:60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</row>
    <row r="83" spans="3:60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3:6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3:6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3:6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3:6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3:6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3:6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3:6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3:6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3:6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3:6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3:6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3:6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3:6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2"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A3:BA4"/>
    <mergeCell ref="AS3:AS4"/>
    <mergeCell ref="AT3:AT4"/>
    <mergeCell ref="AR3:AR4"/>
    <mergeCell ref="AO3:AO4"/>
    <mergeCell ref="AQ3:AQ4"/>
    <mergeCell ref="AZ3:AZ4"/>
    <mergeCell ref="AV3:AV4"/>
    <mergeCell ref="AU3:AU4"/>
    <mergeCell ref="AW3:AW4"/>
    <mergeCell ref="AX3:AX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7.85546875" customWidth="1"/>
    <col min="53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2"/>
  </cols>
  <sheetData>
    <row r="1" spans="1:69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3"/>
      <c r="AQ2" s="447"/>
      <c r="AR2" s="448"/>
      <c r="AS2" s="449"/>
      <c r="AT2" s="481"/>
      <c r="AU2" s="8"/>
      <c r="AV2" s="504"/>
      <c r="AW2" s="525"/>
      <c r="AX2" s="565"/>
      <c r="AY2" s="598"/>
      <c r="AZ2" s="8"/>
      <c r="BA2" s="8"/>
      <c r="BB2" s="8"/>
      <c r="BC2" s="8"/>
      <c r="BD2" s="8"/>
      <c r="BE2" s="8"/>
      <c r="BF2" s="8"/>
      <c r="BH2" s="299"/>
      <c r="BI2" s="299"/>
      <c r="BJ2" s="299"/>
      <c r="BK2" s="299"/>
      <c r="BL2" s="299"/>
      <c r="BM2" s="299"/>
      <c r="BN2" s="299"/>
      <c r="BO2" s="299"/>
      <c r="BP2" s="299"/>
      <c r="BQ2" s="299"/>
    </row>
    <row r="3" spans="1:69" ht="13.5" customHeight="1" x14ac:dyDescent="0.2">
      <c r="C3" s="16"/>
      <c r="D3" s="714" t="s">
        <v>31</v>
      </c>
      <c r="E3" s="690" t="str">
        <f>+entero!E3</f>
        <v>2008                          A  fines de Dic*</v>
      </c>
      <c r="F3" s="690" t="str">
        <f>+entero!F3</f>
        <v>2009                          A  fines de Ene*</v>
      </c>
      <c r="G3" s="690" t="str">
        <f>+entero!G3</f>
        <v>2009                          A  fines de Feb*</v>
      </c>
      <c r="H3" s="690" t="str">
        <f>+entero!H3</f>
        <v>2009                          A  fines de Mar*</v>
      </c>
      <c r="I3" s="690" t="str">
        <f>+entero!I3</f>
        <v>2009                          A  fines de Abr*</v>
      </c>
      <c r="J3" s="690" t="str">
        <f>+entero!J3</f>
        <v>2009                          A  fines de May*</v>
      </c>
      <c r="K3" s="690" t="str">
        <f>+entero!K3</f>
        <v>2009                          A  fines de Jun*</v>
      </c>
      <c r="L3" s="690" t="str">
        <f>+entero!L3</f>
        <v>2009                          A  fines de Jul*</v>
      </c>
      <c r="M3" s="690" t="str">
        <f>+entero!M3</f>
        <v>2009                          A  fines de Ago*</v>
      </c>
      <c r="N3" s="690" t="str">
        <f>+entero!N3</f>
        <v>2009                          A  fines de Sep*</v>
      </c>
      <c r="O3" s="690" t="str">
        <f>+entero!O3</f>
        <v>2009                          A  fines de Oct*</v>
      </c>
      <c r="P3" s="690" t="str">
        <f>+entero!P3</f>
        <v>2009                          A  fines de Nov*</v>
      </c>
      <c r="Q3" s="690" t="str">
        <f>+entero!Q3</f>
        <v>2009                          A  fines de Dic*</v>
      </c>
      <c r="R3" s="690" t="str">
        <f>+entero!R3</f>
        <v>2010                          A  fines de Ene*</v>
      </c>
      <c r="S3" s="690" t="str">
        <f>+entero!S3</f>
        <v>2010                          A  fines de Feb*</v>
      </c>
      <c r="T3" s="690" t="str">
        <f>+entero!T3</f>
        <v>2010                          A  fines de Mar*</v>
      </c>
      <c r="U3" s="690" t="str">
        <f>+entero!U3</f>
        <v>2010                          A  fines de Abr*</v>
      </c>
      <c r="V3" s="690" t="str">
        <f>+entero!V3</f>
        <v>2010                          A  fines de May*</v>
      </c>
      <c r="W3" s="690" t="str">
        <f>+entero!W3</f>
        <v>2010                          A  fines de Jun*</v>
      </c>
      <c r="X3" s="690" t="str">
        <f>+entero!X3</f>
        <v>2010                          A  fines de Jul*</v>
      </c>
      <c r="Y3" s="690" t="str">
        <f>+entero!Y3</f>
        <v>2010                          A  fines de Ago*</v>
      </c>
      <c r="Z3" s="690" t="str">
        <f>+entero!Z3</f>
        <v>2010                          A  fines de Sep*</v>
      </c>
      <c r="AA3" s="690" t="str">
        <f>+entero!AA3</f>
        <v>2010                          A  fines de Oct*</v>
      </c>
      <c r="AB3" s="690" t="str">
        <f>+entero!AB3</f>
        <v>2010                          A  fines de Nov*</v>
      </c>
      <c r="AC3" s="690" t="str">
        <f>+entero!AC3</f>
        <v>2010                          A  fines de Dic*</v>
      </c>
      <c r="AD3" s="690" t="str">
        <f>+entero!AD3</f>
        <v>2011                          A  fines de Ene*</v>
      </c>
      <c r="AE3" s="690" t="str">
        <f>+entero!AE3</f>
        <v>2011                          A  fines de Feb*</v>
      </c>
      <c r="AF3" s="690" t="str">
        <f>+entero!AF3</f>
        <v>2011                          A  fines de Mar*</v>
      </c>
      <c r="AG3" s="690" t="str">
        <f>+entero!AG3</f>
        <v>2011                          A  fines de Abr*</v>
      </c>
      <c r="AH3" s="690" t="str">
        <f>+entero!AH3</f>
        <v>2011                          A  fines de May*</v>
      </c>
      <c r="AI3" s="690" t="str">
        <f>+entero!AI3</f>
        <v>2011                          A  fines de Jun*</v>
      </c>
      <c r="AJ3" s="690" t="str">
        <f>+entero!AJ3</f>
        <v>2011                          A  fines de Jul*</v>
      </c>
      <c r="AK3" s="690" t="str">
        <f>+entero!AK3</f>
        <v>2011                          A  fines de Ago*</v>
      </c>
      <c r="AL3" s="690" t="str">
        <f>+entero!AL3</f>
        <v>2011                          A  fines de Sep*</v>
      </c>
      <c r="AM3" s="690" t="str">
        <f>+entero!AM3</f>
        <v>2011                          A  fines de Oct*</v>
      </c>
      <c r="AN3" s="690" t="str">
        <f>+entero!AN3</f>
        <v>2011                          A  fines de Nov*</v>
      </c>
      <c r="AO3" s="690" t="str">
        <f>+entero!AO3</f>
        <v>2011                          A  fines de Dic*</v>
      </c>
      <c r="AP3" s="690" t="str">
        <f>+entero!AP3</f>
        <v>2012                          A  fines de Ene*</v>
      </c>
      <c r="AQ3" s="690" t="str">
        <f>+entero!AQ3</f>
        <v>2012                          A  fines de Feb*</v>
      </c>
      <c r="AR3" s="690" t="str">
        <f>+entero!AR3</f>
        <v>2012                          A  fines de Mar*</v>
      </c>
      <c r="AS3" s="690" t="str">
        <f>+entero!AS3</f>
        <v>2012                          A  fines de Abr*</v>
      </c>
      <c r="AT3" s="690" t="str">
        <f>+entero!AT3</f>
        <v>2012                          A  fines de May*</v>
      </c>
      <c r="AU3" s="690" t="str">
        <f>+entero!AU3</f>
        <v>2012                          A  fines de Jun*</v>
      </c>
      <c r="AV3" s="690" t="str">
        <f>+entero!AV3</f>
        <v>2012                          A  fines de Jul*</v>
      </c>
      <c r="AW3" s="690" t="str">
        <f>+entero!AW3</f>
        <v>2012                          A  fines de Ago*</v>
      </c>
      <c r="AX3" s="690" t="str">
        <f>+entero!AX3</f>
        <v>2012                          A  fines de Sep*</v>
      </c>
      <c r="AY3" s="690" t="str">
        <f>+entero!AY3</f>
        <v>2012                          A  fines de Oct*</v>
      </c>
      <c r="AZ3" s="712" t="str">
        <f>+entero!AZ3</f>
        <v>Semana 1*</v>
      </c>
      <c r="BA3" s="712" t="str">
        <f>+entero!BA3</f>
        <v>Semana 2*</v>
      </c>
      <c r="BB3" s="709" t="str">
        <f>+entero!BB3</f>
        <v xml:space="preserve">   Semana 2*</v>
      </c>
      <c r="BC3" s="710"/>
      <c r="BD3" s="710"/>
      <c r="BE3" s="710"/>
      <c r="BF3" s="711"/>
      <c r="BG3" s="24"/>
      <c r="BH3" s="299"/>
      <c r="BI3" s="299"/>
      <c r="BJ3" s="299"/>
      <c r="BK3" s="299"/>
      <c r="BL3" s="299"/>
      <c r="BM3" s="299"/>
      <c r="BN3" s="299"/>
      <c r="BO3" s="299"/>
      <c r="BP3" s="299"/>
      <c r="BQ3" s="299"/>
    </row>
    <row r="4" spans="1:69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13"/>
      <c r="BA4" s="713"/>
      <c r="BB4" s="96">
        <f>+entero!BB4</f>
        <v>41225</v>
      </c>
      <c r="BC4" s="90">
        <f>+entero!BC4</f>
        <v>41226</v>
      </c>
      <c r="BD4" s="90">
        <f>+entero!BD4</f>
        <v>41227</v>
      </c>
      <c r="BE4" s="90">
        <f>+entero!BE4</f>
        <v>41228</v>
      </c>
      <c r="BF4" s="451">
        <f>+entero!BF4</f>
        <v>41229</v>
      </c>
      <c r="BG4" s="24"/>
      <c r="BH4" s="299"/>
      <c r="BI4" s="299"/>
      <c r="BJ4" s="299"/>
      <c r="BK4" s="299"/>
      <c r="BL4" s="299"/>
      <c r="BM4" s="299"/>
      <c r="BN4" s="299"/>
      <c r="BO4" s="299"/>
      <c r="BP4" s="299"/>
      <c r="BQ4" s="299"/>
    </row>
    <row r="5" spans="1:69" x14ac:dyDescent="0.2">
      <c r="A5" s="3"/>
      <c r="B5" s="69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583"/>
      <c r="BA5" s="583"/>
      <c r="BB5" s="209"/>
      <c r="BC5" s="209"/>
      <c r="BD5" s="209"/>
      <c r="BE5" s="209"/>
      <c r="BF5" s="452"/>
      <c r="BG5" s="92"/>
      <c r="BH5" s="299"/>
      <c r="BI5" s="299"/>
      <c r="BJ5" s="299"/>
      <c r="BK5" s="299"/>
      <c r="BL5" s="299"/>
      <c r="BM5" s="299"/>
      <c r="BN5" s="299"/>
      <c r="BO5" s="299"/>
      <c r="BP5" s="299"/>
      <c r="BQ5" s="299"/>
    </row>
    <row r="6" spans="1:69" ht="12.75" customHeight="1" x14ac:dyDescent="0.2">
      <c r="A6" s="3"/>
      <c r="B6" s="69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47"/>
      <c r="BA6" s="47"/>
      <c r="BB6" s="47"/>
      <c r="BC6" s="47"/>
      <c r="BD6" s="47"/>
      <c r="BE6" s="47"/>
      <c r="BF6" s="453"/>
      <c r="BG6" s="93"/>
      <c r="BH6" s="313"/>
      <c r="BI6" s="313"/>
      <c r="BJ6" s="313"/>
      <c r="BK6" s="313"/>
      <c r="BL6" s="313"/>
      <c r="BM6" s="313"/>
      <c r="BN6" s="313"/>
      <c r="BO6" s="299"/>
      <c r="BP6" s="299"/>
      <c r="BQ6" s="299"/>
    </row>
    <row r="7" spans="1:69" x14ac:dyDescent="0.2">
      <c r="A7" s="3"/>
      <c r="B7" s="69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47"/>
      <c r="BA7" s="47"/>
      <c r="BB7" s="47"/>
      <c r="BC7" s="47"/>
      <c r="BD7" s="47"/>
      <c r="BE7" s="47"/>
      <c r="BF7" s="453"/>
      <c r="BG7" s="93"/>
      <c r="BH7" s="313"/>
      <c r="BI7" s="313"/>
      <c r="BJ7" s="313"/>
      <c r="BK7" s="313"/>
      <c r="BL7" s="313"/>
      <c r="BM7" s="313"/>
      <c r="BN7" s="313"/>
      <c r="BO7" s="299"/>
      <c r="BP7" s="299"/>
      <c r="BQ7" s="299"/>
    </row>
    <row r="8" spans="1:69" x14ac:dyDescent="0.2">
      <c r="A8" s="3"/>
      <c r="B8" s="69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47"/>
      <c r="BA8" s="47"/>
      <c r="BB8" s="47"/>
      <c r="BC8" s="47"/>
      <c r="BD8" s="47"/>
      <c r="BE8" s="47"/>
      <c r="BF8" s="453"/>
      <c r="BG8" s="93"/>
      <c r="BH8" s="313"/>
      <c r="BI8" s="313"/>
      <c r="BJ8" s="313"/>
      <c r="BK8" s="313"/>
      <c r="BL8" s="313"/>
      <c r="BM8" s="313"/>
      <c r="BN8" s="313"/>
      <c r="BO8" s="299"/>
      <c r="BP8" s="299"/>
      <c r="BQ8" s="299"/>
    </row>
    <row r="9" spans="1:69" x14ac:dyDescent="0.2">
      <c r="A9" s="3"/>
      <c r="B9" s="69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47"/>
      <c r="BA9" s="47"/>
      <c r="BB9" s="47"/>
      <c r="BC9" s="47"/>
      <c r="BD9" s="47"/>
      <c r="BE9" s="47"/>
      <c r="BF9" s="453"/>
      <c r="BG9" s="93"/>
      <c r="BH9" s="313"/>
      <c r="BI9" s="313"/>
      <c r="BJ9" s="313"/>
      <c r="BK9" s="313"/>
      <c r="BL9" s="313"/>
      <c r="BM9" s="313"/>
      <c r="BN9" s="313"/>
      <c r="BO9" s="299"/>
      <c r="BP9" s="299"/>
      <c r="BQ9" s="299"/>
    </row>
    <row r="10" spans="1:69" x14ac:dyDescent="0.2">
      <c r="A10" s="3"/>
      <c r="B10" s="69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47"/>
      <c r="BA10" s="47"/>
      <c r="BB10" s="47"/>
      <c r="BC10" s="47"/>
      <c r="BD10" s="47"/>
      <c r="BE10" s="47"/>
      <c r="BF10" s="453"/>
      <c r="BG10" s="93"/>
      <c r="BH10" s="313"/>
      <c r="BI10" s="313"/>
      <c r="BJ10" s="313"/>
      <c r="BK10" s="313"/>
      <c r="BL10" s="313"/>
      <c r="BM10" s="313"/>
      <c r="BN10" s="313"/>
      <c r="BO10" s="299"/>
      <c r="BP10" s="299"/>
      <c r="BQ10" s="299"/>
    </row>
    <row r="11" spans="1:69" x14ac:dyDescent="0.2">
      <c r="A11" s="3"/>
      <c r="B11" s="69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47"/>
      <c r="BA11" s="47"/>
      <c r="BB11" s="47"/>
      <c r="BC11" s="47"/>
      <c r="BD11" s="47"/>
      <c r="BE11" s="47"/>
      <c r="BF11" s="453"/>
      <c r="BG11" s="93"/>
      <c r="BH11" s="313"/>
      <c r="BI11" s="313"/>
      <c r="BJ11" s="313"/>
      <c r="BK11" s="313"/>
      <c r="BL11" s="313"/>
      <c r="BM11" s="313"/>
      <c r="BN11" s="313"/>
      <c r="BO11" s="299"/>
      <c r="BP11" s="299"/>
      <c r="BQ11" s="299"/>
    </row>
    <row r="12" spans="1:69" x14ac:dyDescent="0.2">
      <c r="A12" s="3"/>
      <c r="B12" s="69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47"/>
      <c r="BA12" s="47"/>
      <c r="BB12" s="47"/>
      <c r="BC12" s="47"/>
      <c r="BD12" s="47"/>
      <c r="BE12" s="47"/>
      <c r="BF12" s="453"/>
      <c r="BG12" s="93"/>
      <c r="BH12" s="313"/>
      <c r="BI12" s="313"/>
      <c r="BJ12" s="313"/>
      <c r="BK12" s="313"/>
      <c r="BL12" s="313"/>
      <c r="BM12" s="313"/>
      <c r="BN12" s="313"/>
      <c r="BO12" s="299"/>
      <c r="BP12" s="299"/>
      <c r="BQ12" s="299"/>
    </row>
    <row r="13" spans="1:69" x14ac:dyDescent="0.2">
      <c r="A13" s="3"/>
      <c r="B13" s="69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47"/>
      <c r="BA13" s="47"/>
      <c r="BB13" s="47"/>
      <c r="BC13" s="47"/>
      <c r="BD13" s="47"/>
      <c r="BE13" s="47"/>
      <c r="BF13" s="453"/>
      <c r="BG13" s="93"/>
      <c r="BH13" s="313"/>
      <c r="BI13" s="313"/>
      <c r="BJ13" s="313"/>
      <c r="BK13" s="313"/>
      <c r="BL13" s="313"/>
      <c r="BM13" s="313"/>
      <c r="BN13" s="313"/>
      <c r="BO13" s="299"/>
      <c r="BP13" s="299"/>
      <c r="BQ13" s="299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47"/>
      <c r="BA14" s="47"/>
      <c r="BB14" s="47"/>
      <c r="BC14" s="47"/>
      <c r="BD14" s="47"/>
      <c r="BE14" s="47"/>
      <c r="BF14" s="453"/>
      <c r="BG14" s="93"/>
      <c r="BH14" s="313"/>
      <c r="BI14" s="313"/>
      <c r="BJ14" s="313"/>
      <c r="BK14" s="313"/>
      <c r="BL14" s="313"/>
      <c r="BM14" s="313"/>
      <c r="BN14" s="313"/>
      <c r="BO14" s="299"/>
      <c r="BP14" s="299"/>
      <c r="BQ14" s="299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47"/>
      <c r="BA15" s="47"/>
      <c r="BB15" s="47"/>
      <c r="BC15" s="47"/>
      <c r="BD15" s="47"/>
      <c r="BE15" s="47"/>
      <c r="BF15" s="453"/>
      <c r="BG15" s="93"/>
      <c r="BH15" s="313"/>
      <c r="BI15" s="313"/>
      <c r="BJ15" s="313"/>
      <c r="BK15" s="313"/>
      <c r="BL15" s="313"/>
      <c r="BM15" s="313"/>
      <c r="BN15" s="313"/>
      <c r="BO15" s="299"/>
      <c r="BP15" s="299"/>
      <c r="BQ15" s="299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47"/>
      <c r="BA16" s="47"/>
      <c r="BB16" s="47"/>
      <c r="BC16" s="47"/>
      <c r="BD16" s="47"/>
      <c r="BE16" s="47"/>
      <c r="BF16" s="453"/>
      <c r="BG16" s="93"/>
      <c r="BH16" s="313"/>
      <c r="BI16" s="313"/>
      <c r="BJ16" s="313"/>
      <c r="BK16" s="313"/>
      <c r="BL16" s="313"/>
      <c r="BM16" s="313"/>
      <c r="BN16" s="313"/>
      <c r="BO16" s="299"/>
      <c r="BP16" s="299"/>
      <c r="BQ16" s="299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47"/>
      <c r="BA17" s="47"/>
      <c r="BB17" s="47"/>
      <c r="BC17" s="47"/>
      <c r="BD17" s="47"/>
      <c r="BE17" s="47"/>
      <c r="BF17" s="453"/>
      <c r="BG17" s="93"/>
      <c r="BH17" s="313"/>
      <c r="BI17" s="313"/>
      <c r="BJ17" s="313"/>
      <c r="BK17" s="313"/>
      <c r="BL17" s="313"/>
      <c r="BM17" s="313"/>
      <c r="BN17" s="313"/>
      <c r="BO17" s="299"/>
      <c r="BP17" s="299"/>
      <c r="BQ17" s="299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1"/>
      <c r="BC18" s="131"/>
      <c r="BD18" s="131"/>
      <c r="BE18" s="131"/>
      <c r="BF18" s="454"/>
      <c r="BG18" s="93"/>
      <c r="BH18" s="313"/>
      <c r="BI18" s="313"/>
      <c r="BJ18" s="313"/>
      <c r="BK18" s="313"/>
      <c r="BL18" s="313"/>
      <c r="BM18" s="313"/>
      <c r="BN18" s="313"/>
      <c r="BO18" s="299"/>
      <c r="BP18" s="299"/>
      <c r="BQ18" s="299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3"/>
      <c r="BI19" s="313"/>
      <c r="BJ19" s="313"/>
      <c r="BK19" s="313"/>
      <c r="BL19" s="313"/>
      <c r="BM19" s="313"/>
      <c r="BN19" s="313"/>
      <c r="BO19" s="299"/>
      <c r="BP19" s="299"/>
      <c r="BQ19" s="299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3"/>
      <c r="BI20" s="313"/>
      <c r="BJ20" s="313"/>
      <c r="BK20" s="313"/>
      <c r="BL20" s="313"/>
      <c r="BM20" s="313"/>
      <c r="BN20" s="313"/>
      <c r="BO20" s="299"/>
      <c r="BP20" s="299"/>
      <c r="BQ20" s="299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</row>
    <row r="27" spans="1:69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</row>
    <row r="28" spans="1:69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</row>
    <row r="29" spans="1:69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</row>
    <row r="30" spans="1:69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</row>
    <row r="31" spans="1:69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</row>
    <row r="32" spans="1:69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</row>
    <row r="33" spans="1:69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</row>
    <row r="34" spans="1:69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</row>
    <row r="35" spans="1:69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</row>
    <row r="36" spans="1:69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</row>
    <row r="37" spans="1:69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</row>
    <row r="38" spans="1:69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</row>
    <row r="39" spans="1:69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</row>
    <row r="40" spans="1:69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</row>
    <row r="41" spans="1:69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</row>
    <row r="42" spans="1:69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</row>
    <row r="43" spans="1:69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</row>
    <row r="44" spans="1:69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</row>
    <row r="45" spans="1:69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</row>
    <row r="46" spans="1:69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</row>
    <row r="47" spans="1:69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</row>
    <row r="48" spans="1:69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</row>
    <row r="49" spans="1:69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</row>
    <row r="50" spans="1:69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</row>
    <row r="51" spans="1:69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</row>
    <row r="52" spans="1:69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</row>
    <row r="53" spans="1:69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</row>
    <row r="54" spans="1:69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</row>
    <row r="55" spans="1:69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</row>
    <row r="56" spans="1:69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</row>
    <row r="57" spans="1:69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</row>
    <row r="58" spans="1:69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</row>
    <row r="59" spans="1:69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</row>
    <row r="60" spans="1:69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</row>
    <row r="61" spans="1:69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</row>
    <row r="62" spans="1:69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</row>
    <row r="63" spans="1:69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</row>
    <row r="64" spans="1:69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</row>
    <row r="65" spans="1:69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</row>
    <row r="66" spans="1:69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</row>
    <row r="67" spans="1:69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</row>
    <row r="68" spans="1:69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</row>
    <row r="69" spans="1:69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</row>
    <row r="70" spans="1:69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</row>
    <row r="71" spans="1:69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</row>
    <row r="72" spans="1:69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</row>
    <row r="73" spans="1:69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</row>
    <row r="74" spans="1:69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</row>
    <row r="75" spans="1:69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</row>
    <row r="76" spans="1:69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</row>
    <row r="77" spans="1:69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</row>
    <row r="78" spans="1:69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</row>
    <row r="79" spans="1:69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</row>
    <row r="80" spans="1:69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</row>
    <row r="81" spans="1:69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</row>
    <row r="82" spans="1:69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</row>
    <row r="83" spans="1:69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</row>
    <row r="84" spans="1:69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</row>
    <row r="85" spans="1:69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</row>
    <row r="86" spans="1:69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</row>
    <row r="87" spans="1:69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</row>
    <row r="88" spans="1:69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</row>
    <row r="89" spans="1:69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</row>
    <row r="90" spans="1:69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</row>
    <row r="91" spans="1:69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</row>
    <row r="92" spans="1:69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</row>
    <row r="93" spans="1:69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</row>
    <row r="94" spans="1:69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</row>
    <row r="95" spans="1:69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</row>
    <row r="96" spans="1:69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</row>
    <row r="97" spans="3:58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</row>
    <row r="98" spans="3:58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</row>
    <row r="99" spans="3:58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</row>
    <row r="100" spans="3:58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</row>
    <row r="101" spans="3:58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</row>
    <row r="102" spans="3:58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</row>
    <row r="103" spans="3:58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</row>
    <row r="104" spans="3:58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</row>
    <row r="105" spans="3:58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</row>
    <row r="106" spans="3:58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</row>
    <row r="107" spans="3:58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</row>
    <row r="108" spans="3:58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</row>
    <row r="109" spans="3:58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</row>
    <row r="110" spans="3:58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</row>
    <row r="111" spans="3:58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</row>
    <row r="112" spans="3:58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</row>
    <row r="113" spans="3:58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</row>
    <row r="114" spans="3:58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</row>
    <row r="115" spans="3:58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</row>
    <row r="116" spans="3:58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</row>
    <row r="117" spans="3:58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</row>
    <row r="118" spans="3:58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</row>
    <row r="119" spans="3:58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</row>
    <row r="120" spans="3:58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</row>
    <row r="121" spans="3:58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</row>
    <row r="122" spans="3:58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</row>
    <row r="123" spans="3:58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</row>
    <row r="124" spans="3:58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</row>
    <row r="125" spans="3:58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</row>
    <row r="126" spans="3:58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</row>
    <row r="127" spans="3:58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</row>
    <row r="128" spans="3:58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</row>
    <row r="129" spans="3:58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</row>
    <row r="130" spans="3:58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</row>
    <row r="131" spans="3:58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</row>
    <row r="132" spans="3:58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</row>
    <row r="133" spans="3:58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</row>
    <row r="134" spans="3:58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</row>
    <row r="135" spans="3:58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</row>
    <row r="136" spans="3:58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</row>
    <row r="137" spans="3:58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</row>
    <row r="138" spans="3:58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</row>
    <row r="139" spans="3:58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</row>
    <row r="140" spans="3:58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</row>
    <row r="141" spans="3:58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</row>
    <row r="142" spans="3:58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</row>
    <row r="143" spans="3:58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</row>
    <row r="144" spans="3:58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</row>
    <row r="145" spans="3:58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</row>
    <row r="146" spans="3:58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</row>
    <row r="147" spans="3:58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</row>
    <row r="148" spans="3:58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</row>
    <row r="149" spans="3:58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</row>
    <row r="150" spans="3:58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</row>
    <row r="151" spans="3:58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</row>
    <row r="152" spans="3:58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2"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AO3:AO4"/>
    <mergeCell ref="V3:V4"/>
    <mergeCell ref="Z3:Z4"/>
    <mergeCell ref="Y3:Y4"/>
    <mergeCell ref="AZ3:AZ4"/>
    <mergeCell ref="BA3:BA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U3:AU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N3:AN4"/>
    <mergeCell ref="AS3:AS4"/>
    <mergeCell ref="AR3:AR4"/>
    <mergeCell ref="AD3:AD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2012-07-10T20:25:03Z</cp:lastPrinted>
  <dcterms:created xsi:type="dcterms:W3CDTF">2002-08-27T17:11:09Z</dcterms:created>
  <dcterms:modified xsi:type="dcterms:W3CDTF">2012-11-20T19:24:24Z</dcterms:modified>
</cp:coreProperties>
</file>