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entero!$C$1:$AZ$134</definedName>
    <definedName name="_xlnm.Print_Area" localSheetId="2">monet!$C$1:$AZ$29</definedName>
    <definedName name="_xlnm.Print_Area" localSheetId="3">omas!$C$1:$AZ$25</definedName>
    <definedName name="_xlnm.Print_Area" localSheetId="4">opersisfinanc!$C$1:$AZ$45</definedName>
    <definedName name="_xlnm.Print_Area" localSheetId="1">opex!$C$3:$AZ$26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4" i="7" l="1"/>
  <c r="AW14" i="9"/>
  <c r="AV14" i="9"/>
  <c r="AU14" i="9"/>
  <c r="AT14" i="9"/>
  <c r="AX17" i="7" l="1"/>
  <c r="AX13" i="7"/>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Q14" i="9"/>
  <c r="AR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R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3" i="10"/>
  <c r="AR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3" i="8"/>
  <c r="AY14" i="8"/>
  <c r="AZ13" i="8"/>
  <c r="AY13" i="8"/>
  <c r="AY12" i="8"/>
  <c r="AS10" i="8"/>
  <c r="AS9" i="8"/>
  <c r="AS8" i="8"/>
  <c r="AS7" i="8"/>
  <c r="AS6" i="8"/>
  <c r="AR10" i="8"/>
  <c r="AR9" i="8"/>
  <c r="AR8" i="8"/>
  <c r="AR7" i="8"/>
  <c r="AR6" i="8"/>
  <c r="AZ13" i="7"/>
  <c r="AZ18" i="7"/>
  <c r="AZ19" i="7"/>
  <c r="AS19" i="7"/>
  <c r="AS18" i="7"/>
  <c r="AS17" i="7"/>
  <c r="AS16" i="7"/>
  <c r="AS15" i="7"/>
  <c r="AS14" i="7"/>
  <c r="AS13" i="7"/>
  <c r="AS12" i="7"/>
  <c r="AS11" i="7"/>
  <c r="AS10" i="7"/>
  <c r="AS9" i="7"/>
  <c r="AS8" i="7"/>
  <c r="AS7" i="7"/>
  <c r="AS6" i="7"/>
  <c r="AS3" i="7"/>
  <c r="AR19" i="7"/>
  <c r="AR18" i="7"/>
  <c r="AR17" i="7"/>
  <c r="AR16" i="7"/>
  <c r="AR15" i="7"/>
  <c r="AR14" i="7"/>
  <c r="AR12" i="7"/>
  <c r="AR11" i="7"/>
  <c r="AR10" i="7"/>
  <c r="AR9" i="7"/>
  <c r="AR8" i="7"/>
  <c r="AR7" i="7"/>
  <c r="AR6" i="7"/>
  <c r="AR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S9" i="9"/>
  <c r="AR9" i="9"/>
  <c r="AS8" i="9"/>
  <c r="AR8" i="9"/>
  <c r="AS7" i="9"/>
  <c r="AR7" i="9"/>
  <c r="AS6" i="9"/>
  <c r="AR6" i="9"/>
  <c r="D3" i="9"/>
  <c r="AS3" i="9"/>
  <c r="AS18" i="9"/>
  <c r="AS17" i="9"/>
  <c r="AS16" i="9"/>
  <c r="AS15" i="9"/>
  <c r="AS13" i="9"/>
  <c r="AS12" i="9"/>
  <c r="AR18" i="9"/>
  <c r="AR17" i="9"/>
  <c r="AR16" i="9"/>
  <c r="AR15" i="9"/>
  <c r="AR13" i="9"/>
  <c r="AR12" i="9"/>
  <c r="AY18" i="9"/>
  <c r="AZ17" i="9"/>
  <c r="AY17" i="9"/>
  <c r="AY16" i="9"/>
  <c r="AZ13" i="9"/>
  <c r="AY13" i="9"/>
  <c r="AY15" i="9"/>
  <c r="AZ12" i="9"/>
  <c r="AY12" i="9"/>
  <c r="AZ20" i="9"/>
  <c r="AS14" i="9"/>
  <c r="AS11" i="9"/>
  <c r="AR14" i="9"/>
  <c r="AR11" i="9"/>
  <c r="AZ11" i="9"/>
  <c r="AY11" i="9"/>
  <c r="AS20" i="4"/>
  <c r="AS19" i="4"/>
  <c r="AS3" i="4"/>
  <c r="AR20" i="4"/>
  <c r="AR19" i="4"/>
  <c r="AR3" i="4"/>
  <c r="D3" i="5"/>
  <c r="D11" i="5"/>
  <c r="D10" i="5"/>
  <c r="AS10" i="5"/>
  <c r="AS8" i="5"/>
  <c r="AS7" i="5"/>
  <c r="AS6" i="5"/>
  <c r="AS3" i="5"/>
  <c r="AR3" i="5"/>
  <c r="AR10" i="5"/>
  <c r="AR8" i="5"/>
  <c r="AR7" i="5"/>
  <c r="AR6" i="5"/>
  <c r="AZ6" i="5"/>
  <c r="AZ7" i="5"/>
  <c r="AZ8" i="5"/>
  <c r="AZ10" i="5"/>
  <c r="AY10" i="5"/>
  <c r="AY7" i="5"/>
  <c r="AY6" i="5"/>
  <c r="AZ15" i="5"/>
  <c r="AS4" i="10"/>
  <c r="AR4" i="10"/>
  <c r="AS4" i="8"/>
  <c r="AR4" i="8"/>
  <c r="AS4" i="7"/>
  <c r="AR4" i="7"/>
  <c r="AS4" i="6"/>
  <c r="AR4" i="6"/>
  <c r="AR4" i="9"/>
  <c r="AS4" i="9"/>
  <c r="AS4" i="4"/>
  <c r="AR4" i="4"/>
  <c r="AS4" i="5"/>
  <c r="AR4" i="5"/>
  <c r="G14" i="9" l="1"/>
  <c r="F13" i="7"/>
  <c r="J13" i="7"/>
  <c r="K13" i="7"/>
  <c r="G13" i="7"/>
  <c r="E13" i="7"/>
  <c r="H13" i="7"/>
  <c r="N6" i="7"/>
  <c r="AY14" i="9"/>
  <c r="F14" i="9"/>
  <c r="I13" i="7"/>
  <c r="K14" i="7"/>
  <c r="L13" i="7"/>
  <c r="M13" i="7"/>
  <c r="N13" i="7"/>
  <c r="N7" i="7"/>
  <c r="O13" i="7"/>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<sst xmlns="http://schemas.openxmlformats.org/spreadsheetml/2006/main" count="433" uniqueCount="207">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</sst>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4">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6" fillId="0" borderId="0" xfId="0" applyNumberFormat="1" applyFont="1" applyFill="1" applyBorder="1" applyAlignment="1" applyProtection="1">
      <alignment horizontal="right"/>
      <protection locked="0"/>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applyAlignment="1" applyProtection="1">
      <alignment horizontal="right"/>
      <protection locked="0"/>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8" borderId="1" xfId="0" applyNumberFormat="1" applyFont="1" applyFill="1" applyBorder="1" applyProtection="1">
      <protection locked="0"/>
    </xf>
    <xf numFmtId="165" fontId="36" fillId="8" borderId="0" xfId="0" applyNumberFormat="1" applyFont="1" applyFill="1" applyBorder="1" applyProtection="1">
      <protection locked="0"/>
    </xf>
    <xf numFmtId="165" fontId="35" fillId="0" borderId="1" xfId="0" applyNumberFormat="1" applyFont="1" applyFill="1" applyBorder="1"/>
    <xf numFmtId="165" fontId="35" fillId="0" borderId="0" xfId="0" applyNumberFormat="1" applyFont="1" applyFill="1" applyBorder="1"/>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1" xfId="0" applyFont="1" applyFill="1" applyBorder="1" applyAlignment="1">
      <alignment horizontal="center" vertical="center" wrapText="1"/>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4" fillId="0" borderId="18" xfId="0" applyFont="1" applyBorder="1" applyAlignment="1">
      <alignment horizontal="center"/>
    </xf>
    <xf numFmtId="0" fontId="14" fillId="0" borderId="23" xfId="0" applyFont="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42" fillId="0" borderId="18" xfId="0" applyFont="1" applyFill="1" applyBorder="1" applyAlignment="1">
      <alignment horizontal="center"/>
    </xf>
    <xf numFmtId="0" fontId="42" fillId="0" borderId="24" xfId="0" applyFont="1" applyFill="1" applyBorder="1" applyAlignment="1">
      <alignment horizont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39" fillId="0" borderId="25" xfId="0" applyFont="1" applyBorder="1" applyAlignment="1">
      <alignment horizontal="center" vertical="center"/>
    </xf>
    <xf numFmtId="0" fontId="39" fillId="0" borderId="26" xfId="0" applyFont="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tabSelected="1" topLeftCell="C1" zoomScaleNormal="100" workbookViewId="0">
      <pane xSplit="2" ySplit="4" topLeftCell="AR5" activePane="bottomRight" state="frozen"/>
      <selection activeCell="C1" sqref="C1"/>
      <selection pane="topRight" activeCell="E1" sqref="E1"/>
      <selection pane="bottomLeft" activeCell="C5" sqref="C5"/>
      <selection pane="bottomRight" activeCell="BC29" sqref="BC29"/>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3" width="8.85546875" style="212" customWidth="1"/>
    <col min="44" max="45" width="9.28515625" customWidth="1"/>
    <col min="46" max="50" width="9.7109375" style="284" customWidth="1"/>
    <col min="51" max="51" width="9" style="284" customWidth="1"/>
    <col min="52" max="52" width="9.85546875" style="284" customWidth="1"/>
    <col min="54" max="54" width="13.7109375" customWidth="1"/>
  </cols>
  <sheetData>
    <row r="1" spans="1:55"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8"/>
      <c r="AS1" s="502"/>
      <c r="AT1" s="447"/>
      <c r="AU1" s="447"/>
      <c r="AV1" s="447"/>
      <c r="AW1" s="447"/>
      <c r="AX1" s="447"/>
      <c r="AY1" s="447"/>
      <c r="AZ1" s="447"/>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8"/>
      <c r="AS2" s="502"/>
      <c r="AT2" s="447"/>
      <c r="AU2" s="447"/>
      <c r="AV2" s="447"/>
      <c r="AW2" s="447"/>
      <c r="AX2" s="447"/>
      <c r="AY2" s="447"/>
      <c r="AZ2" s="447"/>
    </row>
    <row r="3" spans="1:55" ht="19.5" customHeight="1" x14ac:dyDescent="0.25">
      <c r="C3" s="16"/>
      <c r="D3" s="565" t="s">
        <v>157</v>
      </c>
      <c r="E3" s="558" t="s">
        <v>136</v>
      </c>
      <c r="F3" s="558" t="s">
        <v>138</v>
      </c>
      <c r="G3" s="558" t="s">
        <v>139</v>
      </c>
      <c r="H3" s="558" t="s">
        <v>140</v>
      </c>
      <c r="I3" s="558" t="s">
        <v>141</v>
      </c>
      <c r="J3" s="558" t="s">
        <v>143</v>
      </c>
      <c r="K3" s="558" t="s">
        <v>145</v>
      </c>
      <c r="L3" s="554" t="s">
        <v>146</v>
      </c>
      <c r="M3" s="560" t="s">
        <v>147</v>
      </c>
      <c r="N3" s="554" t="s">
        <v>148</v>
      </c>
      <c r="O3" s="554" t="s">
        <v>149</v>
      </c>
      <c r="P3" s="560" t="s">
        <v>150</v>
      </c>
      <c r="Q3" s="554" t="s">
        <v>151</v>
      </c>
      <c r="R3" s="554" t="s">
        <v>153</v>
      </c>
      <c r="S3" s="554" t="s">
        <v>154</v>
      </c>
      <c r="T3" s="554" t="s">
        <v>155</v>
      </c>
      <c r="U3" s="554" t="s">
        <v>177</v>
      </c>
      <c r="V3" s="554" t="s">
        <v>178</v>
      </c>
      <c r="W3" s="554" t="s">
        <v>179</v>
      </c>
      <c r="X3" s="554" t="s">
        <v>180</v>
      </c>
      <c r="Y3" s="554" t="s">
        <v>184</v>
      </c>
      <c r="Z3" s="554" t="s">
        <v>186</v>
      </c>
      <c r="AA3" s="554" t="s">
        <v>187</v>
      </c>
      <c r="AB3" s="554" t="s">
        <v>188</v>
      </c>
      <c r="AC3" s="554" t="s">
        <v>189</v>
      </c>
      <c r="AD3" s="554" t="s">
        <v>190</v>
      </c>
      <c r="AE3" s="554" t="s">
        <v>191</v>
      </c>
      <c r="AF3" s="554" t="s">
        <v>192</v>
      </c>
      <c r="AG3" s="554" t="s">
        <v>193</v>
      </c>
      <c r="AH3" s="554" t="s">
        <v>194</v>
      </c>
      <c r="AI3" s="554" t="s">
        <v>195</v>
      </c>
      <c r="AJ3" s="554" t="s">
        <v>196</v>
      </c>
      <c r="AK3" s="554" t="s">
        <v>197</v>
      </c>
      <c r="AL3" s="554" t="s">
        <v>199</v>
      </c>
      <c r="AM3" s="554" t="s">
        <v>201</v>
      </c>
      <c r="AN3" s="554" t="s">
        <v>202</v>
      </c>
      <c r="AO3" s="554" t="s">
        <v>203</v>
      </c>
      <c r="AP3" s="554" t="s">
        <v>204</v>
      </c>
      <c r="AQ3" s="554" t="s">
        <v>205</v>
      </c>
      <c r="AR3" s="146" t="s">
        <v>130</v>
      </c>
      <c r="AS3" s="146" t="s">
        <v>152</v>
      </c>
      <c r="AT3" s="556" t="s">
        <v>206</v>
      </c>
      <c r="AU3" s="557"/>
      <c r="AV3" s="557"/>
      <c r="AW3" s="557"/>
      <c r="AX3" s="557"/>
      <c r="AY3" s="552" t="s">
        <v>198</v>
      </c>
      <c r="AZ3" s="553"/>
    </row>
    <row r="4" spans="1:55" ht="16.5" customHeight="1" x14ac:dyDescent="0.2">
      <c r="C4" s="24"/>
      <c r="D4" s="566"/>
      <c r="E4" s="559"/>
      <c r="F4" s="559"/>
      <c r="G4" s="559"/>
      <c r="H4" s="559"/>
      <c r="I4" s="559"/>
      <c r="J4" s="559"/>
      <c r="K4" s="559"/>
      <c r="L4" s="555"/>
      <c r="M4" s="561"/>
      <c r="N4" s="555"/>
      <c r="O4" s="555"/>
      <c r="P4" s="561"/>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555"/>
      <c r="AQ4" s="555"/>
      <c r="AR4" s="148">
        <v>40970</v>
      </c>
      <c r="AS4" s="148">
        <v>40977</v>
      </c>
      <c r="AT4" s="529">
        <v>40980</v>
      </c>
      <c r="AU4" s="440">
        <v>40981</v>
      </c>
      <c r="AV4" s="440">
        <v>40982</v>
      </c>
      <c r="AW4" s="440">
        <v>40983</v>
      </c>
      <c r="AX4" s="440">
        <v>40984</v>
      </c>
      <c r="AY4" s="448" t="s">
        <v>25</v>
      </c>
      <c r="AZ4" s="449"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348"/>
      <c r="AS5" s="348"/>
      <c r="AT5" s="472"/>
      <c r="AU5" s="458"/>
      <c r="AV5" s="458"/>
      <c r="AW5" s="458"/>
      <c r="AX5" s="459"/>
      <c r="AY5" s="450"/>
      <c r="AZ5" s="291"/>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349"/>
      <c r="AS6" s="349"/>
      <c r="AT6" s="488"/>
      <c r="AU6" s="460"/>
      <c r="AV6" s="460"/>
      <c r="AW6" s="460"/>
      <c r="AX6" s="461"/>
      <c r="AY6" s="433"/>
      <c r="AZ6" s="434"/>
    </row>
    <row r="7" spans="1:55" ht="12.75" customHeight="1" x14ac:dyDescent="0.2">
      <c r="C7" s="78"/>
      <c r="D7" s="30" t="s">
        <v>124</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12634.080707769999</v>
      </c>
      <c r="AS7" s="361">
        <v>12625.080693430002</v>
      </c>
      <c r="AT7" s="521">
        <v>12667.302252850001</v>
      </c>
      <c r="AU7" s="522">
        <v>12751.573097589999</v>
      </c>
      <c r="AV7" s="522">
        <v>12720.742351399998</v>
      </c>
      <c r="AW7" s="522">
        <v>12687.779398029998</v>
      </c>
      <c r="AX7" s="522">
        <v>12712.313077970002</v>
      </c>
      <c r="AY7" s="492">
        <v>87.232384540000567</v>
      </c>
      <c r="AZ7" s="410">
        <v>6.9094516429819564E-3</v>
      </c>
      <c r="BA7" s="421"/>
      <c r="BB7" s="446"/>
      <c r="BC7" s="431"/>
    </row>
    <row r="8" spans="1:55" ht="12.75" customHeight="1" x14ac:dyDescent="0.2">
      <c r="C8" s="78"/>
      <c r="D8" s="155" t="s">
        <v>125</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10020.527128809999</v>
      </c>
      <c r="AS8" s="361">
        <v>10038.538041960001</v>
      </c>
      <c r="AT8" s="521">
        <v>10066.14562316</v>
      </c>
      <c r="AU8" s="522">
        <v>10169.996714199999</v>
      </c>
      <c r="AV8" s="522">
        <v>10178.716068240001</v>
      </c>
      <c r="AW8" s="522">
        <v>10183.615287569999</v>
      </c>
      <c r="AX8" s="522">
        <v>10185.781528050002</v>
      </c>
      <c r="AY8" s="492">
        <v>147.24348609000117</v>
      </c>
      <c r="AZ8" s="410">
        <v>1.4667821696201067E-2</v>
      </c>
      <c r="BA8" s="421"/>
      <c r="BB8" s="446"/>
      <c r="BC8" s="431"/>
    </row>
    <row r="9" spans="1:55" ht="12.75" customHeight="1" x14ac:dyDescent="0.2">
      <c r="C9" s="78"/>
      <c r="D9" s="155" t="s">
        <v>126</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255.66727348999999</v>
      </c>
      <c r="AS9" s="361">
        <v>254.61830768999999</v>
      </c>
      <c r="AT9" s="521">
        <v>254.35606623000001</v>
      </c>
      <c r="AU9" s="522">
        <v>253.28236065999999</v>
      </c>
      <c r="AV9" s="522">
        <v>253.08774122</v>
      </c>
      <c r="AW9" s="522">
        <v>252.65067213</v>
      </c>
      <c r="AX9" s="522">
        <v>252.56655695000001</v>
      </c>
      <c r="AY9" s="492">
        <v>-2.0517507399999886</v>
      </c>
      <c r="AZ9" s="410">
        <v>-8.0581430244128782E-3</v>
      </c>
      <c r="BA9" s="421"/>
      <c r="BB9" s="446"/>
      <c r="BC9" s="431"/>
    </row>
    <row r="10" spans="1:55" ht="12.75" customHeight="1" x14ac:dyDescent="0.2">
      <c r="C10" s="78"/>
      <c r="D10" s="155" t="s">
        <v>127</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2344.1288129699997</v>
      </c>
      <c r="AS10" s="361">
        <v>2318.2232962799999</v>
      </c>
      <c r="AT10" s="521">
        <v>2333.1136272100002</v>
      </c>
      <c r="AU10" s="522">
        <v>2314.6648627300001</v>
      </c>
      <c r="AV10" s="522">
        <v>2275.3198544399997</v>
      </c>
      <c r="AW10" s="522">
        <v>2237.91826958</v>
      </c>
      <c r="AX10" s="522">
        <v>2260.3743504700001</v>
      </c>
      <c r="AY10" s="492">
        <v>-57.848945809999805</v>
      </c>
      <c r="AZ10" s="410">
        <v>-2.4954000722375969E-2</v>
      </c>
      <c r="BA10" s="421"/>
      <c r="BB10" s="446"/>
      <c r="BC10" s="431"/>
    </row>
    <row r="11" spans="1:55" x14ac:dyDescent="0.2">
      <c r="C11" s="78"/>
      <c r="D11" s="155" t="s">
        <v>128</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13.7574925</v>
      </c>
      <c r="AS11" s="361">
        <v>13.701047500000001</v>
      </c>
      <c r="AT11" s="521">
        <v>13.68693625</v>
      </c>
      <c r="AU11" s="522">
        <v>13.629160000000001</v>
      </c>
      <c r="AV11" s="522">
        <v>13.6186875</v>
      </c>
      <c r="AW11" s="522">
        <v>13.595168750000001</v>
      </c>
      <c r="AX11" s="522">
        <v>13.5906425</v>
      </c>
      <c r="AY11" s="492">
        <v>-0.11040500000000186</v>
      </c>
      <c r="AZ11" s="410">
        <v>-8.0581429996503529E-3</v>
      </c>
      <c r="BA11" s="421"/>
      <c r="BB11" s="446"/>
      <c r="BC11" s="431"/>
    </row>
    <row r="12" spans="1:55"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12636.413289199998</v>
      </c>
      <c r="AS12" s="360">
        <v>12625.495914220002</v>
      </c>
      <c r="AT12" s="511">
        <v>12667.680817639999</v>
      </c>
      <c r="AU12" s="510">
        <v>12752.168455009998</v>
      </c>
      <c r="AV12" s="510">
        <v>12721.222708819998</v>
      </c>
      <c r="AW12" s="510">
        <v>12688.828740649999</v>
      </c>
      <c r="AX12" s="510">
        <v>12712.834238760002</v>
      </c>
      <c r="AY12" s="492">
        <v>87.338324540000031</v>
      </c>
      <c r="AZ12" s="410">
        <v>6.9176153660333028E-3</v>
      </c>
      <c r="BA12" s="421"/>
      <c r="BB12" s="446"/>
      <c r="BC12" s="431"/>
    </row>
    <row r="13" spans="1:55" x14ac:dyDescent="0.2">
      <c r="C13" s="26"/>
      <c r="D13" s="223" t="s">
        <v>182</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1031.5693063136644</v>
      </c>
      <c r="AR13" s="362">
        <v>1034.1452794783875</v>
      </c>
      <c r="AS13" s="362">
        <v>1004.0197834652678</v>
      </c>
      <c r="AT13" s="509">
        <v>1000.5486106693493</v>
      </c>
      <c r="AU13" s="504">
        <v>1004.4136785075418</v>
      </c>
      <c r="AV13" s="504">
        <v>1007.898333006084</v>
      </c>
      <c r="AW13" s="504">
        <v>1021.3123627451512</v>
      </c>
      <c r="AX13" s="504">
        <v>1037.5727805804281</v>
      </c>
      <c r="AY13" s="492">
        <v>33.552997115160338</v>
      </c>
      <c r="AZ13" s="410">
        <v>3.3418661332903055E-2</v>
      </c>
      <c r="BA13" s="421"/>
      <c r="BB13" s="446"/>
      <c r="BC13" s="431"/>
    </row>
    <row r="14" spans="1:55" ht="12.75" customHeight="1" x14ac:dyDescent="0.2">
      <c r="C14" s="26"/>
      <c r="D14" s="223" t="s">
        <v>181</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117.96710300874632</v>
      </c>
      <c r="AR14" s="362">
        <v>118.601575287172</v>
      </c>
      <c r="AS14" s="362">
        <v>118.29296784548107</v>
      </c>
      <c r="AT14" s="509">
        <v>117.93789718513116</v>
      </c>
      <c r="AU14" s="504">
        <v>118.80144684110786</v>
      </c>
      <c r="AV14" s="504">
        <v>118.26927188921285</v>
      </c>
      <c r="AW14" s="504">
        <v>119.63131214285717</v>
      </c>
      <c r="AX14" s="504">
        <v>119.38348934256558</v>
      </c>
      <c r="AY14" s="492">
        <v>1.0905214970845094</v>
      </c>
      <c r="AZ14" s="410">
        <v>9.21881931738322E-3</v>
      </c>
      <c r="BA14" s="421"/>
      <c r="BB14" s="446"/>
      <c r="BC14" s="431"/>
    </row>
    <row r="15" spans="1:55" x14ac:dyDescent="0.2">
      <c r="C15" s="26"/>
      <c r="D15" s="223" t="s">
        <v>183</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13888.654886532411</v>
      </c>
      <c r="AR15" s="362">
        <v>13789.160143965557</v>
      </c>
      <c r="AS15" s="362">
        <v>13747.808665530751</v>
      </c>
      <c r="AT15" s="509">
        <v>13786.16732549448</v>
      </c>
      <c r="AU15" s="504">
        <v>13875.383580358648</v>
      </c>
      <c r="AV15" s="504">
        <v>13847.390313715294</v>
      </c>
      <c r="AW15" s="504">
        <v>13829.772415538007</v>
      </c>
      <c r="AX15" s="504">
        <v>13869.790508682996</v>
      </c>
      <c r="AY15" s="492">
        <v>121.98184315224535</v>
      </c>
      <c r="AZ15" s="410">
        <v>8.8728208342092607E-3</v>
      </c>
      <c r="BA15" s="421"/>
      <c r="BB15" s="446"/>
      <c r="BC15" s="431"/>
    </row>
    <row r="16" spans="1:55" ht="12.75" customHeight="1" x14ac:dyDescent="0.2">
      <c r="C16" s="26"/>
      <c r="D16" s="224" t="s">
        <v>158</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4</v>
      </c>
      <c r="AS16" s="269">
        <v>7</v>
      </c>
      <c r="AT16" s="524">
        <v>0</v>
      </c>
      <c r="AU16" s="523">
        <v>5</v>
      </c>
      <c r="AV16" s="523">
        <v>0</v>
      </c>
      <c r="AW16" s="523">
        <v>0</v>
      </c>
      <c r="AX16" s="523">
        <v>0</v>
      </c>
      <c r="AY16" s="492">
        <v>-2</v>
      </c>
      <c r="AZ16" s="410">
        <v>-0.2857142857142857</v>
      </c>
      <c r="BA16" s="421"/>
      <c r="BB16" s="446"/>
      <c r="BC16" s="431"/>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4">
        <v>0</v>
      </c>
      <c r="AU17" s="523">
        <v>0</v>
      </c>
      <c r="AV17" s="523">
        <v>0</v>
      </c>
      <c r="AW17" s="523">
        <v>0</v>
      </c>
      <c r="AX17" s="523">
        <v>0</v>
      </c>
      <c r="AY17" s="492" t="s">
        <v>142</v>
      </c>
      <c r="AZ17" s="410" t="s">
        <v>3</v>
      </c>
      <c r="BA17" s="421"/>
      <c r="BB17" s="446"/>
      <c r="BC17" s="431"/>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4">
        <v>0</v>
      </c>
      <c r="AU18" s="523">
        <v>0</v>
      </c>
      <c r="AV18" s="523">
        <v>0</v>
      </c>
      <c r="AW18" s="523">
        <v>0</v>
      </c>
      <c r="AX18" s="523">
        <v>0</v>
      </c>
      <c r="AY18" s="492" t="s">
        <v>3</v>
      </c>
      <c r="AZ18" s="410" t="s">
        <v>3</v>
      </c>
      <c r="BA18" s="421"/>
      <c r="BB18" s="446"/>
      <c r="BC18" s="431"/>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6">
        <v>0</v>
      </c>
      <c r="AU19" s="525">
        <v>0</v>
      </c>
      <c r="AV19" s="525">
        <v>0</v>
      </c>
      <c r="AW19" s="525">
        <v>0</v>
      </c>
      <c r="AX19" s="525">
        <v>0</v>
      </c>
      <c r="AY19" s="492" t="s">
        <v>3</v>
      </c>
      <c r="AZ19" s="410" t="s">
        <v>3</v>
      </c>
      <c r="BA19" s="421"/>
      <c r="BB19" s="446"/>
      <c r="BC19" s="431"/>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6"/>
      <c r="AU20" s="507"/>
      <c r="AV20" s="508"/>
      <c r="AW20" s="503"/>
      <c r="AX20" s="503"/>
      <c r="AY20" s="493"/>
      <c r="AZ20" s="411" t="s">
        <v>3</v>
      </c>
      <c r="BA20" s="421"/>
      <c r="BB20" s="446"/>
      <c r="BC20" s="431"/>
      <c r="BD20" s="353"/>
    </row>
    <row r="21" spans="1:56" x14ac:dyDescent="0.2">
      <c r="A21" s="3"/>
      <c r="B21" s="562"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30403.324394647541</v>
      </c>
      <c r="W21" s="360">
        <v>29903.289470033258</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510">
        <v>39171.409393767935</v>
      </c>
      <c r="AR21" s="360">
        <v>39880.949612268298</v>
      </c>
      <c r="AS21" s="360">
        <v>40133.757081530654</v>
      </c>
      <c r="AT21" s="510">
        <v>40107.23265651671</v>
      </c>
      <c r="AU21" s="510">
        <v>40109.355805890387</v>
      </c>
      <c r="AV21" s="510">
        <v>39961.225184434079</v>
      </c>
      <c r="AW21" s="510">
        <v>39892.58843895376</v>
      </c>
      <c r="AX21" s="510">
        <v>40217.738612926652</v>
      </c>
      <c r="AY21" s="492">
        <v>83.9815313959989</v>
      </c>
      <c r="AZ21" s="410">
        <v>2.0925409805365724E-3</v>
      </c>
      <c r="BA21" s="421"/>
      <c r="BB21" s="446"/>
      <c r="BC21" s="431"/>
    </row>
    <row r="22" spans="1:56" x14ac:dyDescent="0.2">
      <c r="A22" s="3"/>
      <c r="B22" s="562"/>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510">
        <v>27651.922542569999</v>
      </c>
      <c r="AR22" s="360">
        <v>27696.811429199999</v>
      </c>
      <c r="AS22" s="360">
        <v>27866.075495810001</v>
      </c>
      <c r="AT22" s="510">
        <v>27889.005536159999</v>
      </c>
      <c r="AU22" s="510">
        <v>27819.512307839999</v>
      </c>
      <c r="AV22" s="510">
        <v>27786.327193339999</v>
      </c>
      <c r="AW22" s="510">
        <v>27722.428578589999</v>
      </c>
      <c r="AX22" s="510">
        <v>27667.5669089</v>
      </c>
      <c r="AY22" s="492">
        <v>-198.5085869100003</v>
      </c>
      <c r="AZ22" s="410">
        <v>-7.1236650076487162E-3</v>
      </c>
      <c r="BA22" s="421"/>
      <c r="BB22" s="446"/>
      <c r="BC22" s="431"/>
    </row>
    <row r="23" spans="1:56" x14ac:dyDescent="0.2">
      <c r="A23" s="3"/>
      <c r="B23" s="562"/>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-40337.81012964726</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510">
        <v>-59738.430211019026</v>
      </c>
      <c r="AR23" s="360">
        <v>-58988.983734601868</v>
      </c>
      <c r="AS23" s="360">
        <v>-58744.826475717477</v>
      </c>
      <c r="AT23" s="510">
        <v>-59011.284872659606</v>
      </c>
      <c r="AU23" s="510">
        <v>-59660.363293256305</v>
      </c>
      <c r="AV23" s="510">
        <v>-59481.260588880403</v>
      </c>
      <c r="AW23" s="510">
        <v>-59322.936581880465</v>
      </c>
      <c r="AX23" s="510">
        <v>-59542.475968951112</v>
      </c>
      <c r="AY23" s="492">
        <v>-797.64949323363544</v>
      </c>
      <c r="AZ23" s="410">
        <v>1.3578208347646559E-2</v>
      </c>
      <c r="BA23" s="421"/>
      <c r="BB23" s="446"/>
      <c r="BC23" s="431"/>
    </row>
    <row r="24" spans="1:56" x14ac:dyDescent="0.2">
      <c r="A24" s="3"/>
      <c r="B24" s="562"/>
      <c r="C24" s="18"/>
      <c r="D24" s="23" t="s">
        <v>144</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510">
        <v>-27446.881256662626</v>
      </c>
      <c r="AR24" s="360">
        <v>-26411.403573787415</v>
      </c>
      <c r="AS24" s="360">
        <v>-26185.655238915737</v>
      </c>
      <c r="AT24" s="510">
        <v>-26549.254261453996</v>
      </c>
      <c r="AU24" s="510">
        <v>-27252.984173960234</v>
      </c>
      <c r="AV24" s="510">
        <v>-27502.107822260074</v>
      </c>
      <c r="AW24" s="510">
        <v>-27656.591605967711</v>
      </c>
      <c r="AX24" s="510">
        <v>-27207.746539145752</v>
      </c>
      <c r="AY24" s="492">
        <v>-1022.0913002300149</v>
      </c>
      <c r="AZ24" s="410">
        <v>3.9032489006081361E-2</v>
      </c>
      <c r="BA24" s="421"/>
      <c r="BB24" s="446"/>
      <c r="BC24" s="431"/>
    </row>
    <row r="25" spans="1:56" x14ac:dyDescent="0.2">
      <c r="A25" s="3"/>
      <c r="B25" s="562"/>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-16488.943533693175</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510">
        <v>-20571.4316203981</v>
      </c>
      <c r="AR25" s="360">
        <v>-21496.286890249903</v>
      </c>
      <c r="AS25" s="360">
        <v>-21740.564103146306</v>
      </c>
      <c r="AT25" s="510">
        <v>-21694.198849468637</v>
      </c>
      <c r="AU25" s="510">
        <v>-21766.451542761042</v>
      </c>
      <c r="AV25" s="510">
        <v>-21652.866267925925</v>
      </c>
      <c r="AW25" s="510">
        <v>-21664.63691535758</v>
      </c>
      <c r="AX25" s="510">
        <v>-22126.184500392614</v>
      </c>
      <c r="AY25" s="492">
        <v>-385.62039724630813</v>
      </c>
      <c r="AZ25" s="410">
        <v>1.7737368516141716E-2</v>
      </c>
      <c r="BA25" s="421"/>
      <c r="BB25" s="446"/>
      <c r="BC25" s="431"/>
    </row>
    <row r="26" spans="1:56" ht="13.5" x14ac:dyDescent="0.2">
      <c r="A26" s="3"/>
      <c r="B26" s="562"/>
      <c r="C26" s="18"/>
      <c r="D26" s="110" t="s">
        <v>100</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474"/>
      <c r="AU26" s="263"/>
      <c r="AV26" s="263"/>
      <c r="AW26" s="263"/>
      <c r="AX26" s="263"/>
      <c r="AY26" s="494"/>
      <c r="AZ26" s="412"/>
      <c r="BA26" s="421"/>
      <c r="BB26" s="446"/>
      <c r="BC26" s="431"/>
    </row>
    <row r="27" spans="1:56" x14ac:dyDescent="0.2">
      <c r="A27" s="3"/>
      <c r="B27" s="562"/>
      <c r="C27" s="18"/>
      <c r="D27" s="23" t="s">
        <v>97</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41975.271167424493</v>
      </c>
      <c r="AS27" s="362">
        <v>42465.865868274501</v>
      </c>
      <c r="AT27" s="509">
        <v>42417.85134735451</v>
      </c>
      <c r="AU27" s="504">
        <v>42258.208571274496</v>
      </c>
      <c r="AV27" s="504">
        <v>41949.319440134495</v>
      </c>
      <c r="AW27" s="504">
        <v>41950.179401794507</v>
      </c>
      <c r="AX27" s="504">
        <v>42197.130120184498</v>
      </c>
      <c r="AY27" s="492">
        <v>-268.73574809000274</v>
      </c>
      <c r="AZ27" s="410">
        <v>-6.3282766663370627E-3</v>
      </c>
      <c r="BA27" s="421"/>
      <c r="BB27" s="446"/>
      <c r="BC27" s="431"/>
    </row>
    <row r="28" spans="1:56" x14ac:dyDescent="0.2">
      <c r="A28" s="3"/>
      <c r="B28" s="562"/>
      <c r="C28" s="18"/>
      <c r="D28" s="23" t="s">
        <v>98</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69253.147677018496</v>
      </c>
      <c r="AS28" s="362">
        <v>69726.120217688498</v>
      </c>
      <c r="AT28" s="509">
        <v>69497.332665498499</v>
      </c>
      <c r="AU28" s="504">
        <v>69402.346992848499</v>
      </c>
      <c r="AV28" s="504">
        <v>69108.415470908498</v>
      </c>
      <c r="AW28" s="504">
        <v>69074.581987398517</v>
      </c>
      <c r="AX28" s="504">
        <v>69704.290257458502</v>
      </c>
      <c r="AY28" s="492">
        <v>-21.829960229995777</v>
      </c>
      <c r="AZ28" s="410">
        <v>-3.130815275802501E-4</v>
      </c>
      <c r="BA28" s="421"/>
      <c r="BB28" s="446"/>
      <c r="BC28" s="431"/>
    </row>
    <row r="29" spans="1:56" x14ac:dyDescent="0.2">
      <c r="A29" s="3"/>
      <c r="B29" s="562"/>
      <c r="C29" s="18"/>
      <c r="D29" s="23" t="s">
        <v>99</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99844.13871533671</v>
      </c>
      <c r="AS29" s="362">
        <v>100241.87940990669</v>
      </c>
      <c r="AT29" s="509">
        <v>100094.7640811367</v>
      </c>
      <c r="AU29" s="504">
        <v>100035.39663340669</v>
      </c>
      <c r="AV29" s="504">
        <v>99852.628095806707</v>
      </c>
      <c r="AW29" s="504">
        <v>99783.799077296702</v>
      </c>
      <c r="AX29" s="504">
        <v>100415.77478956671</v>
      </c>
      <c r="AY29" s="492">
        <v>173.89537966002536</v>
      </c>
      <c r="AZ29" s="410">
        <v>1.7347577747315324E-3</v>
      </c>
      <c r="BA29" s="421"/>
      <c r="BB29" s="446"/>
      <c r="BC29" s="431"/>
    </row>
    <row r="30" spans="1:56" x14ac:dyDescent="0.2">
      <c r="A30" s="3"/>
      <c r="B30" s="49"/>
      <c r="C30" s="18"/>
      <c r="D30" s="110" t="s">
        <v>67</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475"/>
      <c r="AU30" s="467"/>
      <c r="AV30" s="467"/>
      <c r="AW30" s="467"/>
      <c r="AX30" s="467"/>
      <c r="AY30" s="494"/>
      <c r="AZ30" s="413"/>
      <c r="BA30" s="421"/>
      <c r="BB30" s="446"/>
      <c r="BC30" s="431"/>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0.86471567982217223</v>
      </c>
      <c r="AS31" s="429">
        <v>0.8677322344756131</v>
      </c>
      <c r="AT31" s="531">
        <v>0.86830532608688105</v>
      </c>
      <c r="AU31" s="532">
        <v>0.86750514472729012</v>
      </c>
      <c r="AV31" s="532">
        <v>0.86707467711073016</v>
      </c>
      <c r="AW31" s="532">
        <v>0.86531405612479195</v>
      </c>
      <c r="AX31" s="532">
        <v>0.86097531605854738</v>
      </c>
      <c r="AY31" s="492"/>
      <c r="AZ31" s="410"/>
      <c r="BA31" s="421"/>
      <c r="BB31" s="446"/>
      <c r="BC31" s="431"/>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0.78199955339936877</v>
      </c>
      <c r="AS32" s="429">
        <v>0.78427882568068497</v>
      </c>
      <c r="AT32" s="531">
        <v>0.78415195926639392</v>
      </c>
      <c r="AU32" s="532">
        <v>0.7831577543955357</v>
      </c>
      <c r="AV32" s="532">
        <v>0.78261807698074826</v>
      </c>
      <c r="AW32" s="532">
        <v>0.78152323697155868</v>
      </c>
      <c r="AX32" s="532">
        <v>0.78066339402037621</v>
      </c>
      <c r="AY32" s="492"/>
      <c r="AZ32" s="410"/>
      <c r="BA32" s="421"/>
      <c r="BB32" s="446"/>
      <c r="BC32" s="431"/>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0.74258337210199921</v>
      </c>
      <c r="AS33" s="429">
        <v>0.74488722606327284</v>
      </c>
      <c r="AT33" s="531">
        <v>0.74492850131315014</v>
      </c>
      <c r="AU33" s="532">
        <v>0.74443037928832012</v>
      </c>
      <c r="AV33" s="532">
        <v>0.74427139801566666</v>
      </c>
      <c r="AW33" s="532">
        <v>0.74345484387408323</v>
      </c>
      <c r="AX33" s="532">
        <v>0.74336046457065419</v>
      </c>
      <c r="AY33" s="492"/>
      <c r="AZ33" s="410"/>
      <c r="BA33" s="421"/>
      <c r="BB33" s="446"/>
      <c r="BC33" s="431"/>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0.65184530432137933</v>
      </c>
      <c r="AS34" s="429">
        <v>0.65347556783034855</v>
      </c>
      <c r="AT34" s="531">
        <v>0.65372821379567769</v>
      </c>
      <c r="AU34" s="532">
        <v>0.65332325294920179</v>
      </c>
      <c r="AV34" s="532">
        <v>0.65322283483535448</v>
      </c>
      <c r="AW34" s="532">
        <v>0.6525949831192398</v>
      </c>
      <c r="AX34" s="532">
        <v>0.65312708420121945</v>
      </c>
      <c r="AY34" s="492"/>
      <c r="AZ34" s="410"/>
      <c r="BA34" s="421"/>
      <c r="BB34" s="446"/>
      <c r="BC34" s="431"/>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549"/>
      <c r="AU35" s="550"/>
      <c r="AV35" s="550"/>
      <c r="AW35" s="550"/>
      <c r="AX35" s="550"/>
      <c r="AY35" s="495" t="s">
        <v>3</v>
      </c>
      <c r="AZ35" s="414"/>
      <c r="BA35" s="421"/>
      <c r="BB35" s="446"/>
      <c r="BC35" s="431"/>
    </row>
    <row r="36" spans="1:60" ht="12.75" customHeight="1" x14ac:dyDescent="0.2">
      <c r="A36" s="3"/>
      <c r="B36" s="564"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2764.5221088979592</v>
      </c>
      <c r="AS36" s="363">
        <v>2778.7431729591835</v>
      </c>
      <c r="AT36" s="543">
        <v>2778.7431729591835</v>
      </c>
      <c r="AU36" s="544">
        <v>2778.7431729591835</v>
      </c>
      <c r="AV36" s="544">
        <v>2778.7431729591835</v>
      </c>
      <c r="AW36" s="544">
        <v>2778.7431729591835</v>
      </c>
      <c r="AX36" s="544">
        <v>2785.4411054985421</v>
      </c>
      <c r="AY36" s="492">
        <v>6.6979325393585896</v>
      </c>
      <c r="AZ36" s="410">
        <v>2.4104179920398927E-3</v>
      </c>
      <c r="BA36" s="421"/>
      <c r="BB36" s="446"/>
      <c r="BC36" s="431"/>
    </row>
    <row r="37" spans="1:60" x14ac:dyDescent="0.2">
      <c r="A37" s="3"/>
      <c r="B37" s="564"/>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1210.5490396034984</v>
      </c>
      <c r="AS37" s="364">
        <v>1204.4775109256559</v>
      </c>
      <c r="AT37" s="545">
        <v>1204.4775109256559</v>
      </c>
      <c r="AU37" s="546">
        <v>1204.4775109256559</v>
      </c>
      <c r="AV37" s="546">
        <v>1204.4775109256559</v>
      </c>
      <c r="AW37" s="546">
        <v>1204.4775109256559</v>
      </c>
      <c r="AX37" s="546">
        <v>1198.3437251807579</v>
      </c>
      <c r="AY37" s="492">
        <v>-6.1337857448979776</v>
      </c>
      <c r="AZ37" s="410">
        <v>-5.0924867332592383E-3</v>
      </c>
      <c r="BA37" s="421"/>
      <c r="BB37" s="446"/>
      <c r="BC37" s="431"/>
    </row>
    <row r="38" spans="1:60" ht="12.75" customHeight="1" x14ac:dyDescent="0.2">
      <c r="A38" s="3"/>
      <c r="B38" s="564"/>
      <c r="C38" s="18"/>
      <c r="D38" s="23" t="s">
        <v>159</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8304.366411680001</v>
      </c>
      <c r="AS38" s="362">
        <v>8262.7157249500015</v>
      </c>
      <c r="AT38" s="509">
        <v>8262.7157249500015</v>
      </c>
      <c r="AU38" s="504">
        <v>8262.7157249500015</v>
      </c>
      <c r="AV38" s="504">
        <v>8262.7157249500015</v>
      </c>
      <c r="AW38" s="504">
        <v>8262.7157249500015</v>
      </c>
      <c r="AX38" s="504">
        <v>8220.6379547400011</v>
      </c>
      <c r="AY38" s="492">
        <v>-42.077770210000381</v>
      </c>
      <c r="AZ38" s="410">
        <v>-5.0924867332592383E-3</v>
      </c>
      <c r="BA38" s="421"/>
      <c r="BB38" s="446"/>
      <c r="BC38" s="431"/>
    </row>
    <row r="39" spans="1:60" ht="12.75" customHeight="1" x14ac:dyDescent="0.2">
      <c r="A39" s="3"/>
      <c r="B39" s="564"/>
      <c r="C39" s="18"/>
      <c r="D39" s="23" t="s">
        <v>160</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9">
        <v>0</v>
      </c>
      <c r="AU39" s="504">
        <v>0</v>
      </c>
      <c r="AV39" s="504">
        <v>0</v>
      </c>
      <c r="AW39" s="504">
        <v>0</v>
      </c>
      <c r="AX39" s="504">
        <v>0</v>
      </c>
      <c r="AY39" s="492" t="s">
        <v>3</v>
      </c>
      <c r="AZ39" s="410" t="s">
        <v>3</v>
      </c>
      <c r="BA39" s="421"/>
      <c r="BB39" s="446"/>
      <c r="BC39" s="431"/>
    </row>
    <row r="40" spans="1:60" x14ac:dyDescent="0.2">
      <c r="A40" s="3"/>
      <c r="B40" s="564"/>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1553.9730692944609</v>
      </c>
      <c r="AS40" s="364">
        <v>1574.2656620335279</v>
      </c>
      <c r="AT40" s="545">
        <v>1574.2656620335279</v>
      </c>
      <c r="AU40" s="546">
        <v>1574.2656620335279</v>
      </c>
      <c r="AV40" s="546">
        <v>1574.2656620335279</v>
      </c>
      <c r="AW40" s="546">
        <v>1574.2656620335279</v>
      </c>
      <c r="AX40" s="546">
        <v>1587.0973803177844</v>
      </c>
      <c r="AY40" s="492">
        <v>12.831718284256567</v>
      </c>
      <c r="AZ40" s="410">
        <v>8.1509230581078285E-3</v>
      </c>
      <c r="BA40" s="421"/>
      <c r="BB40" s="446"/>
      <c r="BC40" s="431"/>
    </row>
    <row r="41" spans="1:60" x14ac:dyDescent="0.2">
      <c r="A41" s="3"/>
      <c r="B41" s="564"/>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10660.255255360002</v>
      </c>
      <c r="AS41" s="362">
        <v>10799.462441550002</v>
      </c>
      <c r="AT41" s="509">
        <v>10799.462441550002</v>
      </c>
      <c r="AU41" s="504">
        <v>10799.462441550002</v>
      </c>
      <c r="AV41" s="504">
        <v>10799.462441550002</v>
      </c>
      <c r="AW41" s="504">
        <v>10799.462441550002</v>
      </c>
      <c r="AX41" s="504">
        <v>10887.488028980002</v>
      </c>
      <c r="AY41" s="492">
        <v>88.025587430000087</v>
      </c>
      <c r="AZ41" s="410">
        <v>8.1509230581078285E-3</v>
      </c>
      <c r="BA41" s="421"/>
      <c r="BB41" s="446"/>
      <c r="BC41" s="431"/>
    </row>
    <row r="42" spans="1:60" ht="12.75" customHeight="1" x14ac:dyDescent="0.2">
      <c r="A42" s="3"/>
      <c r="B42" s="564"/>
      <c r="C42" s="18"/>
      <c r="D42" s="23" t="s">
        <v>137</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218.25883039999994</v>
      </c>
      <c r="AS42" s="362">
        <v>195.16467539999991</v>
      </c>
      <c r="AT42" s="509">
        <v>195.16467539999991</v>
      </c>
      <c r="AU42" s="504">
        <v>195.16467539999991</v>
      </c>
      <c r="AV42" s="504">
        <v>195.16467539999991</v>
      </c>
      <c r="AW42" s="504">
        <v>195.16467539999991</v>
      </c>
      <c r="AX42" s="504">
        <v>175.98799999999994</v>
      </c>
      <c r="AY42" s="492">
        <v>-19.176675399999965</v>
      </c>
      <c r="AZ42" s="410">
        <v>-9.8258946506053935E-2</v>
      </c>
      <c r="BA42" s="421"/>
      <c r="BB42" s="446"/>
      <c r="BC42" s="431"/>
    </row>
    <row r="43" spans="1:60" x14ac:dyDescent="0.2">
      <c r="A43" s="3"/>
      <c r="B43" s="564"/>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5">
        <v>0</v>
      </c>
      <c r="AU43" s="536">
        <v>0</v>
      </c>
      <c r="AV43" s="536">
        <v>0</v>
      </c>
      <c r="AW43" s="536">
        <v>0</v>
      </c>
      <c r="AX43" s="536">
        <v>0</v>
      </c>
      <c r="AY43" s="492" t="s">
        <v>3</v>
      </c>
      <c r="AZ43" s="410" t="s">
        <v>3</v>
      </c>
      <c r="BA43" s="421"/>
      <c r="BB43" s="446"/>
      <c r="BC43" s="431"/>
    </row>
    <row r="44" spans="1:60" ht="12.75" hidden="1" customHeight="1" outlineLevel="1" x14ac:dyDescent="0.2">
      <c r="A44" s="3"/>
      <c r="B44" s="564"/>
      <c r="C44" s="18"/>
      <c r="D44" s="335"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83">
        <v>0</v>
      </c>
      <c r="AS44" s="262">
        <v>0</v>
      </c>
      <c r="AT44" s="535">
        <v>0</v>
      </c>
      <c r="AU44" s="536">
        <v>0</v>
      </c>
      <c r="AV44" s="536">
        <v>0</v>
      </c>
      <c r="AW44" s="536">
        <v>0</v>
      </c>
      <c r="AX44" s="536">
        <v>0</v>
      </c>
      <c r="AY44" s="492" t="s">
        <v>3</v>
      </c>
      <c r="AZ44" s="410" t="s">
        <v>3</v>
      </c>
      <c r="BA44" s="421"/>
      <c r="BB44" s="446"/>
      <c r="BC44" s="431"/>
    </row>
    <row r="45" spans="1:60" ht="12.75" hidden="1" customHeight="1" outlineLevel="1" x14ac:dyDescent="0.2">
      <c r="A45" s="3"/>
      <c r="B45" s="564"/>
      <c r="C45" s="18"/>
      <c r="D45" s="335"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83">
        <v>0</v>
      </c>
      <c r="AS45" s="262">
        <v>0</v>
      </c>
      <c r="AT45" s="535">
        <v>0</v>
      </c>
      <c r="AU45" s="536">
        <v>0</v>
      </c>
      <c r="AV45" s="536">
        <v>0</v>
      </c>
      <c r="AW45" s="536">
        <v>0</v>
      </c>
      <c r="AX45" s="536">
        <v>0</v>
      </c>
      <c r="AY45" s="492" t="s">
        <v>3</v>
      </c>
      <c r="AZ45" s="410" t="s">
        <v>3</v>
      </c>
      <c r="BA45" s="421"/>
      <c r="BB45" s="446"/>
      <c r="BC45" s="431"/>
    </row>
    <row r="46" spans="1:60" collapsed="1" x14ac:dyDescent="0.2">
      <c r="A46" s="3"/>
      <c r="B46" s="564"/>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5.9766763848396492E-2</v>
      </c>
      <c r="AS46" s="277">
        <v>5.9766763848396492E-2</v>
      </c>
      <c r="AT46" s="530">
        <v>0</v>
      </c>
      <c r="AU46" s="517">
        <v>0</v>
      </c>
      <c r="AV46" s="517">
        <v>0</v>
      </c>
      <c r="AW46" s="517">
        <v>0</v>
      </c>
      <c r="AX46" s="516">
        <v>0</v>
      </c>
      <c r="AY46" s="492" t="s">
        <v>142</v>
      </c>
      <c r="AZ46" s="410" t="s">
        <v>3</v>
      </c>
      <c r="BA46" s="421"/>
      <c r="BB46" s="446"/>
      <c r="BC46" s="431"/>
    </row>
    <row r="47" spans="1:60" x14ac:dyDescent="0.2">
      <c r="A47" s="3"/>
      <c r="B47" s="564"/>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5.9766763848396492E-2</v>
      </c>
      <c r="AS47" s="277">
        <v>5.9766763848396492E-2</v>
      </c>
      <c r="AT47" s="530">
        <v>0</v>
      </c>
      <c r="AU47" s="517">
        <v>0</v>
      </c>
      <c r="AV47" s="517">
        <v>0</v>
      </c>
      <c r="AW47" s="517">
        <v>0</v>
      </c>
      <c r="AX47" s="516">
        <v>0</v>
      </c>
      <c r="AY47" s="492" t="s">
        <v>3</v>
      </c>
      <c r="AZ47" s="410" t="s">
        <v>3</v>
      </c>
      <c r="BA47" s="421"/>
      <c r="BB47" s="446"/>
      <c r="BC47" s="431"/>
    </row>
    <row r="48" spans="1:60" ht="12.75" hidden="1" customHeight="1" outlineLevel="1" x14ac:dyDescent="0.2">
      <c r="A48" s="3"/>
      <c r="B48" s="564"/>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8">
        <v>0</v>
      </c>
      <c r="AM48" s="468">
        <v>0</v>
      </c>
      <c r="AN48" s="468">
        <v>0</v>
      </c>
      <c r="AO48" s="468">
        <v>0</v>
      </c>
      <c r="AP48" s="468">
        <v>0</v>
      </c>
      <c r="AQ48" s="468">
        <v>0</v>
      </c>
      <c r="AR48" s="468">
        <v>0.41</v>
      </c>
      <c r="AS48" s="468">
        <v>0.41</v>
      </c>
      <c r="AT48" s="547">
        <v>0</v>
      </c>
      <c r="AU48" s="548">
        <v>0</v>
      </c>
      <c r="AV48" s="548">
        <v>0</v>
      </c>
      <c r="AW48" s="548">
        <v>0</v>
      </c>
      <c r="AX48" s="548">
        <v>0</v>
      </c>
      <c r="AY48" s="496" t="s">
        <v>3</v>
      </c>
      <c r="AZ48" s="410" t="s">
        <v>3</v>
      </c>
      <c r="BA48" s="421"/>
      <c r="BB48" s="446"/>
      <c r="BC48" s="431"/>
      <c r="BH48">
        <v>61286</v>
      </c>
    </row>
    <row r="49" spans="1:60" ht="12.75" hidden="1" customHeight="1" outlineLevel="1" x14ac:dyDescent="0.2">
      <c r="A49" s="3"/>
      <c r="B49" s="564"/>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8">
        <v>0</v>
      </c>
      <c r="AM49" s="468">
        <v>0</v>
      </c>
      <c r="AN49" s="468">
        <v>0</v>
      </c>
      <c r="AO49" s="468">
        <v>0</v>
      </c>
      <c r="AP49" s="468">
        <v>0</v>
      </c>
      <c r="AQ49" s="468">
        <v>0</v>
      </c>
      <c r="AR49" s="468">
        <v>0</v>
      </c>
      <c r="AS49" s="468">
        <v>0</v>
      </c>
      <c r="AT49" s="547">
        <v>0</v>
      </c>
      <c r="AU49" s="548">
        <v>0</v>
      </c>
      <c r="AV49" s="548">
        <v>0</v>
      </c>
      <c r="AW49" s="548">
        <v>0</v>
      </c>
      <c r="AX49" s="548">
        <v>0</v>
      </c>
      <c r="AY49" s="492" t="s">
        <v>3</v>
      </c>
      <c r="AZ49" s="410" t="s">
        <v>3</v>
      </c>
      <c r="BA49" s="421"/>
      <c r="BB49" s="446"/>
      <c r="BC49" s="431"/>
      <c r="BH49">
        <v>6.1286E-2</v>
      </c>
    </row>
    <row r="50" spans="1:60" collapsed="1" x14ac:dyDescent="0.2">
      <c r="A50" s="3"/>
      <c r="B50" s="564"/>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30">
        <v>0</v>
      </c>
      <c r="AU50" s="517">
        <v>0</v>
      </c>
      <c r="AV50" s="517">
        <v>0</v>
      </c>
      <c r="AW50" s="517">
        <v>0</v>
      </c>
      <c r="AX50" s="516">
        <v>0</v>
      </c>
      <c r="AY50" s="492" t="s">
        <v>3</v>
      </c>
      <c r="AZ50" s="410" t="s">
        <v>3</v>
      </c>
      <c r="BA50" s="421"/>
      <c r="BB50" s="446"/>
      <c r="BC50" s="431"/>
    </row>
    <row r="51" spans="1:60" ht="12.75" hidden="1" customHeight="1" outlineLevel="1" x14ac:dyDescent="0.2">
      <c r="A51" s="3"/>
      <c r="B51" s="564"/>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7">
        <v>0</v>
      </c>
      <c r="AU51" s="471">
        <v>0</v>
      </c>
      <c r="AV51" s="471">
        <v>0</v>
      </c>
      <c r="AW51" s="471">
        <v>0</v>
      </c>
      <c r="AX51" s="471">
        <v>0</v>
      </c>
      <c r="AY51" s="492" t="s">
        <v>3</v>
      </c>
      <c r="AZ51" s="410" t="s">
        <v>3</v>
      </c>
      <c r="BA51" s="421"/>
      <c r="BB51" s="446"/>
      <c r="BC51" s="431"/>
    </row>
    <row r="52" spans="1:60" ht="12.75" hidden="1" customHeight="1" outlineLevel="1" x14ac:dyDescent="0.2">
      <c r="A52" s="3"/>
      <c r="B52" s="564"/>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7">
        <v>0</v>
      </c>
      <c r="AU52" s="471">
        <v>0</v>
      </c>
      <c r="AV52" s="471">
        <v>0</v>
      </c>
      <c r="AW52" s="471">
        <v>0</v>
      </c>
      <c r="AX52" s="471">
        <v>0</v>
      </c>
      <c r="AY52" s="492" t="s">
        <v>3</v>
      </c>
      <c r="AZ52" s="410" t="s">
        <v>3</v>
      </c>
      <c r="BA52" s="421"/>
      <c r="BB52" s="446"/>
      <c r="BC52" s="431"/>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478"/>
      <c r="AU53" s="266"/>
      <c r="AV53" s="266"/>
      <c r="AW53" s="266"/>
      <c r="AX53" s="266"/>
      <c r="AY53" s="495"/>
      <c r="AZ53" s="414"/>
      <c r="BA53" s="421"/>
      <c r="BB53" s="446"/>
      <c r="BC53" s="431"/>
    </row>
    <row r="54" spans="1:60" ht="12.75" customHeight="1" x14ac:dyDescent="0.2">
      <c r="A54" s="3"/>
      <c r="B54" s="563" t="s">
        <v>3</v>
      </c>
      <c r="C54" s="19"/>
      <c r="D54" s="23" t="s">
        <v>162</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10948.960258920846</v>
      </c>
      <c r="AS54" s="362">
        <v>10946.912451425216</v>
      </c>
      <c r="AT54" s="509">
        <v>10938.511059261953</v>
      </c>
      <c r="AU54" s="504">
        <v>10942.781333820261</v>
      </c>
      <c r="AV54" s="504">
        <v>10927.623179124928</v>
      </c>
      <c r="AW54" s="504">
        <v>10931.7633819121</v>
      </c>
      <c r="AX54" s="504">
        <v>11020.78024701414</v>
      </c>
      <c r="AY54" s="492">
        <v>73.8677955889234</v>
      </c>
      <c r="AZ54" s="410">
        <v>6.7478200740800354E-3</v>
      </c>
      <c r="BA54" s="421"/>
      <c r="BB54" s="446"/>
      <c r="BC54" s="431"/>
    </row>
    <row r="55" spans="1:60" ht="12.75" customHeight="1" x14ac:dyDescent="0.2">
      <c r="A55" s="3"/>
      <c r="B55" s="563"/>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9042.9654334879015</v>
      </c>
      <c r="AS55" s="362">
        <v>9035.9916802634089</v>
      </c>
      <c r="AT55" s="509">
        <v>9029.3392188639937</v>
      </c>
      <c r="AU55" s="504">
        <v>9031.5831859281334</v>
      </c>
      <c r="AV55" s="504">
        <v>9018.6914882823621</v>
      </c>
      <c r="AW55" s="504">
        <v>9020.9580351278437</v>
      </c>
      <c r="AX55" s="504">
        <v>9110.4367393231769</v>
      </c>
      <c r="AY55" s="492">
        <v>74.445059059768028</v>
      </c>
      <c r="AZ55" s="410">
        <v>8.2387259411020874E-3</v>
      </c>
      <c r="BA55" s="421"/>
      <c r="BB55" s="446"/>
      <c r="BC55" s="431"/>
    </row>
    <row r="56" spans="1:60" ht="12.75" customHeight="1" x14ac:dyDescent="0.2">
      <c r="A56" s="3"/>
      <c r="B56" s="563"/>
      <c r="C56" s="20"/>
      <c r="D56" s="23" t="s">
        <v>66</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0.65825052482616542</v>
      </c>
      <c r="AS56" s="427">
        <v>0.66030184211772813</v>
      </c>
      <c r="AT56" s="533">
        <v>0.66044941145030078</v>
      </c>
      <c r="AU56" s="534">
        <v>0.65985960422971146</v>
      </c>
      <c r="AV56" s="534">
        <v>0.65974195883824815</v>
      </c>
      <c r="AW56" s="534">
        <v>0.65887971902293019</v>
      </c>
      <c r="AX56" s="534">
        <v>0.65948933428359424</v>
      </c>
      <c r="AY56" s="492" t="s">
        <v>3</v>
      </c>
      <c r="AZ56" s="415" t="s">
        <v>3</v>
      </c>
      <c r="BA56" s="421"/>
      <c r="BB56" s="446"/>
      <c r="BC56" s="431"/>
    </row>
    <row r="57" spans="1:60" x14ac:dyDescent="0.2">
      <c r="A57" s="3"/>
      <c r="B57" s="563"/>
      <c r="C57" s="18"/>
      <c r="D57" s="23" t="s">
        <v>87</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2487.446020793659</v>
      </c>
      <c r="AS57" s="362">
        <v>2496.9226891595467</v>
      </c>
      <c r="AT57" s="509">
        <v>2503.7513910152329</v>
      </c>
      <c r="AU57" s="504">
        <v>2492.9721357047374</v>
      </c>
      <c r="AV57" s="504">
        <v>2459.5986766478868</v>
      </c>
      <c r="AW57" s="504">
        <v>2472.9330850779156</v>
      </c>
      <c r="AX57" s="504">
        <v>2508.034479569169</v>
      </c>
      <c r="AY57" s="492">
        <v>11.111790409622245</v>
      </c>
      <c r="AZ57" s="410">
        <v>4.4501940159638043E-3</v>
      </c>
      <c r="BA57" s="421"/>
      <c r="BB57" s="446"/>
      <c r="BC57" s="431"/>
    </row>
    <row r="58" spans="1:60" x14ac:dyDescent="0.2">
      <c r="A58" s="3"/>
      <c r="B58" s="563"/>
      <c r="C58" s="18"/>
      <c r="D58" s="23" t="s">
        <v>66</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0.66179688586048391</v>
      </c>
      <c r="AS58" s="427">
        <v>0.6670619782683137</v>
      </c>
      <c r="AT58" s="533">
        <v>0.66957294038241355</v>
      </c>
      <c r="AU58" s="534">
        <v>0.66727326412643417</v>
      </c>
      <c r="AV58" s="534">
        <v>0.66401244446981711</v>
      </c>
      <c r="AW58" s="534">
        <v>0.66147640345731973</v>
      </c>
      <c r="AX58" s="534">
        <v>0.65332827218582845</v>
      </c>
      <c r="AY58" s="492" t="s">
        <v>3</v>
      </c>
      <c r="AZ58" s="410" t="s">
        <v>3</v>
      </c>
      <c r="BA58" s="421"/>
      <c r="BB58" s="446"/>
      <c r="BC58" s="431"/>
    </row>
    <row r="59" spans="1:60" x14ac:dyDescent="0.2">
      <c r="A59" s="3"/>
      <c r="B59" s="563"/>
      <c r="C59" s="18"/>
      <c r="D59" s="23" t="s">
        <v>88</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3072.035785407289</v>
      </c>
      <c r="AS59" s="362">
        <v>3069.0994584932942</v>
      </c>
      <c r="AT59" s="509">
        <v>3043.4923999801745</v>
      </c>
      <c r="AU59" s="504">
        <v>3052.8769461507291</v>
      </c>
      <c r="AV59" s="504">
        <v>3056.8815769583089</v>
      </c>
      <c r="AW59" s="504">
        <v>3051.2071838737616</v>
      </c>
      <c r="AX59" s="504">
        <v>3107.2158687906704</v>
      </c>
      <c r="AY59" s="492">
        <v>38.116410297376206</v>
      </c>
      <c r="AZ59" s="410">
        <v>1.2419411887058418E-2</v>
      </c>
      <c r="BA59" s="421"/>
      <c r="BB59" s="446"/>
      <c r="BC59" s="431"/>
    </row>
    <row r="60" spans="1:60" x14ac:dyDescent="0.2">
      <c r="A60" s="3"/>
      <c r="B60" s="563"/>
      <c r="C60" s="18"/>
      <c r="D60" s="23" t="s">
        <v>66</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0.62894930278943884</v>
      </c>
      <c r="AS60" s="427">
        <v>0.62878340042097569</v>
      </c>
      <c r="AT60" s="533">
        <v>0.62564386077279888</v>
      </c>
      <c r="AU60" s="534">
        <v>0.62503688491442932</v>
      </c>
      <c r="AV60" s="534">
        <v>0.62553573751028124</v>
      </c>
      <c r="AW60" s="534">
        <v>0.62553003239948646</v>
      </c>
      <c r="AX60" s="534">
        <v>0.63346911171512532</v>
      </c>
      <c r="AY60" s="492" t="s">
        <v>3</v>
      </c>
      <c r="AZ60" s="410" t="s">
        <v>3</v>
      </c>
      <c r="BA60" s="421"/>
      <c r="BB60" s="446"/>
      <c r="BC60" s="431"/>
    </row>
    <row r="61" spans="1:60" x14ac:dyDescent="0.2">
      <c r="A61" s="3"/>
      <c r="B61" s="563"/>
      <c r="C61" s="18"/>
      <c r="D61" s="23" t="s">
        <v>89</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3298.4020856647958</v>
      </c>
      <c r="AS61" s="362">
        <v>3290.5292935263119</v>
      </c>
      <c r="AT61" s="509">
        <v>3301.6004252930757</v>
      </c>
      <c r="AU61" s="504">
        <v>3304.9654762158166</v>
      </c>
      <c r="AV61" s="504">
        <v>3310.1322836341833</v>
      </c>
      <c r="AW61" s="504">
        <v>3314.0254968470117</v>
      </c>
      <c r="AX61" s="504">
        <v>3312.8725892303937</v>
      </c>
      <c r="AY61" s="492">
        <v>22.343295704081811</v>
      </c>
      <c r="AZ61" s="410">
        <v>6.7901828888257132E-3</v>
      </c>
      <c r="BA61" s="421"/>
      <c r="BB61" s="446"/>
      <c r="BC61" s="431"/>
    </row>
    <row r="62" spans="1:60" x14ac:dyDescent="0.2">
      <c r="A62" s="3"/>
      <c r="B62" s="563"/>
      <c r="C62" s="18"/>
      <c r="D62" s="23" t="s">
        <v>66</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0.68632185905232523</v>
      </c>
      <c r="AS62" s="427">
        <v>0.68771930278175919</v>
      </c>
      <c r="AT62" s="533">
        <v>0.68863649871700361</v>
      </c>
      <c r="AU62" s="534">
        <v>0.68920860492708735</v>
      </c>
      <c r="AV62" s="534">
        <v>0.68994280186050239</v>
      </c>
      <c r="AW62" s="534">
        <v>0.69060228312080718</v>
      </c>
      <c r="AX62" s="534">
        <v>0.69117686331482375</v>
      </c>
      <c r="AY62" s="492" t="s">
        <v>3</v>
      </c>
      <c r="AZ62" s="410" t="s">
        <v>3</v>
      </c>
      <c r="BA62" s="421"/>
      <c r="BB62" s="446"/>
      <c r="BC62" s="431"/>
    </row>
    <row r="63" spans="1:60" x14ac:dyDescent="0.2">
      <c r="A63" s="3"/>
      <c r="B63" s="563"/>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185.08154162215746</v>
      </c>
      <c r="AS63" s="262">
        <v>179.4402390842566</v>
      </c>
      <c r="AT63" s="535">
        <v>180.4950025755102</v>
      </c>
      <c r="AU63" s="536">
        <v>180.76862785685134</v>
      </c>
      <c r="AV63" s="536">
        <v>192.07895104198252</v>
      </c>
      <c r="AW63" s="536">
        <v>182.79226932915458</v>
      </c>
      <c r="AX63" s="536">
        <v>182.31380173294465</v>
      </c>
      <c r="AY63" s="492">
        <v>2.8735626486880506</v>
      </c>
      <c r="AZ63" s="410">
        <v>1.6014037115380519E-2</v>
      </c>
      <c r="BA63" s="421"/>
      <c r="BB63" s="446"/>
      <c r="BC63" s="431"/>
    </row>
    <row r="64" spans="1:60" x14ac:dyDescent="0.2">
      <c r="A64" s="3"/>
      <c r="B64" s="563"/>
      <c r="C64" s="18"/>
      <c r="D64" s="23" t="s">
        <v>66</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0.58746995526679413</v>
      </c>
      <c r="AS64" s="427">
        <v>0.59282864965750326</v>
      </c>
      <c r="AT64" s="533">
        <v>0.59445292457622467</v>
      </c>
      <c r="AU64" s="534">
        <v>0.5984922795316916</v>
      </c>
      <c r="AV64" s="534">
        <v>0.61842969479436427</v>
      </c>
      <c r="AW64" s="534">
        <v>0.59507112660900474</v>
      </c>
      <c r="AX64" s="534">
        <v>0.60294364282669832</v>
      </c>
      <c r="AY64" s="492" t="s">
        <v>3</v>
      </c>
      <c r="AZ64" s="410" t="s">
        <v>3</v>
      </c>
      <c r="BA64" s="421"/>
      <c r="BB64" s="446"/>
      <c r="BC64" s="431"/>
    </row>
    <row r="65" spans="1:55" ht="12.75" customHeight="1" x14ac:dyDescent="0.2">
      <c r="A65" s="3"/>
      <c r="B65" s="563"/>
      <c r="C65" s="18"/>
      <c r="D65" s="23" t="s">
        <v>85</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1905.9948254329445</v>
      </c>
      <c r="AS65" s="362">
        <v>1910.9207711618076</v>
      </c>
      <c r="AT65" s="509">
        <v>1909.1718403979592</v>
      </c>
      <c r="AU65" s="504">
        <v>1911.1981478921284</v>
      </c>
      <c r="AV65" s="504">
        <v>1908.9316908425656</v>
      </c>
      <c r="AW65" s="504">
        <v>1910.8053467842569</v>
      </c>
      <c r="AX65" s="504">
        <v>1910.343507690962</v>
      </c>
      <c r="AY65" s="492">
        <v>-0.57726347084553709</v>
      </c>
      <c r="AZ65" s="410">
        <v>-3.0208655406183116E-4</v>
      </c>
      <c r="BA65" s="421"/>
      <c r="BB65" s="446"/>
      <c r="BC65" s="431"/>
    </row>
    <row r="66" spans="1:55" ht="12.75" customHeight="1" x14ac:dyDescent="0.2">
      <c r="A66" s="3"/>
      <c r="B66" s="563"/>
      <c r="C66" s="18"/>
      <c r="D66" s="23" t="s">
        <v>66</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0.62722579821820024</v>
      </c>
      <c r="AS66" s="427">
        <v>0.62733967334889984</v>
      </c>
      <c r="AT66" s="533">
        <v>0.62815911277190772</v>
      </c>
      <c r="AU66" s="534">
        <v>0.62888745528247447</v>
      </c>
      <c r="AV66" s="534">
        <v>0.62892518409251474</v>
      </c>
      <c r="AW66" s="534">
        <v>0.62949863307669096</v>
      </c>
      <c r="AX66" s="534">
        <v>0.62951592450937688</v>
      </c>
      <c r="AY66" s="492" t="s">
        <v>3</v>
      </c>
      <c r="AZ66" s="410" t="s">
        <v>3</v>
      </c>
      <c r="BA66" s="421"/>
      <c r="BB66" s="446"/>
      <c r="BC66" s="431"/>
    </row>
    <row r="67" spans="1:55" ht="3" customHeight="1" x14ac:dyDescent="0.2">
      <c r="A67" s="3"/>
      <c r="B67" s="563"/>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0.4634439452783542</v>
      </c>
      <c r="AT67" s="479">
        <v>0.46421064961270542</v>
      </c>
      <c r="AU67" s="406">
        <v>0.46585231055525966</v>
      </c>
      <c r="AV67" s="406">
        <v>0.46466908882450209</v>
      </c>
      <c r="AW67" s="406">
        <v>0.46443495688673853</v>
      </c>
      <c r="AX67" s="406">
        <v>0.4634439452783542</v>
      </c>
      <c r="AY67" s="492"/>
      <c r="AZ67" s="415"/>
      <c r="BA67" s="421"/>
      <c r="BB67" s="446"/>
      <c r="BC67" s="431"/>
    </row>
    <row r="68" spans="1:55" ht="12.75" customHeight="1" x14ac:dyDescent="0.2">
      <c r="A68" s="3"/>
      <c r="B68" s="563"/>
      <c r="C68" s="18"/>
      <c r="D68" s="23" t="s">
        <v>165</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2354.9798833819241</v>
      </c>
      <c r="AS68" s="362">
        <v>2366.0883381924195</v>
      </c>
      <c r="AT68" s="509">
        <v>2355.2819241982506</v>
      </c>
      <c r="AU68" s="504">
        <v>2365.1982507288631</v>
      </c>
      <c r="AV68" s="504">
        <v>2348.7653061224491</v>
      </c>
      <c r="AW68" s="504">
        <v>2347.5851311953352</v>
      </c>
      <c r="AX68" s="504">
        <v>2401.5342565597666</v>
      </c>
      <c r="AY68" s="492">
        <v>35.445918367347076</v>
      </c>
      <c r="AZ68" s="410">
        <v>1.4980809378582149E-2</v>
      </c>
      <c r="BA68" s="421"/>
      <c r="BB68" s="446"/>
      <c r="BC68" s="431"/>
    </row>
    <row r="69" spans="1:55" x14ac:dyDescent="0.2">
      <c r="A69" s="3"/>
      <c r="B69" s="563"/>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923.63600583090374</v>
      </c>
      <c r="AS69" s="362">
        <v>906.15174927113696</v>
      </c>
      <c r="AT69" s="509">
        <v>894.0774052478132</v>
      </c>
      <c r="AU69" s="504">
        <v>893.74533527696792</v>
      </c>
      <c r="AV69" s="504">
        <v>877.66020408163263</v>
      </c>
      <c r="AW69" s="504">
        <v>877.23090379008727</v>
      </c>
      <c r="AX69" s="504">
        <v>932.01720116618071</v>
      </c>
      <c r="AY69" s="492">
        <v>25.865451895043748</v>
      </c>
      <c r="AZ69" s="410">
        <v>2.8544282914918728E-2</v>
      </c>
      <c r="BA69" s="421"/>
      <c r="BB69" s="446"/>
      <c r="BC69" s="431"/>
    </row>
    <row r="70" spans="1:55" x14ac:dyDescent="0.2">
      <c r="A70" s="3"/>
      <c r="B70" s="563"/>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315.39927113702623</v>
      </c>
      <c r="AS70" s="362">
        <v>318.98352769679303</v>
      </c>
      <c r="AT70" s="509">
        <v>319.58498542274054</v>
      </c>
      <c r="AU70" s="504">
        <v>322.2606413994169</v>
      </c>
      <c r="AV70" s="504">
        <v>322.28017492711371</v>
      </c>
      <c r="AW70" s="504">
        <v>322.30029154518951</v>
      </c>
      <c r="AX70" s="504">
        <v>321.77346938775509</v>
      </c>
      <c r="AY70" s="492">
        <v>2.7899416909620527</v>
      </c>
      <c r="AZ70" s="410">
        <v>8.7463503557900779E-3</v>
      </c>
      <c r="BA70" s="421"/>
      <c r="BB70" s="446"/>
      <c r="BC70" s="431"/>
    </row>
    <row r="71" spans="1:55" x14ac:dyDescent="0.2">
      <c r="A71" s="3"/>
      <c r="B71" s="563"/>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703.82376093294454</v>
      </c>
      <c r="AS71" s="362">
        <v>730.11326530612246</v>
      </c>
      <c r="AT71" s="509">
        <v>729.91034985422743</v>
      </c>
      <c r="AU71" s="504">
        <v>742.66472303207001</v>
      </c>
      <c r="AV71" s="504">
        <v>742.28250728862974</v>
      </c>
      <c r="AW71" s="504">
        <v>741.52959183673465</v>
      </c>
      <c r="AX71" s="504">
        <v>742.05393586005823</v>
      </c>
      <c r="AY71" s="492">
        <v>11.940670553935774</v>
      </c>
      <c r="AZ71" s="410">
        <v>1.6354545412798682E-2</v>
      </c>
      <c r="BA71" s="421"/>
      <c r="BB71" s="446"/>
      <c r="BC71" s="431"/>
    </row>
    <row r="72" spans="1:55" x14ac:dyDescent="0.2">
      <c r="A72" s="3"/>
      <c r="B72" s="563"/>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412.12084548104957</v>
      </c>
      <c r="AS72" s="362">
        <v>410.83979591836732</v>
      </c>
      <c r="AT72" s="509">
        <v>411.7091836734694</v>
      </c>
      <c r="AU72" s="504">
        <v>406.52755102040805</v>
      </c>
      <c r="AV72" s="504">
        <v>406.54241982507284</v>
      </c>
      <c r="AW72" s="504">
        <v>406.52434402332352</v>
      </c>
      <c r="AX72" s="504">
        <v>405.68965014577259</v>
      </c>
      <c r="AY72" s="492">
        <v>-5.1501457725947262</v>
      </c>
      <c r="AZ72" s="410">
        <v>-1.2535654587896961E-2</v>
      </c>
      <c r="BA72" s="421"/>
      <c r="BB72" s="446"/>
      <c r="BC72" s="431"/>
    </row>
    <row r="73" spans="1:55" x14ac:dyDescent="0.2">
      <c r="A73" s="3"/>
      <c r="B73" s="563"/>
      <c r="C73" s="18"/>
      <c r="D73" s="23" t="s">
        <v>73</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978.92725947521853</v>
      </c>
      <c r="AS73" s="362">
        <v>990.09737609329454</v>
      </c>
      <c r="AT73" s="509">
        <v>972.92696793002915</v>
      </c>
      <c r="AU73" s="504">
        <v>987.56137026239071</v>
      </c>
      <c r="AV73" s="504">
        <v>973.25845481049566</v>
      </c>
      <c r="AW73" s="504">
        <v>976.13877551020391</v>
      </c>
      <c r="AX73" s="504">
        <v>1026.7311953352769</v>
      </c>
      <c r="AY73" s="492">
        <v>36.633819241982337</v>
      </c>
      <c r="AZ73" s="410">
        <v>3.7000218490156334E-2</v>
      </c>
      <c r="BA73" s="421"/>
      <c r="BB73" s="446"/>
      <c r="BC73" s="431"/>
    </row>
    <row r="74" spans="1:55" x14ac:dyDescent="0.2">
      <c r="A74" s="3"/>
      <c r="B74" s="563"/>
      <c r="C74" s="18"/>
      <c r="D74" s="23" t="s">
        <v>74</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732.9768221574343</v>
      </c>
      <c r="AS74" s="362">
        <v>718.50816326530617</v>
      </c>
      <c r="AT74" s="509">
        <v>702.73177842565588</v>
      </c>
      <c r="AU74" s="504">
        <v>702.90962099125363</v>
      </c>
      <c r="AV74" s="504">
        <v>688.41005830903794</v>
      </c>
      <c r="AW74" s="504">
        <v>690.67128279883366</v>
      </c>
      <c r="AX74" s="504">
        <v>741.89154518950431</v>
      </c>
      <c r="AY74" s="492">
        <v>23.383381924198147</v>
      </c>
      <c r="AZ74" s="410">
        <v>3.2544351087022916E-2</v>
      </c>
      <c r="BA74" s="421"/>
      <c r="BB74" s="446"/>
      <c r="BC74" s="431"/>
    </row>
    <row r="75" spans="1:55" x14ac:dyDescent="0.2">
      <c r="A75" s="3"/>
      <c r="B75" s="563"/>
      <c r="C75" s="18"/>
      <c r="D75" s="23" t="s">
        <v>75</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245.95043731778421</v>
      </c>
      <c r="AS75" s="362">
        <v>271.58921282798832</v>
      </c>
      <c r="AT75" s="509">
        <v>270.19518950437322</v>
      </c>
      <c r="AU75" s="504">
        <v>284.65174927113702</v>
      </c>
      <c r="AV75" s="504">
        <v>284.84839650145773</v>
      </c>
      <c r="AW75" s="504">
        <v>285.4674927113702</v>
      </c>
      <c r="AX75" s="504">
        <v>284.83965014577257</v>
      </c>
      <c r="AY75" s="492">
        <v>13.250437317784247</v>
      </c>
      <c r="AZ75" s="410">
        <v>4.8788525802666793E-2</v>
      </c>
      <c r="BA75" s="421"/>
      <c r="BB75" s="446"/>
      <c r="BC75" s="431"/>
    </row>
    <row r="76" spans="1:55" ht="12.75" hidden="1" customHeight="1" outlineLevel="1" x14ac:dyDescent="0.2">
      <c r="A76" s="3"/>
      <c r="B76" s="563"/>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281">
        <v>0</v>
      </c>
      <c r="AS76" s="281">
        <v>0</v>
      </c>
      <c r="AT76" s="537">
        <v>0</v>
      </c>
      <c r="AU76" s="538">
        <v>0</v>
      </c>
      <c r="AV76" s="538">
        <v>0</v>
      </c>
      <c r="AW76" s="538">
        <v>0</v>
      </c>
      <c r="AX76" s="538">
        <v>0</v>
      </c>
      <c r="AY76" s="492">
        <v>0</v>
      </c>
      <c r="AZ76" s="410" t="e">
        <v>#DIV/0!</v>
      </c>
      <c r="BA76" s="421"/>
      <c r="BB76" s="446"/>
      <c r="BC76" s="431"/>
    </row>
    <row r="77" spans="1:55" ht="13.5" collapsed="1" x14ac:dyDescent="0.2">
      <c r="A77" s="3"/>
      <c r="B77" s="563"/>
      <c r="C77" s="20"/>
      <c r="D77" s="23" t="s">
        <v>161</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9">
        <v>8591.7096209912525</v>
      </c>
      <c r="AO77" s="362">
        <v>8781.0134110787167</v>
      </c>
      <c r="AP77" s="365">
        <v>8811.5605458880327</v>
      </c>
      <c r="AQ77" s="365">
        <v>8823.6590128938642</v>
      </c>
      <c r="AR77" s="362">
        <v>8808.2272152510068</v>
      </c>
      <c r="AS77" s="362">
        <v>8780.6736534099</v>
      </c>
      <c r="AT77" s="539">
        <v>8766.1877768078593</v>
      </c>
      <c r="AU77" s="540">
        <v>8766.0613468064003</v>
      </c>
      <c r="AV77" s="540">
        <v>8764.4953253326385</v>
      </c>
      <c r="AW77" s="504">
        <v>8750.7203117043628</v>
      </c>
      <c r="AX77" s="504">
        <v>8764.7734394492563</v>
      </c>
      <c r="AY77" s="492">
        <v>-15.900213960643669</v>
      </c>
      <c r="AZ77" s="410">
        <v>-1.8108193731205535E-3</v>
      </c>
      <c r="BA77" s="421"/>
      <c r="BB77" s="446"/>
      <c r="BC77" s="431"/>
    </row>
    <row r="78" spans="1:55" x14ac:dyDescent="0.2">
      <c r="A78" s="3"/>
      <c r="B78" s="563"/>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70">
        <v>0.65979161487282179</v>
      </c>
      <c r="AO78" s="426">
        <v>0.67209789328163927</v>
      </c>
      <c r="AP78" s="426">
        <v>0.67820785880097401</v>
      </c>
      <c r="AQ78" s="426">
        <v>0.6840621782477101</v>
      </c>
      <c r="AR78" s="426">
        <v>0.68411457535030451</v>
      </c>
      <c r="AS78" s="426">
        <v>0.68528835313271685</v>
      </c>
      <c r="AT78" s="541">
        <v>0.68530613830554021</v>
      </c>
      <c r="AU78" s="542">
        <v>0.68611067689429173</v>
      </c>
      <c r="AV78" s="542">
        <v>0.68628366843407262</v>
      </c>
      <c r="AW78" s="542">
        <v>0.6860438289362456</v>
      </c>
      <c r="AX78" s="542">
        <v>0.68670699505079791</v>
      </c>
      <c r="AY78" s="492" t="s">
        <v>3</v>
      </c>
      <c r="AZ78" s="410" t="s">
        <v>3</v>
      </c>
      <c r="BA78" s="421"/>
      <c r="BB78" s="446"/>
      <c r="BC78" s="431"/>
    </row>
    <row r="79" spans="1:55" x14ac:dyDescent="0.2">
      <c r="A79" s="3"/>
      <c r="B79" s="563"/>
      <c r="C79" s="20"/>
      <c r="D79" s="23" t="s">
        <v>185</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70">
        <v>0.68351734341788606</v>
      </c>
      <c r="AO79" s="426">
        <v>0.69500924166360634</v>
      </c>
      <c r="AP79" s="426">
        <v>0.70105915995659052</v>
      </c>
      <c r="AQ79" s="426">
        <v>0.70707922105530885</v>
      </c>
      <c r="AR79" s="426">
        <v>0.70717508724506994</v>
      </c>
      <c r="AS79" s="426">
        <v>0.70846361646782707</v>
      </c>
      <c r="AT79" s="541">
        <v>0.70852160900798289</v>
      </c>
      <c r="AU79" s="542">
        <v>0.70935390775332374</v>
      </c>
      <c r="AV79" s="542">
        <v>0.7095370895000177</v>
      </c>
      <c r="AW79" s="542">
        <v>0.70932691695341321</v>
      </c>
      <c r="AX79" s="542">
        <v>0.70997407977950822</v>
      </c>
      <c r="AY79" s="492"/>
      <c r="AZ79" s="410"/>
      <c r="BA79" s="421"/>
      <c r="BB79" s="446"/>
      <c r="BC79" s="431"/>
    </row>
    <row r="80" spans="1:55" x14ac:dyDescent="0.2">
      <c r="A80" s="3"/>
      <c r="B80" s="563"/>
      <c r="C80" s="20"/>
      <c r="D80" s="23" t="s">
        <v>135</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9">
        <v>6826.7460641399412</v>
      </c>
      <c r="AO80" s="362">
        <v>6974.1969387755098</v>
      </c>
      <c r="AP80" s="365">
        <v>6983.3267681650013</v>
      </c>
      <c r="AQ80" s="365">
        <v>6982.7096797262266</v>
      </c>
      <c r="AR80" s="362">
        <v>6970.6092302597544</v>
      </c>
      <c r="AS80" s="362">
        <v>6944.1640246168963</v>
      </c>
      <c r="AT80" s="539">
        <v>6932.5953395177721</v>
      </c>
      <c r="AU80" s="540">
        <v>6932.1467752859926</v>
      </c>
      <c r="AV80" s="540">
        <v>6929.3603236329309</v>
      </c>
      <c r="AW80" s="504">
        <v>6916.4085476956161</v>
      </c>
      <c r="AX80" s="504">
        <v>6928.9407672203943</v>
      </c>
      <c r="AY80" s="492">
        <v>-15.223257396502049</v>
      </c>
      <c r="AZ80" s="410">
        <v>-2.1922375886479495E-3</v>
      </c>
      <c r="BA80" s="421"/>
      <c r="BB80" s="446"/>
      <c r="BC80" s="431"/>
    </row>
    <row r="81" spans="1:55" x14ac:dyDescent="0.2">
      <c r="A81" s="3"/>
      <c r="B81" s="563"/>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9">
        <v>1764.963556851312</v>
      </c>
      <c r="AO81" s="362">
        <v>1806.8164723032069</v>
      </c>
      <c r="AP81" s="365">
        <v>1828.2337777230318</v>
      </c>
      <c r="AQ81" s="365">
        <v>1840.9493331676381</v>
      </c>
      <c r="AR81" s="362">
        <v>1837.6179849912528</v>
      </c>
      <c r="AS81" s="362">
        <v>1836.5096287930028</v>
      </c>
      <c r="AT81" s="539">
        <v>1833.5924372900874</v>
      </c>
      <c r="AU81" s="540">
        <v>1833.9145715204079</v>
      </c>
      <c r="AV81" s="540">
        <v>1835.135001699708</v>
      </c>
      <c r="AW81" s="504">
        <v>1834.3117640087462</v>
      </c>
      <c r="AX81" s="504">
        <v>1835.8326722288627</v>
      </c>
      <c r="AY81" s="492">
        <v>-0.67695656414002769</v>
      </c>
      <c r="AZ81" s="410">
        <v>-3.6861040831293046E-4</v>
      </c>
      <c r="BA81" s="421"/>
      <c r="BB81" s="446"/>
      <c r="BC81" s="431"/>
    </row>
    <row r="82" spans="1:55" x14ac:dyDescent="0.2">
      <c r="A82" s="3"/>
      <c r="B82" s="11"/>
      <c r="C82" s="27" t="s">
        <v>176</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480">
        <v>8.06</v>
      </c>
      <c r="AU82" s="352">
        <v>8.06</v>
      </c>
      <c r="AV82" s="352"/>
      <c r="AW82" s="352"/>
      <c r="AX82" s="352"/>
      <c r="AY82" s="494"/>
      <c r="AZ82" s="416"/>
      <c r="BA82" s="421"/>
      <c r="BB82" s="446"/>
      <c r="BC82" s="431"/>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12">
        <v>6.96</v>
      </c>
      <c r="AU83" s="513">
        <v>6.96</v>
      </c>
      <c r="AV83" s="513">
        <v>6.96</v>
      </c>
      <c r="AW83" s="513">
        <v>6.96</v>
      </c>
      <c r="AX83" s="505">
        <v>6.96</v>
      </c>
      <c r="AY83" s="492">
        <v>0</v>
      </c>
      <c r="AZ83" s="410">
        <v>0</v>
      </c>
      <c r="BA83" s="421"/>
      <c r="BB83" s="446"/>
      <c r="BC83" s="431"/>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12">
        <v>6.86</v>
      </c>
      <c r="AU84" s="513">
        <v>6.86</v>
      </c>
      <c r="AV84" s="513">
        <v>6.86</v>
      </c>
      <c r="AW84" s="513">
        <v>6.86</v>
      </c>
      <c r="AX84" s="505">
        <v>6.86</v>
      </c>
      <c r="AY84" s="492">
        <v>0</v>
      </c>
      <c r="AZ84" s="410">
        <v>0</v>
      </c>
      <c r="BA84" s="421"/>
      <c r="BB84" s="446"/>
      <c r="BC84" s="431"/>
    </row>
    <row r="85" spans="1:55" ht="13.5" customHeight="1" thickBot="1" x14ac:dyDescent="0.25">
      <c r="A85" s="3"/>
      <c r="B85" s="11"/>
      <c r="C85" s="20"/>
      <c r="D85" s="124" t="s">
        <v>166</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6.9296851539016764</v>
      </c>
      <c r="AS85" s="295">
        <v>6.9292296642303075</v>
      </c>
      <c r="AT85" s="296">
        <v>6.9334308733866132</v>
      </c>
      <c r="AU85" s="527">
        <v>6.9328743675692017</v>
      </c>
      <c r="AV85" s="527">
        <v>6.9318122059368239</v>
      </c>
      <c r="AW85" s="527">
        <v>6.9336910603584574</v>
      </c>
      <c r="AX85" s="527">
        <v>6.9284875776666359</v>
      </c>
      <c r="AY85" s="492">
        <v>-7.4208656367158454E-4</v>
      </c>
      <c r="AZ85" s="410">
        <v>-1.0709510286577295E-4</v>
      </c>
      <c r="BA85" s="421"/>
      <c r="BB85" s="446"/>
      <c r="BC85" s="431"/>
    </row>
    <row r="86" spans="1:55" ht="12.75" customHeight="1" thickBot="1" x14ac:dyDescent="0.25">
      <c r="A86" s="3"/>
      <c r="B86" s="11"/>
      <c r="C86" s="20"/>
      <c r="D86" s="225" t="s">
        <v>175</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89.382709018393868</v>
      </c>
      <c r="AE86" s="295">
        <v>88.616309347812575</v>
      </c>
      <c r="AF86" s="295">
        <v>88.452588409830284</v>
      </c>
      <c r="AG86" s="295">
        <v>90.329386471152304</v>
      </c>
      <c r="AH86" s="295">
        <v>89.99200033149431</v>
      </c>
      <c r="AI86" s="295">
        <v>90.374259007041559</v>
      </c>
      <c r="AJ86" s="295">
        <v>90.256140013553917</v>
      </c>
      <c r="AK86" s="295">
        <v>89.890543401517888</v>
      </c>
      <c r="AL86" s="295">
        <v>85.894731132174471</v>
      </c>
      <c r="AM86" s="295">
        <v>87.990029458842045</v>
      </c>
      <c r="AN86" s="295">
        <v>85.956893258314238</v>
      </c>
      <c r="AO86" s="295">
        <v>85.188919702793029</v>
      </c>
      <c r="AP86" s="295">
        <v>87.128968281726969</v>
      </c>
      <c r="AQ86" s="295">
        <v>87.343381914321839</v>
      </c>
      <c r="AR86" s="273"/>
      <c r="AS86" s="273"/>
      <c r="AT86" s="481"/>
      <c r="AU86" s="264"/>
      <c r="AV86" s="264"/>
      <c r="AW86" s="264"/>
      <c r="AX86" s="264"/>
      <c r="AY86" s="492"/>
      <c r="AZ86" s="415"/>
      <c r="BA86" s="421"/>
      <c r="BB86" s="446"/>
      <c r="BC86" s="431"/>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1.73776</v>
      </c>
      <c r="AS87" s="297">
        <v>1.7396499999999999</v>
      </c>
      <c r="AT87" s="490">
        <v>1.74034</v>
      </c>
      <c r="AU87" s="491">
        <v>1.74055</v>
      </c>
      <c r="AV87" s="491">
        <v>1.7407600000000001</v>
      </c>
      <c r="AW87" s="491">
        <v>1.7409699999999999</v>
      </c>
      <c r="AX87" s="491">
        <v>1.7411799999999999</v>
      </c>
      <c r="AY87" s="492">
        <v>1.5300000000000313E-3</v>
      </c>
      <c r="AZ87" s="410">
        <v>8.7948725318320875E-4</v>
      </c>
      <c r="BA87" s="421"/>
      <c r="BB87" s="446"/>
      <c r="BC87" s="431"/>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73"/>
      <c r="AS88" s="273"/>
      <c r="AT88" s="481"/>
      <c r="AU88" s="264"/>
      <c r="AV88" s="264"/>
      <c r="AW88" s="264"/>
      <c r="AX88" s="264"/>
      <c r="AY88" s="492"/>
      <c r="AZ88" s="410"/>
      <c r="BA88" s="421"/>
      <c r="BB88" s="446"/>
      <c r="BC88" s="431"/>
    </row>
    <row r="89" spans="1:55" x14ac:dyDescent="0.2">
      <c r="A89" s="3"/>
      <c r="B89" s="12"/>
      <c r="C89" s="27" t="s">
        <v>59</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476"/>
      <c r="AU89" s="265"/>
      <c r="AV89" s="265"/>
      <c r="AW89" s="265"/>
      <c r="AX89" s="265"/>
      <c r="AY89" s="495"/>
      <c r="AZ89" s="414"/>
      <c r="BA89" s="421"/>
      <c r="BB89" s="446"/>
      <c r="BC89" s="431"/>
    </row>
    <row r="90" spans="1:55" s="338" customFormat="1" x14ac:dyDescent="0.2">
      <c r="A90" s="336"/>
      <c r="B90" s="562" t="s">
        <v>3</v>
      </c>
      <c r="C90" s="337"/>
      <c r="D90" s="340" t="s">
        <v>69</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3543.1861032100001</v>
      </c>
      <c r="AS90" s="366">
        <v>3552.77497752</v>
      </c>
      <c r="AT90" s="514">
        <v>3550.33394933</v>
      </c>
      <c r="AU90" s="515">
        <v>3550.55946829</v>
      </c>
      <c r="AV90" s="515">
        <v>3548.8623242999997</v>
      </c>
      <c r="AW90" s="515">
        <v>3547.4712520500002</v>
      </c>
      <c r="AX90" s="515">
        <v>3547.4066242899999</v>
      </c>
      <c r="AY90" s="492">
        <v>-5.3683532300001389</v>
      </c>
      <c r="AZ90" s="410">
        <v>-1.5110310289754292E-3</v>
      </c>
      <c r="BA90" s="421"/>
      <c r="BB90" s="446"/>
      <c r="BC90" s="431"/>
    </row>
    <row r="91" spans="1:55" s="338" customFormat="1" x14ac:dyDescent="0.2">
      <c r="A91" s="336"/>
      <c r="B91" s="562"/>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2661.5101586999999</v>
      </c>
      <c r="AS91" s="366">
        <v>2671.6429070499998</v>
      </c>
      <c r="AT91" s="514">
        <v>2670.4192233499998</v>
      </c>
      <c r="AU91" s="515">
        <v>2670.4824509999999</v>
      </c>
      <c r="AV91" s="515">
        <v>2669.7909511799999</v>
      </c>
      <c r="AW91" s="515">
        <v>2668.6272776800001</v>
      </c>
      <c r="AX91" s="515">
        <v>2668.6272776800001</v>
      </c>
      <c r="AY91" s="492">
        <v>-3.015629369999715</v>
      </c>
      <c r="AZ91" s="410">
        <v>-1.1287546558119699E-3</v>
      </c>
      <c r="BA91" s="421"/>
      <c r="BB91" s="446"/>
      <c r="BC91" s="431"/>
    </row>
    <row r="92" spans="1:55" s="338" customFormat="1" x14ac:dyDescent="0.2">
      <c r="A92" s="336"/>
      <c r="B92" s="562"/>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881.67594451000002</v>
      </c>
      <c r="AS92" s="366">
        <v>881.13207047000003</v>
      </c>
      <c r="AT92" s="514">
        <v>879.91472597999996</v>
      </c>
      <c r="AU92" s="515">
        <v>880.07701728999996</v>
      </c>
      <c r="AV92" s="515">
        <v>879.07137311999998</v>
      </c>
      <c r="AW92" s="515">
        <v>878.84397436999996</v>
      </c>
      <c r="AX92" s="515">
        <v>878.77934660999995</v>
      </c>
      <c r="AY92" s="492">
        <v>-2.3527238600000828</v>
      </c>
      <c r="AZ92" s="410">
        <v>-2.670114888390307E-3</v>
      </c>
      <c r="BA92" s="421"/>
      <c r="BB92" s="446"/>
      <c r="BC92" s="431"/>
    </row>
    <row r="93" spans="1:55" s="338" customFormat="1" ht="12.75" customHeight="1" x14ac:dyDescent="0.2">
      <c r="A93" s="336"/>
      <c r="B93" s="562"/>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4">
        <v>0</v>
      </c>
      <c r="AU93" s="515">
        <v>0</v>
      </c>
      <c r="AV93" s="515">
        <v>0</v>
      </c>
      <c r="AW93" s="515">
        <v>0</v>
      </c>
      <c r="AX93" s="515">
        <v>0</v>
      </c>
      <c r="AY93" s="496" t="s">
        <v>3</v>
      </c>
      <c r="AZ93" s="417" t="s">
        <v>3</v>
      </c>
      <c r="BA93" s="421"/>
      <c r="BB93" s="446"/>
      <c r="BC93" s="431"/>
    </row>
    <row r="94" spans="1:55" x14ac:dyDescent="0.2">
      <c r="A94" s="3"/>
      <c r="B94" s="562"/>
      <c r="C94" s="24"/>
      <c r="D94" s="110" t="s">
        <v>129</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482"/>
      <c r="AU94" s="359"/>
      <c r="AV94" s="359"/>
      <c r="AW94" s="359"/>
      <c r="AX94" s="359"/>
      <c r="AY94" s="492" t="s">
        <v>3</v>
      </c>
      <c r="AZ94" s="410" t="s">
        <v>3</v>
      </c>
      <c r="BA94" s="421"/>
      <c r="BB94" s="446"/>
      <c r="BC94" s="431"/>
    </row>
    <row r="95" spans="1:55" ht="12.75" customHeight="1" x14ac:dyDescent="0.2">
      <c r="A95" s="3"/>
      <c r="B95" s="562"/>
      <c r="C95" s="24"/>
      <c r="D95" s="23" t="s">
        <v>168</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3247.1963398878715</v>
      </c>
      <c r="AS95" s="268">
        <v>3242.3446428338552</v>
      </c>
      <c r="AT95" s="518">
        <v>3242.3446428338552</v>
      </c>
      <c r="AU95" s="519">
        <v>3242.3446428338552</v>
      </c>
      <c r="AV95" s="519">
        <v>3242.3446428338552</v>
      </c>
      <c r="AW95" s="519">
        <v>3242.3446428338552</v>
      </c>
      <c r="AX95" s="519">
        <v>3237.1983398320549</v>
      </c>
      <c r="AY95" s="492">
        <v>-5.1463030018003337</v>
      </c>
      <c r="AZ95" s="410">
        <v>-1.5872165265263805E-3</v>
      </c>
      <c r="BA95" s="421"/>
      <c r="BB95" s="446"/>
      <c r="BC95" s="431"/>
    </row>
    <row r="96" spans="1:55" x14ac:dyDescent="0.2">
      <c r="A96" s="3"/>
      <c r="B96" s="562"/>
      <c r="C96" s="24"/>
      <c r="D96" s="23" t="s">
        <v>134</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1901.8648396501458</v>
      </c>
      <c r="AS96" s="268">
        <v>1903.0784620991253</v>
      </c>
      <c r="AT96" s="518">
        <v>1903.0784620991253</v>
      </c>
      <c r="AU96" s="519">
        <v>1903.0784620991253</v>
      </c>
      <c r="AV96" s="519">
        <v>1903.0784620991253</v>
      </c>
      <c r="AW96" s="519">
        <v>1903.0784620991253</v>
      </c>
      <c r="AX96" s="519">
        <v>1904.0609183673469</v>
      </c>
      <c r="AY96" s="492">
        <v>0.98245626822154009</v>
      </c>
      <c r="AZ96" s="410">
        <v>5.1624580267595199E-4</v>
      </c>
      <c r="BA96" s="421"/>
      <c r="BB96" s="446"/>
      <c r="BC96" s="431"/>
    </row>
    <row r="97" spans="1:55" ht="12.75" customHeight="1" thickBot="1" x14ac:dyDescent="0.25">
      <c r="A97" s="3"/>
      <c r="B97" s="562"/>
      <c r="C97" s="24"/>
      <c r="D97" s="23" t="s">
        <v>63</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268">
        <v>1868.911722202392</v>
      </c>
      <c r="AS97" s="268">
        <v>1893.7913487051869</v>
      </c>
      <c r="AT97" s="520">
        <v>1893.7913487051869</v>
      </c>
      <c r="AU97" s="519">
        <v>1893.7913487051869</v>
      </c>
      <c r="AV97" s="519">
        <v>1893.7913487051869</v>
      </c>
      <c r="AW97" s="519">
        <v>1893.7913487051869</v>
      </c>
      <c r="AX97" s="519">
        <v>1909.4177849559619</v>
      </c>
      <c r="AY97" s="492">
        <v>15.626436250774987</v>
      </c>
      <c r="AZ97" s="410">
        <v>8.2514033351450689E-3</v>
      </c>
      <c r="BA97" s="421"/>
      <c r="BB97" s="446"/>
      <c r="BC97" s="431"/>
    </row>
    <row r="98" spans="1:55" x14ac:dyDescent="0.2">
      <c r="A98" s="3"/>
      <c r="B98" s="562"/>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483"/>
      <c r="AU98" s="313"/>
      <c r="AV98" s="313"/>
      <c r="AW98" s="313"/>
      <c r="AX98" s="313"/>
      <c r="AY98" s="497"/>
      <c r="AZ98" s="435"/>
      <c r="BA98" s="421"/>
      <c r="BB98" s="446"/>
      <c r="BC98" s="431"/>
    </row>
    <row r="99" spans="1:55" ht="12.75" customHeight="1" x14ac:dyDescent="0.2">
      <c r="A99" s="3"/>
      <c r="B99" s="562"/>
      <c r="C99" s="18"/>
      <c r="D99" s="124" t="s">
        <v>174</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419"/>
      <c r="AS99" s="419"/>
      <c r="AT99" s="484"/>
      <c r="AU99" s="314"/>
      <c r="AV99" s="314"/>
      <c r="AW99" s="314"/>
      <c r="AX99" s="314"/>
      <c r="AY99" s="498"/>
      <c r="AZ99" s="436"/>
      <c r="BA99" s="421"/>
      <c r="BB99" s="446"/>
      <c r="BC99" s="431"/>
    </row>
    <row r="100" spans="1:55" x14ac:dyDescent="0.2">
      <c r="A100" s="3"/>
      <c r="B100" s="562"/>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419"/>
      <c r="AS100" s="419"/>
      <c r="AT100" s="484"/>
      <c r="AU100" s="314"/>
      <c r="AV100" s="314"/>
      <c r="AW100" s="314"/>
      <c r="AX100" s="314"/>
      <c r="AY100" s="498"/>
      <c r="AZ100" s="436"/>
      <c r="BA100" s="421"/>
      <c r="BB100" s="446"/>
      <c r="BC100" s="431"/>
    </row>
    <row r="101" spans="1:55" x14ac:dyDescent="0.2">
      <c r="A101" s="3"/>
      <c r="B101" s="562"/>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419"/>
      <c r="AS101" s="419"/>
      <c r="AT101" s="484"/>
      <c r="AU101" s="314" t="s">
        <v>3</v>
      </c>
      <c r="AV101" s="314"/>
      <c r="AW101" s="314"/>
      <c r="AX101" s="314"/>
      <c r="AY101" s="498"/>
      <c r="AZ101" s="436"/>
      <c r="BA101" s="421"/>
      <c r="BB101" s="446"/>
      <c r="BC101" s="431"/>
    </row>
    <row r="102" spans="1:55" x14ac:dyDescent="0.2">
      <c r="A102" s="3"/>
      <c r="B102" s="562"/>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419"/>
      <c r="AS102" s="419"/>
      <c r="AT102" s="484"/>
      <c r="AU102" s="314"/>
      <c r="AV102" s="314"/>
      <c r="AW102" s="314"/>
      <c r="AX102" s="314"/>
      <c r="AY102" s="498"/>
      <c r="AZ102" s="436"/>
      <c r="BA102" s="421"/>
      <c r="BB102" s="446"/>
      <c r="BC102" s="431"/>
    </row>
    <row r="103" spans="1:55" x14ac:dyDescent="0.2">
      <c r="A103" s="3"/>
      <c r="B103" s="562"/>
      <c r="C103" s="18" t="s">
        <v>3</v>
      </c>
      <c r="D103" s="124" t="s">
        <v>169</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419"/>
      <c r="AS103" s="419"/>
      <c r="AT103" s="484"/>
      <c r="AU103" s="314"/>
      <c r="AV103" s="314"/>
      <c r="AW103" s="314"/>
      <c r="AX103" s="314"/>
      <c r="AY103" s="498"/>
      <c r="AZ103" s="436"/>
      <c r="BA103" s="421"/>
      <c r="BB103" s="446"/>
      <c r="BC103" s="431"/>
    </row>
    <row r="104" spans="1:55" x14ac:dyDescent="0.2">
      <c r="A104" s="3"/>
      <c r="B104" s="562"/>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419"/>
      <c r="AS104" s="419"/>
      <c r="AT104" s="484"/>
      <c r="AU104" s="314"/>
      <c r="AV104" s="314"/>
      <c r="AW104" s="314"/>
      <c r="AX104" s="314"/>
      <c r="AY104" s="498"/>
      <c r="AZ104" s="436"/>
      <c r="BA104" s="421"/>
      <c r="BB104" s="446"/>
      <c r="BC104" s="431"/>
    </row>
    <row r="105" spans="1:55" x14ac:dyDescent="0.2">
      <c r="A105" s="3"/>
      <c r="B105" s="562"/>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419"/>
      <c r="AS105" s="419"/>
      <c r="AT105" s="484"/>
      <c r="AU105" s="314"/>
      <c r="AV105" s="314"/>
      <c r="AW105" s="314"/>
      <c r="AX105" s="314"/>
      <c r="AY105" s="498"/>
      <c r="AZ105" s="436"/>
      <c r="BA105" s="421"/>
      <c r="BB105" s="446"/>
      <c r="BC105" s="431"/>
    </row>
    <row r="106" spans="1:55" x14ac:dyDescent="0.2">
      <c r="A106" s="3"/>
      <c r="B106" s="562"/>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419"/>
      <c r="AS106" s="419"/>
      <c r="AT106" s="489"/>
      <c r="AU106" s="315"/>
      <c r="AV106" s="314"/>
      <c r="AW106" s="314"/>
      <c r="AX106" s="314"/>
      <c r="AY106" s="498"/>
      <c r="AZ106" s="436"/>
      <c r="BA106" s="421"/>
      <c r="BB106" s="446"/>
      <c r="BC106" s="431"/>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419"/>
      <c r="AS107" s="419"/>
      <c r="AT107" s="484"/>
      <c r="AU107" s="314"/>
      <c r="AV107" s="314"/>
      <c r="AW107" s="314"/>
      <c r="AX107" s="314"/>
      <c r="AY107" s="498"/>
      <c r="AZ107" s="436"/>
      <c r="BA107" s="421"/>
      <c r="BB107" s="446"/>
      <c r="BC107" s="431"/>
    </row>
    <row r="108" spans="1:55" ht="12.75" customHeight="1" x14ac:dyDescent="0.2">
      <c r="A108" s="3"/>
      <c r="B108" s="49"/>
      <c r="C108" s="18"/>
      <c r="D108" s="130" t="s">
        <v>200</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419"/>
      <c r="AS108" s="419"/>
      <c r="AT108" s="484"/>
      <c r="AU108" s="314"/>
      <c r="AV108" s="314"/>
      <c r="AW108" s="314"/>
      <c r="AX108" s="314"/>
      <c r="AY108" s="498"/>
      <c r="AZ108" s="436"/>
      <c r="BA108" s="421"/>
      <c r="BB108" s="446"/>
      <c r="BC108" s="431"/>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419"/>
      <c r="AS109" s="419"/>
      <c r="AT109" s="484"/>
      <c r="AU109" s="314"/>
      <c r="AV109" s="314"/>
      <c r="AW109" s="314"/>
      <c r="AX109" s="314"/>
      <c r="AY109" s="498"/>
      <c r="AZ109" s="436"/>
      <c r="BA109" s="421"/>
      <c r="BB109" s="446"/>
      <c r="BC109" s="431"/>
    </row>
    <row r="110" spans="1:55" ht="13.5" customHeight="1" thickBot="1" x14ac:dyDescent="0.25">
      <c r="A110" s="3"/>
      <c r="B110" s="49"/>
      <c r="C110" s="18"/>
      <c r="D110" s="130" t="s">
        <v>172</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420"/>
      <c r="AS110" s="420"/>
      <c r="AT110" s="485"/>
      <c r="AU110" s="316"/>
      <c r="AV110" s="316"/>
      <c r="AW110" s="316"/>
      <c r="AX110" s="316"/>
      <c r="AY110" s="498"/>
      <c r="AZ110" s="436"/>
      <c r="BA110" s="421"/>
      <c r="BB110" s="446"/>
      <c r="BC110" s="431"/>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483"/>
      <c r="AU111" s="313"/>
      <c r="AV111" s="313"/>
      <c r="AW111" s="313"/>
      <c r="AX111" s="313"/>
      <c r="AY111" s="499"/>
      <c r="AZ111" s="437"/>
      <c r="BA111" s="421"/>
      <c r="BB111" s="446"/>
      <c r="BC111" s="431"/>
    </row>
    <row r="112" spans="1:55" ht="12.75" customHeight="1" x14ac:dyDescent="0.2">
      <c r="A112" s="3"/>
      <c r="B112" s="49"/>
      <c r="C112" s="18"/>
      <c r="D112" s="22" t="s">
        <v>173</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486">
        <v>0.04</v>
      </c>
      <c r="AU112" s="303">
        <v>0.04</v>
      </c>
      <c r="AV112" s="303">
        <v>0.04</v>
      </c>
      <c r="AW112" s="303">
        <v>0.04</v>
      </c>
      <c r="AX112" s="303">
        <v>0.04</v>
      </c>
      <c r="AY112" s="492" t="s">
        <v>3</v>
      </c>
      <c r="AZ112" s="410" t="s">
        <v>3</v>
      </c>
      <c r="BA112" s="421"/>
      <c r="BB112" s="446"/>
      <c r="BC112" s="431"/>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487">
        <v>8.7499999999999994E-2</v>
      </c>
      <c r="AU113" s="304">
        <v>8.7499999999999994E-2</v>
      </c>
      <c r="AV113" s="304">
        <v>8.7499999999999994E-2</v>
      </c>
      <c r="AW113" s="304">
        <v>8.7499999999999994E-2</v>
      </c>
      <c r="AX113" s="304">
        <v>8.7499999999999994E-2</v>
      </c>
      <c r="AY113" s="500" t="s">
        <v>3</v>
      </c>
      <c r="AZ113" s="438" t="s">
        <v>3</v>
      </c>
      <c r="BA113" s="421"/>
      <c r="BB113" s="446"/>
      <c r="BC113" s="431"/>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451"/>
      <c r="AZ114" s="451"/>
      <c r="BA114" s="421"/>
      <c r="BB114" s="446"/>
      <c r="BC114" s="431"/>
    </row>
    <row r="115" spans="1:55" ht="13.5" customHeight="1" x14ac:dyDescent="0.25">
      <c r="C115" s="7" t="s">
        <v>4</v>
      </c>
      <c r="D115" s="1" t="s">
        <v>156</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v>6.88</v>
      </c>
      <c r="AT115" s="462"/>
      <c r="AU115" s="462"/>
      <c r="AV115" s="462"/>
      <c r="AW115" s="462"/>
      <c r="AX115" s="462"/>
      <c r="AY115" s="551"/>
      <c r="AZ115" s="551"/>
      <c r="BA115" s="421"/>
      <c r="BB115" s="446"/>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462"/>
      <c r="AU116" s="462"/>
      <c r="AV116" s="462"/>
      <c r="AW116" s="462"/>
      <c r="AX116" s="462"/>
      <c r="AY116" s="452"/>
      <c r="AZ116" s="453"/>
      <c r="BA116" s="421"/>
      <c r="BB116" s="446"/>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462"/>
      <c r="AU117" s="462"/>
      <c r="AV117" s="462"/>
      <c r="AW117" s="462"/>
      <c r="AX117" s="462"/>
      <c r="AY117" s="452"/>
      <c r="AZ117" s="453"/>
      <c r="BA117" s="421"/>
      <c r="BB117" s="446"/>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462"/>
      <c r="AU118" s="462"/>
      <c r="AV118" s="462"/>
      <c r="AW118" s="462"/>
      <c r="AX118" s="462"/>
      <c r="AY118" s="452"/>
      <c r="AZ118" s="453"/>
      <c r="BA118" s="421"/>
      <c r="BB118" s="446"/>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463"/>
      <c r="AU119" s="463"/>
      <c r="AV119" s="463"/>
      <c r="AW119" s="463"/>
      <c r="AX119" s="463"/>
      <c r="AY119" s="452"/>
      <c r="AZ119" s="451"/>
      <c r="BA119" s="421"/>
      <c r="BB119" s="446"/>
    </row>
    <row r="120" spans="1:55" ht="13.5" customHeight="1" x14ac:dyDescent="0.25">
      <c r="C120" s="6">
        <v>1</v>
      </c>
      <c r="D120" s="1" t="s">
        <v>23</v>
      </c>
      <c r="E120" s="212"/>
      <c r="F120" s="212"/>
      <c r="G120" s="212"/>
      <c r="H120" s="212"/>
      <c r="I120" s="212"/>
      <c r="J120" s="212"/>
      <c r="K120" s="212"/>
      <c r="AR120" s="212"/>
      <c r="AS120" s="212"/>
      <c r="AY120" s="451"/>
      <c r="AZ120" s="451"/>
      <c r="BA120" s="421"/>
      <c r="BB120" s="446"/>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451"/>
      <c r="AU121" s="451"/>
      <c r="AV121" s="451"/>
      <c r="AW121" s="451"/>
      <c r="AX121" s="451"/>
      <c r="AY121" s="451"/>
      <c r="AZ121" s="451"/>
      <c r="BA121" s="421"/>
      <c r="BB121" s="446"/>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451"/>
      <c r="AU122" s="451"/>
      <c r="AV122" s="451"/>
      <c r="AW122" s="451"/>
      <c r="AX122" s="451"/>
      <c r="AY122" s="451"/>
      <c r="AZ122" s="451"/>
      <c r="BA122" s="421"/>
      <c r="BB122" s="446"/>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451"/>
      <c r="AU123" s="451"/>
      <c r="AV123" s="451"/>
      <c r="AW123" s="451"/>
      <c r="AX123" s="451"/>
      <c r="AY123" s="451"/>
      <c r="AZ123" s="451"/>
      <c r="BA123" s="421"/>
      <c r="BB123" s="446"/>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451"/>
      <c r="AU124" s="451"/>
      <c r="AV124" s="451"/>
      <c r="AW124" s="451"/>
      <c r="AX124" s="451"/>
      <c r="AY124" s="451"/>
      <c r="AZ124" s="451"/>
      <c r="BA124" s="421"/>
      <c r="BB124" s="446"/>
    </row>
    <row r="125" spans="1:55" ht="13.5" hidden="1" customHeight="1" outlineLevel="1" x14ac:dyDescent="0.25">
      <c r="C125" s="332">
        <v>5</v>
      </c>
      <c r="D125" s="333" t="s">
        <v>91</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451"/>
      <c r="AU125" s="451"/>
      <c r="AV125" s="451"/>
      <c r="AW125" s="451"/>
      <c r="AX125" s="451"/>
      <c r="AY125" s="451"/>
      <c r="AZ125" s="451"/>
      <c r="BA125" s="421"/>
      <c r="BB125" s="446"/>
    </row>
    <row r="126" spans="1:55" ht="13.5" hidden="1" customHeight="1" outlineLevel="1" x14ac:dyDescent="0.25">
      <c r="C126" s="332">
        <v>6</v>
      </c>
      <c r="D126" s="333" t="s">
        <v>92</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451"/>
      <c r="AU126" s="451"/>
      <c r="AV126" s="451"/>
      <c r="AW126" s="451"/>
      <c r="AX126" s="451"/>
      <c r="AY126" s="451"/>
      <c r="AZ126" s="451"/>
      <c r="BA126" s="421"/>
      <c r="BB126" s="446"/>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454"/>
      <c r="AU127" s="454"/>
      <c r="AV127" s="454"/>
      <c r="AW127" s="454"/>
      <c r="AX127" s="454"/>
      <c r="AY127" s="454"/>
      <c r="AZ127" s="454"/>
      <c r="BA127" s="421"/>
      <c r="BB127" s="446"/>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454"/>
      <c r="AU128" s="454"/>
      <c r="AV128" s="454"/>
      <c r="AW128" s="454"/>
      <c r="AX128" s="454"/>
      <c r="AY128" s="454"/>
      <c r="AZ128" s="454"/>
      <c r="BA128" s="421"/>
      <c r="BB128" s="446"/>
    </row>
    <row r="129" spans="3:54"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454"/>
      <c r="AU129" s="454"/>
      <c r="AV129" s="454"/>
      <c r="AW129" s="454"/>
      <c r="AX129" s="454"/>
      <c r="AY129" s="454"/>
      <c r="AZ129" s="454"/>
      <c r="BA129" s="421"/>
      <c r="BB129" s="446"/>
    </row>
    <row r="130" spans="3:54"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454"/>
      <c r="AU130" s="454"/>
      <c r="AV130" s="454"/>
      <c r="AW130" s="454"/>
      <c r="AX130" s="454"/>
      <c r="AY130" s="454"/>
      <c r="AZ130" s="454"/>
      <c r="BA130" s="421"/>
      <c r="BB130" s="446"/>
    </row>
    <row r="131" spans="3:54"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454"/>
      <c r="AU131" s="454"/>
      <c r="AV131" s="454"/>
      <c r="AW131" s="454"/>
      <c r="AX131" s="454"/>
      <c r="AY131" s="454"/>
      <c r="AZ131" s="454"/>
      <c r="BA131" s="421"/>
      <c r="BB131" s="446"/>
    </row>
    <row r="132" spans="3:54"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454"/>
      <c r="AU132" s="454"/>
      <c r="AV132" s="454"/>
      <c r="AW132" s="454"/>
      <c r="AX132" s="454"/>
      <c r="AY132" s="454"/>
      <c r="AZ132" s="454"/>
      <c r="BA132" s="421"/>
      <c r="BB132" s="446"/>
    </row>
    <row r="133" spans="3:54"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454"/>
      <c r="AU133" s="454"/>
      <c r="AV133" s="454"/>
      <c r="AW133" s="454"/>
      <c r="AX133" s="454"/>
      <c r="AY133" s="454"/>
      <c r="AZ133" s="454"/>
      <c r="BA133" s="421"/>
      <c r="BB133" s="446"/>
    </row>
    <row r="134" spans="3:54"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454"/>
      <c r="AU134" s="454"/>
      <c r="AV134" s="454"/>
      <c r="AW134" s="454"/>
      <c r="AX134" s="454"/>
      <c r="AY134" s="454"/>
      <c r="AZ134" s="454"/>
    </row>
    <row r="135" spans="3:54"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455"/>
      <c r="AU135" s="455"/>
      <c r="AV135" s="455"/>
      <c r="AW135" s="455"/>
      <c r="AX135" s="455"/>
      <c r="AY135" s="455"/>
      <c r="AZ135" s="455"/>
    </row>
    <row r="136" spans="3:54"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455"/>
      <c r="AU136" s="455"/>
      <c r="AV136" s="455"/>
      <c r="AW136" s="455"/>
      <c r="AX136" s="455"/>
      <c r="AY136" s="455"/>
      <c r="AZ136" s="455"/>
    </row>
    <row r="137" spans="3:54"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455"/>
      <c r="AU137" s="455"/>
      <c r="AV137" s="455"/>
      <c r="AW137" s="455"/>
      <c r="AX137" s="455"/>
      <c r="AY137" s="455"/>
      <c r="AZ137" s="455"/>
    </row>
    <row r="138" spans="3:54"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455"/>
      <c r="AU138" s="455"/>
      <c r="AV138" s="455"/>
      <c r="AW138" s="455"/>
      <c r="AX138" s="455"/>
      <c r="AY138" s="455"/>
      <c r="AZ138" s="455"/>
    </row>
    <row r="139" spans="3:54"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455"/>
      <c r="AU139" s="455"/>
      <c r="AV139" s="455"/>
      <c r="AW139" s="455"/>
      <c r="AX139" s="455"/>
      <c r="AY139" s="455"/>
      <c r="AZ139" s="455"/>
    </row>
    <row r="140" spans="3:54"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455"/>
      <c r="AU140" s="455"/>
      <c r="AV140" s="455"/>
      <c r="AW140" s="455"/>
      <c r="AX140" s="455"/>
      <c r="AY140" s="455"/>
      <c r="AZ140" s="455"/>
    </row>
    <row r="141" spans="3:54"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455"/>
      <c r="AU141" s="455"/>
      <c r="AV141" s="455"/>
      <c r="AW141" s="455"/>
      <c r="AX141" s="455"/>
      <c r="AY141" s="455"/>
      <c r="AZ141" s="455"/>
    </row>
    <row r="142" spans="3:54"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455"/>
      <c r="AU142" s="455"/>
      <c r="AV142" s="455"/>
      <c r="AW142" s="455"/>
      <c r="AX142" s="455"/>
      <c r="AY142" s="455"/>
      <c r="AZ142" s="455"/>
    </row>
    <row r="143" spans="3:54"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455"/>
      <c r="AU143" s="455"/>
      <c r="AV143" s="455"/>
      <c r="AW143" s="455"/>
      <c r="AX143" s="455"/>
      <c r="AY143" s="455"/>
      <c r="AZ143" s="455"/>
    </row>
    <row r="144" spans="3:54"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455"/>
      <c r="AU144" s="455"/>
      <c r="AV144" s="455"/>
      <c r="AW144" s="455"/>
      <c r="AX144" s="455"/>
      <c r="AY144" s="455"/>
      <c r="AZ144" s="455"/>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455"/>
      <c r="AU145" s="455"/>
      <c r="AV145" s="455"/>
      <c r="AW145" s="455"/>
      <c r="AX145" s="455"/>
      <c r="AY145" s="455"/>
      <c r="AZ145" s="455"/>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455"/>
      <c r="AU146" s="455"/>
      <c r="AV146" s="455"/>
      <c r="AW146" s="455"/>
      <c r="AX146" s="455"/>
      <c r="AY146" s="455"/>
      <c r="AZ146" s="455"/>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455"/>
      <c r="AU147" s="455"/>
      <c r="AV147" s="455"/>
      <c r="AW147" s="455"/>
      <c r="AX147" s="455"/>
      <c r="AY147" s="455"/>
      <c r="AZ147" s="455"/>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455"/>
      <c r="AU148" s="455"/>
      <c r="AV148" s="455"/>
      <c r="AW148" s="455"/>
      <c r="AX148" s="455"/>
      <c r="AY148" s="455"/>
      <c r="AZ148" s="455"/>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455"/>
      <c r="AU149" s="455"/>
      <c r="AV149" s="455"/>
      <c r="AW149" s="455"/>
      <c r="AX149" s="455"/>
      <c r="AY149" s="455"/>
      <c r="AZ149" s="455"/>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455"/>
      <c r="AU150" s="455"/>
      <c r="AV150" s="455"/>
      <c r="AW150" s="455"/>
      <c r="AX150" s="455"/>
      <c r="AY150" s="455"/>
      <c r="AZ150" s="455"/>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455"/>
      <c r="AU151" s="455"/>
      <c r="AV151" s="455"/>
      <c r="AW151" s="455"/>
      <c r="AX151" s="455"/>
      <c r="AY151" s="455"/>
      <c r="AZ151" s="455"/>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455"/>
      <c r="AU152" s="455"/>
      <c r="AV152" s="455"/>
      <c r="AW152" s="455"/>
      <c r="AX152" s="455"/>
      <c r="AY152" s="455"/>
      <c r="AZ152" s="455"/>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455"/>
      <c r="AU153" s="455"/>
      <c r="AV153" s="455"/>
      <c r="AW153" s="455"/>
      <c r="AX153" s="455"/>
      <c r="AY153" s="455"/>
      <c r="AZ153" s="455"/>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455"/>
      <c r="AU154" s="455"/>
      <c r="AV154" s="455"/>
      <c r="AW154" s="455"/>
      <c r="AX154" s="455"/>
      <c r="AY154" s="455"/>
      <c r="AZ154" s="455"/>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455"/>
      <c r="AU155" s="455"/>
      <c r="AV155" s="455"/>
      <c r="AW155" s="455"/>
      <c r="AX155" s="455"/>
      <c r="AY155" s="455"/>
      <c r="AZ155" s="455"/>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455"/>
      <c r="AU156" s="455"/>
      <c r="AV156" s="455"/>
      <c r="AW156" s="455"/>
      <c r="AX156" s="455"/>
      <c r="AY156" s="455"/>
      <c r="AZ156" s="455"/>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455"/>
      <c r="AU157" s="455"/>
      <c r="AV157" s="455"/>
      <c r="AW157" s="455"/>
      <c r="AX157" s="455"/>
      <c r="AY157" s="455"/>
      <c r="AZ157" s="455"/>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455"/>
      <c r="AU158" s="455"/>
      <c r="AV158" s="455"/>
      <c r="AW158" s="455"/>
      <c r="AX158" s="455"/>
      <c r="AY158" s="455"/>
      <c r="AZ158" s="455"/>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455"/>
      <c r="AU159" s="455"/>
      <c r="AV159" s="455"/>
      <c r="AW159" s="455"/>
      <c r="AX159" s="455"/>
      <c r="AY159" s="455"/>
      <c r="AZ159" s="455"/>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455"/>
      <c r="AU160" s="455"/>
      <c r="AV160" s="455"/>
      <c r="AW160" s="455"/>
      <c r="AX160" s="455"/>
      <c r="AY160" s="455"/>
      <c r="AZ160" s="455"/>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455"/>
      <c r="AU161" s="455"/>
      <c r="AV161" s="455"/>
      <c r="AW161" s="455"/>
      <c r="AX161" s="455"/>
      <c r="AY161" s="455"/>
      <c r="AZ161" s="455"/>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455"/>
      <c r="AU162" s="455"/>
      <c r="AV162" s="455"/>
      <c r="AW162" s="455"/>
      <c r="AX162" s="455"/>
      <c r="AY162" s="455"/>
      <c r="AZ162" s="455"/>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455"/>
      <c r="AU163" s="455"/>
      <c r="AV163" s="455"/>
      <c r="AW163" s="455"/>
      <c r="AX163" s="455"/>
      <c r="AY163" s="455"/>
      <c r="AZ163" s="455"/>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455"/>
      <c r="AU164" s="455"/>
      <c r="AV164" s="455"/>
      <c r="AW164" s="455"/>
      <c r="AX164" s="455"/>
      <c r="AY164" s="455"/>
      <c r="AZ164" s="455"/>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455"/>
      <c r="AU165" s="455"/>
      <c r="AV165" s="455"/>
      <c r="AW165" s="455"/>
      <c r="AX165" s="455"/>
      <c r="AY165" s="455"/>
      <c r="AZ165" s="455"/>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455"/>
      <c r="AU166" s="455"/>
      <c r="AV166" s="455"/>
      <c r="AW166" s="455"/>
      <c r="AX166" s="455"/>
      <c r="AY166" s="455"/>
      <c r="AZ166" s="455"/>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455"/>
      <c r="AU167" s="455"/>
      <c r="AV167" s="455"/>
      <c r="AW167" s="455"/>
      <c r="AX167" s="455"/>
      <c r="AY167" s="455"/>
      <c r="AZ167" s="455"/>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455"/>
      <c r="AU168" s="455"/>
      <c r="AV168" s="455"/>
      <c r="AW168" s="455"/>
      <c r="AX168" s="455"/>
      <c r="AY168" s="455"/>
      <c r="AZ168" s="455"/>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455"/>
      <c r="AU169" s="455"/>
      <c r="AV169" s="455"/>
      <c r="AW169" s="455"/>
      <c r="AX169" s="455"/>
      <c r="AY169" s="455"/>
      <c r="AZ169" s="455"/>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455"/>
      <c r="AU170" s="455"/>
      <c r="AV170" s="455"/>
      <c r="AW170" s="455"/>
      <c r="AX170" s="455"/>
      <c r="AY170" s="455"/>
      <c r="AZ170" s="455"/>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455"/>
      <c r="AU171" s="455"/>
      <c r="AV171" s="455"/>
      <c r="AW171" s="455"/>
      <c r="AX171" s="455"/>
      <c r="AY171" s="455"/>
      <c r="AZ171" s="455"/>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455"/>
      <c r="AU172" s="455"/>
      <c r="AV172" s="455"/>
      <c r="AW172" s="455"/>
      <c r="AX172" s="455"/>
      <c r="AY172" s="455"/>
      <c r="AZ172" s="455"/>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455"/>
      <c r="AU173" s="455"/>
      <c r="AV173" s="455"/>
      <c r="AW173" s="455"/>
      <c r="AX173" s="455"/>
      <c r="AY173" s="455"/>
      <c r="AZ173" s="455"/>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455"/>
      <c r="AU174" s="455"/>
      <c r="AV174" s="455"/>
      <c r="AW174" s="455"/>
      <c r="AX174" s="455"/>
      <c r="AY174" s="455"/>
      <c r="AZ174" s="455"/>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455"/>
      <c r="AU175" s="455"/>
      <c r="AV175" s="455"/>
      <c r="AW175" s="455"/>
      <c r="AX175" s="455"/>
      <c r="AY175" s="455"/>
      <c r="AZ175" s="455"/>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455"/>
      <c r="AU176" s="455"/>
      <c r="AV176" s="455"/>
      <c r="AW176" s="455"/>
      <c r="AX176" s="455"/>
      <c r="AY176" s="455"/>
      <c r="AZ176" s="455"/>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455"/>
      <c r="AU177" s="455"/>
      <c r="AV177" s="455"/>
      <c r="AW177" s="455"/>
      <c r="AX177" s="455"/>
      <c r="AY177" s="455"/>
      <c r="AZ177" s="455"/>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455"/>
      <c r="AU178" s="455"/>
      <c r="AV178" s="455"/>
      <c r="AW178" s="455"/>
      <c r="AX178" s="455"/>
      <c r="AY178" s="455"/>
      <c r="AZ178" s="455"/>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455"/>
      <c r="AU179" s="455"/>
      <c r="AV179" s="455"/>
      <c r="AW179" s="455"/>
      <c r="AX179" s="455"/>
      <c r="AY179" s="455"/>
      <c r="AZ179" s="455"/>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455"/>
      <c r="AU180" s="455"/>
      <c r="AV180" s="455"/>
      <c r="AW180" s="455"/>
      <c r="AX180" s="455"/>
      <c r="AY180" s="455"/>
      <c r="AZ180" s="455"/>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455"/>
      <c r="AU181" s="455"/>
      <c r="AV181" s="455"/>
      <c r="AW181" s="455"/>
      <c r="AX181" s="455"/>
      <c r="AY181" s="455"/>
      <c r="AZ181" s="455"/>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455"/>
      <c r="AU182" s="455"/>
      <c r="AV182" s="455"/>
      <c r="AW182" s="455"/>
      <c r="AX182" s="455"/>
      <c r="AY182" s="455"/>
      <c r="AZ182" s="455"/>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455"/>
      <c r="AU183" s="455"/>
      <c r="AV183" s="455"/>
      <c r="AW183" s="455"/>
      <c r="AX183" s="455"/>
      <c r="AY183" s="455"/>
      <c r="AZ183" s="455"/>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455"/>
      <c r="AU184" s="455"/>
      <c r="AV184" s="455"/>
      <c r="AW184" s="455"/>
      <c r="AX184" s="455"/>
      <c r="AY184" s="455"/>
      <c r="AZ184" s="455"/>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455"/>
      <c r="AU185" s="455"/>
      <c r="AV185" s="455"/>
      <c r="AW185" s="455"/>
      <c r="AX185" s="455"/>
      <c r="AY185" s="455"/>
      <c r="AZ185" s="455"/>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455"/>
      <c r="AU186" s="455"/>
      <c r="AV186" s="455"/>
      <c r="AW186" s="455"/>
      <c r="AX186" s="455"/>
      <c r="AY186" s="455"/>
      <c r="AZ186" s="455"/>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455"/>
      <c r="AU187" s="455"/>
      <c r="AV187" s="455"/>
      <c r="AW187" s="455"/>
      <c r="AX187" s="455"/>
      <c r="AY187" s="455"/>
      <c r="AZ187" s="455"/>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455"/>
      <c r="AU188" s="455"/>
      <c r="AV188" s="455"/>
      <c r="AW188" s="455"/>
      <c r="AX188" s="455"/>
      <c r="AY188" s="455"/>
      <c r="AZ188" s="455"/>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455"/>
      <c r="AU189" s="455"/>
      <c r="AV189" s="455"/>
      <c r="AW189" s="455"/>
      <c r="AX189" s="455"/>
      <c r="AY189" s="455"/>
      <c r="AZ189" s="455"/>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455"/>
      <c r="AU190" s="455"/>
      <c r="AV190" s="455"/>
      <c r="AW190" s="455"/>
      <c r="AX190" s="455"/>
      <c r="AY190" s="455"/>
      <c r="AZ190" s="455"/>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455"/>
      <c r="AU191" s="455"/>
      <c r="AV191" s="455"/>
      <c r="AW191" s="455"/>
      <c r="AX191" s="455"/>
      <c r="AY191" s="455"/>
      <c r="AZ191" s="455"/>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455"/>
      <c r="AU192" s="455"/>
      <c r="AV192" s="455"/>
      <c r="AW192" s="455"/>
      <c r="AX192" s="455"/>
      <c r="AY192" s="455"/>
      <c r="AZ192" s="455"/>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455"/>
      <c r="AU193" s="455"/>
      <c r="AV193" s="455"/>
      <c r="AW193" s="455"/>
      <c r="AX193" s="455"/>
      <c r="AY193" s="455"/>
      <c r="AZ193" s="455"/>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455"/>
      <c r="AU194" s="455"/>
      <c r="AV194" s="455"/>
      <c r="AW194" s="455"/>
      <c r="AX194" s="455"/>
      <c r="AY194" s="455"/>
      <c r="AZ194" s="455"/>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455"/>
      <c r="AU195" s="455"/>
      <c r="AV195" s="455"/>
      <c r="AW195" s="455"/>
      <c r="AX195" s="455"/>
      <c r="AY195" s="455"/>
      <c r="AZ195" s="455"/>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455"/>
      <c r="AU196" s="455"/>
      <c r="AV196" s="455"/>
      <c r="AW196" s="455"/>
      <c r="AX196" s="455"/>
      <c r="AY196" s="455"/>
      <c r="AZ196" s="455"/>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455"/>
      <c r="AU197" s="455"/>
      <c r="AV197" s="455"/>
      <c r="AW197" s="455"/>
      <c r="AX197" s="455"/>
      <c r="AY197" s="455"/>
      <c r="AZ197" s="455"/>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455"/>
      <c r="AU198" s="455"/>
      <c r="AV198" s="455"/>
      <c r="AW198" s="455"/>
      <c r="AX198" s="455"/>
      <c r="AY198" s="455"/>
      <c r="AZ198" s="455"/>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455"/>
      <c r="AU199" s="455"/>
      <c r="AV199" s="455"/>
      <c r="AW199" s="455"/>
      <c r="AX199" s="455"/>
      <c r="AY199" s="455"/>
      <c r="AZ199" s="455"/>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455"/>
      <c r="AU200" s="455"/>
      <c r="AV200" s="455"/>
      <c r="AW200" s="455"/>
      <c r="AX200" s="455"/>
      <c r="AY200" s="455"/>
      <c r="AZ200" s="455"/>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455"/>
      <c r="AU201" s="455"/>
      <c r="AV201" s="455"/>
      <c r="AW201" s="455"/>
      <c r="AX201" s="455"/>
      <c r="AY201" s="455"/>
      <c r="AZ201" s="455"/>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455"/>
      <c r="AU202" s="455"/>
      <c r="AV202" s="455"/>
      <c r="AW202" s="455"/>
      <c r="AX202" s="455"/>
      <c r="AY202" s="455"/>
      <c r="AZ202" s="455"/>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455"/>
      <c r="AU203" s="455"/>
      <c r="AV203" s="455"/>
      <c r="AW203" s="455"/>
      <c r="AX203" s="455"/>
      <c r="AY203" s="455"/>
      <c r="AZ203" s="455"/>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455"/>
      <c r="AU204" s="455"/>
      <c r="AV204" s="455"/>
      <c r="AW204" s="455"/>
      <c r="AX204" s="455"/>
      <c r="AY204" s="455"/>
      <c r="AZ204" s="455"/>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455"/>
      <c r="AU205" s="455"/>
      <c r="AV205" s="455"/>
      <c r="AW205" s="455"/>
      <c r="AX205" s="455"/>
      <c r="AY205" s="455"/>
      <c r="AZ205" s="455"/>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455"/>
      <c r="AU206" s="455"/>
      <c r="AV206" s="455"/>
      <c r="AW206" s="455"/>
      <c r="AX206" s="455"/>
      <c r="AY206" s="455"/>
      <c r="AZ206" s="455"/>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455"/>
      <c r="AU207" s="455"/>
      <c r="AV207" s="455"/>
      <c r="AW207" s="455"/>
      <c r="AX207" s="455"/>
      <c r="AY207" s="455"/>
      <c r="AZ207" s="455"/>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455"/>
      <c r="AU208" s="455"/>
      <c r="AV208" s="455"/>
      <c r="AW208" s="455"/>
      <c r="AX208" s="455"/>
      <c r="AY208" s="455"/>
      <c r="AZ208" s="455"/>
    </row>
    <row r="209" spans="5:45" x14ac:dyDescent="0.2">
      <c r="E209" s="212"/>
      <c r="F209" s="212"/>
      <c r="G209" s="212"/>
      <c r="H209" s="212"/>
      <c r="I209" s="212"/>
      <c r="J209" s="212"/>
      <c r="K209" s="212"/>
      <c r="AR209" s="212"/>
      <c r="AS209" s="212"/>
    </row>
    <row r="210" spans="5:45" x14ac:dyDescent="0.2">
      <c r="E210" s="212"/>
      <c r="F210" s="212"/>
      <c r="G210" s="212"/>
      <c r="H210" s="212"/>
      <c r="I210" s="212"/>
      <c r="J210" s="212"/>
      <c r="K210" s="212"/>
      <c r="AR210" s="212"/>
      <c r="AS210" s="212"/>
    </row>
    <row r="211" spans="5:45" x14ac:dyDescent="0.2">
      <c r="E211" s="212"/>
      <c r="F211" s="212"/>
      <c r="G211" s="212"/>
      <c r="H211" s="212"/>
      <c r="I211" s="212"/>
      <c r="J211" s="212"/>
      <c r="K211" s="212"/>
      <c r="AR211" s="212"/>
      <c r="AS211" s="212"/>
    </row>
    <row r="212" spans="5:45" x14ac:dyDescent="0.2">
      <c r="E212" s="212"/>
      <c r="F212" s="212"/>
      <c r="G212" s="212"/>
      <c r="H212" s="212"/>
      <c r="I212" s="212"/>
      <c r="J212" s="212"/>
      <c r="K212" s="212"/>
      <c r="AR212" s="212"/>
      <c r="AS212" s="212"/>
    </row>
    <row r="213" spans="5:45" x14ac:dyDescent="0.2">
      <c r="E213" s="212"/>
      <c r="F213" s="212"/>
      <c r="G213" s="212"/>
      <c r="H213" s="212"/>
      <c r="I213" s="212"/>
      <c r="J213" s="212"/>
      <c r="K213" s="212"/>
      <c r="AR213" s="212"/>
      <c r="AS213" s="212"/>
    </row>
    <row r="214" spans="5:45" x14ac:dyDescent="0.2">
      <c r="E214" s="212"/>
      <c r="F214" s="212"/>
      <c r="G214" s="212"/>
      <c r="H214" s="212"/>
      <c r="I214" s="212"/>
      <c r="J214" s="212"/>
      <c r="K214" s="212"/>
      <c r="AR214" s="212"/>
      <c r="AS214" s="212"/>
    </row>
    <row r="215" spans="5:45" x14ac:dyDescent="0.2">
      <c r="E215" s="212"/>
      <c r="F215" s="212"/>
      <c r="G215" s="212"/>
      <c r="H215" s="212"/>
      <c r="I215" s="212"/>
      <c r="J215" s="212"/>
      <c r="K215" s="212"/>
      <c r="AR215" s="212"/>
      <c r="AS215" s="212"/>
    </row>
    <row r="216" spans="5:45" x14ac:dyDescent="0.2">
      <c r="E216" s="212"/>
      <c r="F216" s="212"/>
      <c r="G216" s="212"/>
      <c r="H216" s="212"/>
      <c r="I216" s="212"/>
      <c r="J216" s="212"/>
      <c r="K216" s="212"/>
      <c r="AR216" s="212"/>
      <c r="AS216" s="212"/>
    </row>
    <row r="217" spans="5:45" x14ac:dyDescent="0.2">
      <c r="E217" s="212"/>
      <c r="F217" s="212"/>
      <c r="G217" s="212"/>
      <c r="H217" s="212"/>
      <c r="I217" s="212"/>
      <c r="J217" s="212"/>
      <c r="K217" s="212"/>
      <c r="AR217" s="212"/>
      <c r="AS217" s="212"/>
    </row>
    <row r="218" spans="5:45" x14ac:dyDescent="0.2">
      <c r="E218" s="212"/>
      <c r="F218" s="212"/>
      <c r="G218" s="212"/>
      <c r="H218" s="212"/>
      <c r="I218" s="212"/>
      <c r="J218" s="212"/>
      <c r="K218" s="212"/>
      <c r="AR218" s="212"/>
      <c r="AS218" s="212"/>
    </row>
    <row r="219" spans="5:45" x14ac:dyDescent="0.2">
      <c r="E219" s="212"/>
      <c r="F219" s="212"/>
      <c r="G219" s="212"/>
      <c r="H219" s="212"/>
      <c r="I219" s="212"/>
      <c r="J219" s="212"/>
      <c r="K219" s="212"/>
      <c r="AR219" s="212"/>
      <c r="AS219" s="212"/>
    </row>
    <row r="220" spans="5:45" x14ac:dyDescent="0.2">
      <c r="E220" s="212"/>
      <c r="F220" s="212"/>
      <c r="G220" s="212"/>
      <c r="H220" s="212"/>
      <c r="I220" s="212"/>
      <c r="J220" s="212"/>
      <c r="K220" s="212"/>
      <c r="AR220" s="212"/>
      <c r="AS220" s="212"/>
    </row>
    <row r="221" spans="5:45" x14ac:dyDescent="0.2">
      <c r="E221" s="212"/>
      <c r="F221" s="212"/>
      <c r="G221" s="212"/>
      <c r="H221" s="212"/>
      <c r="I221" s="212"/>
      <c r="J221" s="212"/>
      <c r="K221" s="212"/>
      <c r="AR221" s="212"/>
      <c r="AS221" s="212"/>
    </row>
    <row r="222" spans="5:45" x14ac:dyDescent="0.2">
      <c r="E222" s="212"/>
      <c r="F222" s="212"/>
      <c r="G222" s="212"/>
      <c r="H222" s="212"/>
      <c r="I222" s="212"/>
      <c r="J222" s="212"/>
      <c r="K222" s="212"/>
      <c r="AR222" s="212"/>
      <c r="AS222" s="212"/>
    </row>
    <row r="223" spans="5:45" x14ac:dyDescent="0.2">
      <c r="E223" s="212"/>
      <c r="F223" s="212"/>
      <c r="G223" s="212"/>
      <c r="H223" s="212"/>
      <c r="I223" s="212"/>
      <c r="J223" s="212"/>
      <c r="K223" s="212"/>
      <c r="AR223" s="212"/>
      <c r="AS223" s="212"/>
    </row>
    <row r="224" spans="5:45" x14ac:dyDescent="0.2">
      <c r="E224" s="212"/>
      <c r="F224" s="212"/>
      <c r="G224" s="212"/>
      <c r="H224" s="212"/>
      <c r="I224" s="212"/>
      <c r="J224" s="212"/>
      <c r="K224" s="212"/>
      <c r="AR224" s="212"/>
      <c r="AS224" s="212"/>
    </row>
    <row r="225" spans="5:45" x14ac:dyDescent="0.2">
      <c r="E225" s="212"/>
      <c r="F225" s="212"/>
      <c r="G225" s="212"/>
      <c r="H225" s="212"/>
      <c r="I225" s="212"/>
      <c r="J225" s="212"/>
      <c r="K225" s="212"/>
      <c r="AR225" s="212"/>
      <c r="AS225" s="212"/>
    </row>
    <row r="226" spans="5:45" x14ac:dyDescent="0.2">
      <c r="E226" s="212"/>
      <c r="F226" s="212"/>
      <c r="G226" s="212"/>
      <c r="H226" s="212"/>
      <c r="I226" s="212"/>
      <c r="J226" s="212"/>
      <c r="K226" s="212"/>
      <c r="AR226" s="212"/>
      <c r="AS226" s="212"/>
    </row>
    <row r="227" spans="5:45" x14ac:dyDescent="0.2">
      <c r="E227" s="212"/>
      <c r="F227" s="212"/>
      <c r="G227" s="212"/>
      <c r="H227" s="212"/>
      <c r="I227" s="212"/>
      <c r="J227" s="212"/>
      <c r="K227" s="212"/>
      <c r="AR227" s="212"/>
      <c r="AS227" s="212"/>
    </row>
    <row r="228" spans="5:45" x14ac:dyDescent="0.2">
      <c r="E228" s="212"/>
      <c r="F228" s="212"/>
      <c r="G228" s="212"/>
      <c r="H228" s="212"/>
      <c r="I228" s="212"/>
      <c r="J228" s="212"/>
      <c r="K228" s="212"/>
      <c r="AR228" s="212"/>
      <c r="AS228" s="212"/>
    </row>
    <row r="229" spans="5:45" x14ac:dyDescent="0.2">
      <c r="E229" s="212"/>
      <c r="F229" s="212"/>
      <c r="G229" s="212"/>
      <c r="H229" s="212"/>
      <c r="I229" s="212"/>
      <c r="J229" s="212"/>
      <c r="K229" s="212"/>
      <c r="AR229" s="212"/>
      <c r="AS229" s="212"/>
    </row>
    <row r="230" spans="5:45" x14ac:dyDescent="0.2">
      <c r="E230" s="212"/>
      <c r="F230" s="212"/>
      <c r="G230" s="212"/>
      <c r="H230" s="212"/>
      <c r="I230" s="212"/>
      <c r="J230" s="212"/>
      <c r="K230" s="212"/>
      <c r="AR230" s="212"/>
      <c r="AS230" s="212"/>
    </row>
    <row r="231" spans="5:45" x14ac:dyDescent="0.2">
      <c r="E231" s="212"/>
      <c r="F231" s="212"/>
      <c r="G231" s="212"/>
      <c r="H231" s="212"/>
      <c r="I231" s="212"/>
      <c r="J231" s="212"/>
      <c r="K231" s="212"/>
      <c r="AR231" s="212"/>
      <c r="AS231" s="212"/>
    </row>
    <row r="232" spans="5:45" x14ac:dyDescent="0.2">
      <c r="E232" s="212"/>
      <c r="F232" s="212"/>
      <c r="G232" s="212"/>
      <c r="H232" s="212"/>
      <c r="I232" s="212"/>
      <c r="J232" s="212"/>
      <c r="K232" s="212"/>
      <c r="AR232" s="212"/>
      <c r="AS232" s="212"/>
    </row>
    <row r="233" spans="5:45" x14ac:dyDescent="0.2">
      <c r="E233" s="212"/>
      <c r="F233" s="212"/>
      <c r="G233" s="212"/>
      <c r="H233" s="212"/>
      <c r="I233" s="212"/>
      <c r="J233" s="212"/>
      <c r="K233" s="212"/>
      <c r="AR233" s="212"/>
      <c r="AS233" s="212"/>
    </row>
    <row r="234" spans="5:45" x14ac:dyDescent="0.2">
      <c r="E234" s="212"/>
      <c r="F234" s="212"/>
      <c r="G234" s="212"/>
      <c r="H234" s="212"/>
      <c r="I234" s="212"/>
      <c r="J234" s="212"/>
      <c r="K234" s="212"/>
      <c r="AR234" s="212"/>
      <c r="AS234" s="212"/>
    </row>
    <row r="235" spans="5:45" x14ac:dyDescent="0.2">
      <c r="E235" s="212"/>
      <c r="F235" s="212"/>
      <c r="G235" s="212"/>
      <c r="H235" s="212"/>
      <c r="I235" s="212"/>
      <c r="J235" s="212"/>
      <c r="K235" s="212"/>
      <c r="AR235" s="212"/>
      <c r="AS235" s="212"/>
    </row>
    <row r="236" spans="5:45" x14ac:dyDescent="0.2">
      <c r="E236" s="212"/>
      <c r="F236" s="212"/>
      <c r="G236" s="212"/>
      <c r="H236" s="212"/>
      <c r="I236" s="212"/>
      <c r="J236" s="212"/>
      <c r="K236" s="212"/>
      <c r="AR236" s="212"/>
      <c r="AS236" s="212"/>
    </row>
    <row r="237" spans="5:45" x14ac:dyDescent="0.2">
      <c r="E237" s="212"/>
      <c r="F237" s="212"/>
      <c r="G237" s="212"/>
      <c r="H237" s="212"/>
      <c r="I237" s="212"/>
      <c r="J237" s="212"/>
      <c r="K237" s="212"/>
      <c r="AR237" s="212"/>
      <c r="AS237" s="212"/>
    </row>
    <row r="238" spans="5:45" x14ac:dyDescent="0.2">
      <c r="E238" s="212"/>
      <c r="F238" s="212"/>
      <c r="G238" s="212"/>
      <c r="H238" s="212"/>
      <c r="I238" s="212"/>
      <c r="J238" s="212"/>
      <c r="K238" s="212"/>
      <c r="AR238" s="212"/>
      <c r="AS238" s="212"/>
    </row>
    <row r="239" spans="5:45" x14ac:dyDescent="0.2">
      <c r="E239" s="212"/>
      <c r="F239" s="212"/>
      <c r="G239" s="212"/>
      <c r="H239" s="212"/>
      <c r="I239" s="212"/>
      <c r="J239" s="212"/>
      <c r="K239" s="212"/>
      <c r="AR239" s="212"/>
      <c r="AS239" s="212"/>
    </row>
    <row r="240" spans="5:45" x14ac:dyDescent="0.2">
      <c r="E240" s="212"/>
      <c r="F240" s="212"/>
      <c r="G240" s="212"/>
      <c r="H240" s="212"/>
      <c r="I240" s="212"/>
      <c r="J240" s="212"/>
      <c r="K240" s="212"/>
      <c r="AR240" s="212"/>
      <c r="AS240" s="212"/>
    </row>
    <row r="241" spans="5:45" x14ac:dyDescent="0.2">
      <c r="E241" s="212"/>
      <c r="F241" s="212"/>
      <c r="G241" s="212"/>
      <c r="H241" s="212"/>
      <c r="I241" s="212"/>
      <c r="J241" s="212"/>
      <c r="K241" s="212"/>
      <c r="AR241" s="212"/>
      <c r="AS241" s="212"/>
    </row>
    <row r="242" spans="5:45" x14ac:dyDescent="0.2">
      <c r="E242" s="212"/>
      <c r="F242" s="212"/>
      <c r="G242" s="212"/>
      <c r="H242" s="212"/>
      <c r="I242" s="212"/>
      <c r="J242" s="212"/>
      <c r="K242" s="212"/>
      <c r="AR242" s="212"/>
      <c r="AS242" s="212"/>
    </row>
    <row r="243" spans="5:45" x14ac:dyDescent="0.2">
      <c r="E243" s="212"/>
      <c r="F243" s="212"/>
      <c r="G243" s="212"/>
      <c r="H243" s="212"/>
      <c r="I243" s="212"/>
      <c r="J243" s="212"/>
      <c r="K243" s="212"/>
      <c r="AR243" s="212"/>
      <c r="AS243" s="212"/>
    </row>
    <row r="244" spans="5:45" x14ac:dyDescent="0.2">
      <c r="E244" s="212"/>
      <c r="F244" s="212"/>
      <c r="G244" s="212"/>
      <c r="H244" s="212"/>
      <c r="I244" s="212"/>
      <c r="J244" s="212"/>
      <c r="K244" s="212"/>
      <c r="AR244" s="212"/>
      <c r="AS244" s="212"/>
    </row>
    <row r="245" spans="5:45" x14ac:dyDescent="0.2">
      <c r="E245" s="212"/>
      <c r="F245" s="212"/>
      <c r="G245" s="212"/>
      <c r="H245" s="212"/>
      <c r="I245" s="212"/>
      <c r="J245" s="212"/>
      <c r="K245" s="212"/>
      <c r="AR245" s="212"/>
      <c r="AS245" s="212"/>
    </row>
    <row r="246" spans="5:45" x14ac:dyDescent="0.2">
      <c r="E246" s="212"/>
      <c r="F246" s="212"/>
      <c r="G246" s="212"/>
      <c r="H246" s="212"/>
      <c r="I246" s="212"/>
      <c r="J246" s="212"/>
      <c r="K246" s="212"/>
      <c r="AR246" s="212"/>
      <c r="AS246" s="212"/>
    </row>
    <row r="247" spans="5:45" x14ac:dyDescent="0.2">
      <c r="E247" s="212"/>
      <c r="F247" s="212"/>
      <c r="G247" s="212"/>
      <c r="H247" s="212"/>
      <c r="I247" s="212"/>
      <c r="J247" s="212"/>
      <c r="K247" s="212"/>
      <c r="AR247" s="212"/>
      <c r="AS247" s="212"/>
    </row>
    <row r="248" spans="5:45" x14ac:dyDescent="0.2">
      <c r="E248" s="212"/>
      <c r="F248" s="212"/>
      <c r="G248" s="212"/>
      <c r="H248" s="212"/>
      <c r="I248" s="212"/>
      <c r="J248" s="212"/>
      <c r="K248" s="212"/>
      <c r="AR248" s="212"/>
      <c r="AS248" s="212"/>
    </row>
    <row r="249" spans="5:45" x14ac:dyDescent="0.2">
      <c r="E249" s="212"/>
      <c r="F249" s="212"/>
      <c r="G249" s="212"/>
      <c r="H249" s="212"/>
      <c r="I249" s="212"/>
      <c r="J249" s="212"/>
      <c r="K249" s="212"/>
      <c r="AR249" s="212"/>
      <c r="AS249" s="212"/>
    </row>
    <row r="250" spans="5:45" x14ac:dyDescent="0.2">
      <c r="E250" s="212"/>
      <c r="F250" s="212"/>
      <c r="G250" s="212"/>
      <c r="H250" s="212"/>
      <c r="I250" s="212"/>
      <c r="J250" s="212"/>
      <c r="K250" s="212"/>
      <c r="AR250" s="212"/>
      <c r="AS250" s="212"/>
    </row>
    <row r="251" spans="5:45" x14ac:dyDescent="0.2">
      <c r="E251" s="212"/>
      <c r="F251" s="212"/>
      <c r="G251" s="212"/>
      <c r="H251" s="212"/>
      <c r="I251" s="212"/>
      <c r="J251" s="212"/>
      <c r="K251" s="212"/>
      <c r="AR251" s="212"/>
      <c r="AS251" s="212"/>
    </row>
    <row r="252" spans="5:45" x14ac:dyDescent="0.2">
      <c r="E252" s="212"/>
      <c r="F252" s="212"/>
      <c r="G252" s="212"/>
      <c r="H252" s="212"/>
      <c r="I252" s="212"/>
      <c r="J252" s="212"/>
      <c r="K252" s="212"/>
      <c r="AR252" s="212"/>
      <c r="AS252" s="212"/>
    </row>
    <row r="253" spans="5:45" x14ac:dyDescent="0.2">
      <c r="E253" s="212"/>
      <c r="F253" s="212"/>
      <c r="G253" s="212"/>
      <c r="H253" s="212"/>
      <c r="I253" s="212"/>
      <c r="J253" s="212"/>
      <c r="K253" s="212"/>
      <c r="AR253" s="212"/>
      <c r="AS253" s="212"/>
    </row>
    <row r="254" spans="5:45" x14ac:dyDescent="0.2">
      <c r="E254" s="212"/>
      <c r="F254" s="212"/>
      <c r="G254" s="212"/>
      <c r="H254" s="212"/>
      <c r="I254" s="212"/>
      <c r="J254" s="212"/>
      <c r="K254" s="212"/>
      <c r="AR254" s="212"/>
      <c r="AS254" s="212"/>
    </row>
    <row r="255" spans="5:45" x14ac:dyDescent="0.2">
      <c r="E255" s="212"/>
      <c r="F255" s="212"/>
      <c r="G255" s="212"/>
      <c r="H255" s="212"/>
      <c r="I255" s="212"/>
      <c r="J255" s="212"/>
      <c r="K255" s="212"/>
      <c r="AR255" s="212"/>
      <c r="AS255" s="212"/>
    </row>
    <row r="256" spans="5:45" x14ac:dyDescent="0.2">
      <c r="E256" s="212"/>
      <c r="F256" s="212"/>
      <c r="G256" s="212"/>
      <c r="H256" s="212"/>
      <c r="I256" s="212"/>
      <c r="J256" s="212"/>
      <c r="K256" s="212"/>
      <c r="AR256" s="212"/>
      <c r="AS256" s="212"/>
    </row>
    <row r="257" spans="5:45" x14ac:dyDescent="0.2">
      <c r="E257" s="212"/>
      <c r="F257" s="212"/>
      <c r="G257" s="212"/>
      <c r="H257" s="212"/>
      <c r="I257" s="212"/>
      <c r="J257" s="212"/>
      <c r="K257" s="212"/>
      <c r="AR257" s="212"/>
      <c r="AS257" s="212"/>
    </row>
    <row r="258" spans="5:45" x14ac:dyDescent="0.2">
      <c r="E258" s="212"/>
      <c r="F258" s="212"/>
      <c r="G258" s="212"/>
      <c r="H258" s="212"/>
      <c r="I258" s="212"/>
      <c r="J258" s="212"/>
      <c r="K258" s="212"/>
      <c r="AR258" s="212"/>
      <c r="AS258" s="212"/>
    </row>
    <row r="259" spans="5:45" x14ac:dyDescent="0.2">
      <c r="E259" s="212"/>
      <c r="F259" s="212"/>
      <c r="G259" s="212"/>
      <c r="H259" s="212"/>
      <c r="I259" s="212"/>
      <c r="J259" s="212"/>
      <c r="K259" s="212"/>
      <c r="AR259" s="212"/>
      <c r="AS259" s="212"/>
    </row>
    <row r="260" spans="5:45" x14ac:dyDescent="0.2">
      <c r="E260" s="212"/>
      <c r="F260" s="212"/>
      <c r="G260" s="212"/>
      <c r="H260" s="212"/>
      <c r="I260" s="212"/>
      <c r="J260" s="212"/>
      <c r="K260" s="212"/>
      <c r="AR260" s="212"/>
      <c r="AS260" s="212"/>
    </row>
    <row r="261" spans="5:45" x14ac:dyDescent="0.2">
      <c r="E261" s="212"/>
      <c r="F261" s="212"/>
      <c r="G261" s="212"/>
      <c r="H261" s="212"/>
      <c r="I261" s="212"/>
      <c r="J261" s="212"/>
      <c r="K261" s="212"/>
      <c r="AR261" s="212"/>
      <c r="AS261" s="212"/>
    </row>
    <row r="262" spans="5:45" x14ac:dyDescent="0.2">
      <c r="E262" s="212"/>
      <c r="F262" s="212"/>
      <c r="G262" s="212"/>
      <c r="H262" s="212"/>
      <c r="I262" s="212"/>
      <c r="J262" s="212"/>
      <c r="K262" s="212"/>
      <c r="AR262" s="212"/>
      <c r="AS262" s="212"/>
    </row>
    <row r="263" spans="5:45" x14ac:dyDescent="0.2">
      <c r="E263" s="212"/>
      <c r="F263" s="212"/>
      <c r="G263" s="212"/>
      <c r="H263" s="212"/>
      <c r="I263" s="212"/>
      <c r="J263" s="212"/>
      <c r="K263" s="212"/>
      <c r="AR263" s="212"/>
      <c r="AS263" s="212"/>
    </row>
    <row r="264" spans="5:45" x14ac:dyDescent="0.2">
      <c r="E264" s="212"/>
      <c r="F264" s="212"/>
      <c r="G264" s="212"/>
      <c r="H264" s="212"/>
      <c r="I264" s="212"/>
      <c r="J264" s="212"/>
      <c r="K264" s="212"/>
      <c r="AR264" s="212"/>
      <c r="AS264" s="212"/>
    </row>
    <row r="265" spans="5:45" x14ac:dyDescent="0.2">
      <c r="E265" s="212"/>
      <c r="F265" s="212"/>
      <c r="G265" s="212"/>
      <c r="H265" s="212"/>
      <c r="I265" s="212"/>
      <c r="J265" s="212"/>
      <c r="K265" s="212"/>
      <c r="AR265" s="212"/>
      <c r="AS265" s="212"/>
    </row>
    <row r="266" spans="5:45" x14ac:dyDescent="0.2">
      <c r="E266" s="212"/>
      <c r="F266" s="212"/>
      <c r="G266" s="212"/>
      <c r="H266" s="212"/>
      <c r="I266" s="212"/>
      <c r="J266" s="212"/>
      <c r="K266" s="212"/>
      <c r="AR266" s="212"/>
      <c r="AS266" s="212"/>
    </row>
    <row r="267" spans="5:45" x14ac:dyDescent="0.2">
      <c r="E267" s="212"/>
      <c r="F267" s="212"/>
      <c r="G267" s="212"/>
      <c r="H267" s="212"/>
      <c r="I267" s="212"/>
      <c r="J267" s="212"/>
      <c r="K267" s="212"/>
      <c r="AR267" s="212"/>
      <c r="AS267" s="212"/>
    </row>
    <row r="268" spans="5:45" x14ac:dyDescent="0.2">
      <c r="E268" s="212"/>
      <c r="F268" s="212"/>
      <c r="G268" s="212"/>
      <c r="H268" s="212"/>
      <c r="I268" s="212"/>
      <c r="J268" s="212"/>
      <c r="K268" s="212"/>
      <c r="AR268" s="212"/>
      <c r="AS268" s="212"/>
    </row>
    <row r="269" spans="5:45" x14ac:dyDescent="0.2">
      <c r="E269" s="212"/>
      <c r="F269" s="212"/>
      <c r="G269" s="212"/>
      <c r="H269" s="212"/>
      <c r="I269" s="212"/>
      <c r="J269" s="212"/>
      <c r="K269" s="212"/>
      <c r="AR269" s="212"/>
      <c r="AS269" s="212"/>
    </row>
    <row r="270" spans="5:45" x14ac:dyDescent="0.2">
      <c r="E270" s="212"/>
      <c r="F270" s="212"/>
      <c r="G270" s="212"/>
      <c r="H270" s="212"/>
      <c r="I270" s="212"/>
      <c r="J270" s="212"/>
      <c r="K270" s="212"/>
      <c r="AR270" s="212"/>
      <c r="AS270" s="212"/>
    </row>
    <row r="271" spans="5:45" x14ac:dyDescent="0.2">
      <c r="E271" s="212"/>
      <c r="F271" s="212"/>
      <c r="G271" s="212"/>
      <c r="H271" s="212"/>
      <c r="I271" s="212"/>
      <c r="J271" s="212"/>
      <c r="K271" s="212"/>
      <c r="AR271" s="212"/>
      <c r="AS271" s="212"/>
    </row>
    <row r="272" spans="5:45" x14ac:dyDescent="0.2">
      <c r="E272" s="212"/>
      <c r="F272" s="212"/>
      <c r="G272" s="212"/>
      <c r="H272" s="212"/>
      <c r="I272" s="212"/>
      <c r="J272" s="212"/>
      <c r="K272" s="212"/>
      <c r="AR272" s="212"/>
      <c r="AS272" s="212"/>
    </row>
    <row r="273" spans="5:45" x14ac:dyDescent="0.2">
      <c r="E273" s="212"/>
      <c r="F273" s="212"/>
      <c r="G273" s="212"/>
      <c r="H273" s="212"/>
      <c r="I273" s="212"/>
      <c r="J273" s="212"/>
      <c r="K273" s="212"/>
      <c r="AR273" s="212"/>
      <c r="AS273" s="212"/>
    </row>
    <row r="274" spans="5:45" x14ac:dyDescent="0.2">
      <c r="E274" s="212"/>
      <c r="F274" s="212"/>
      <c r="G274" s="212"/>
      <c r="H274" s="212"/>
      <c r="I274" s="212"/>
      <c r="J274" s="212"/>
      <c r="K274" s="212"/>
      <c r="AR274" s="212"/>
      <c r="AS274" s="212"/>
    </row>
    <row r="275" spans="5:45" x14ac:dyDescent="0.2">
      <c r="E275" s="212"/>
      <c r="F275" s="212"/>
      <c r="G275" s="212"/>
      <c r="H275" s="212"/>
      <c r="I275" s="212"/>
      <c r="J275" s="212"/>
      <c r="K275" s="212"/>
      <c r="AR275" s="212"/>
      <c r="AS275" s="212"/>
    </row>
    <row r="276" spans="5:45" x14ac:dyDescent="0.2">
      <c r="E276" s="212"/>
      <c r="F276" s="212"/>
      <c r="G276" s="212"/>
      <c r="H276" s="212"/>
      <c r="I276" s="212"/>
      <c r="J276" s="212"/>
      <c r="K276" s="212"/>
      <c r="AR276" s="212"/>
      <c r="AS276" s="212"/>
    </row>
    <row r="277" spans="5:45" x14ac:dyDescent="0.2">
      <c r="E277" s="212"/>
      <c r="F277" s="212"/>
      <c r="G277" s="212"/>
      <c r="H277" s="212"/>
      <c r="I277" s="212"/>
      <c r="J277" s="212"/>
      <c r="K277" s="212"/>
      <c r="AR277" s="212"/>
      <c r="AS277" s="212"/>
    </row>
    <row r="278" spans="5:45" x14ac:dyDescent="0.2">
      <c r="E278" s="212"/>
      <c r="F278" s="212"/>
      <c r="G278" s="212"/>
      <c r="H278" s="212"/>
      <c r="I278" s="212"/>
      <c r="J278" s="212"/>
      <c r="K278" s="212"/>
      <c r="AR278" s="212"/>
      <c r="AS278" s="212"/>
    </row>
    <row r="279" spans="5:45" x14ac:dyDescent="0.2">
      <c r="E279" s="212"/>
      <c r="F279" s="212"/>
      <c r="G279" s="212"/>
      <c r="H279" s="212"/>
      <c r="I279" s="212"/>
      <c r="J279" s="212"/>
      <c r="K279" s="212"/>
      <c r="AR279" s="212"/>
      <c r="AS279" s="212"/>
    </row>
    <row r="280" spans="5:45" x14ac:dyDescent="0.2">
      <c r="E280" s="212"/>
      <c r="F280" s="212"/>
      <c r="G280" s="212"/>
      <c r="H280" s="212"/>
      <c r="I280" s="212"/>
      <c r="J280" s="212"/>
      <c r="K280" s="212"/>
      <c r="AR280" s="212"/>
      <c r="AS280" s="212"/>
    </row>
    <row r="281" spans="5:45" x14ac:dyDescent="0.2">
      <c r="E281" s="212"/>
      <c r="F281" s="212"/>
      <c r="G281" s="212"/>
      <c r="H281" s="212"/>
      <c r="I281" s="212"/>
      <c r="J281" s="212"/>
      <c r="K281" s="212"/>
      <c r="AR281" s="212"/>
      <c r="AS281" s="212"/>
    </row>
    <row r="282" spans="5:45" x14ac:dyDescent="0.2">
      <c r="E282" s="212"/>
      <c r="F282" s="212"/>
      <c r="G282" s="212"/>
      <c r="H282" s="212"/>
      <c r="I282" s="212"/>
      <c r="J282" s="212"/>
      <c r="K282" s="212"/>
      <c r="AR282" s="212"/>
      <c r="AS282" s="212"/>
    </row>
    <row r="283" spans="5:45" x14ac:dyDescent="0.2">
      <c r="E283" s="212"/>
      <c r="F283" s="212"/>
      <c r="G283" s="212"/>
      <c r="H283" s="212"/>
      <c r="I283" s="212"/>
      <c r="J283" s="212"/>
      <c r="K283" s="212"/>
      <c r="AR283" s="212"/>
      <c r="AS283" s="212"/>
    </row>
    <row r="284" spans="5:45" x14ac:dyDescent="0.2">
      <c r="E284" s="212"/>
      <c r="F284" s="212"/>
      <c r="G284" s="212"/>
      <c r="H284" s="212"/>
      <c r="I284" s="212"/>
      <c r="J284" s="212"/>
      <c r="K284" s="212"/>
      <c r="AR284" s="212"/>
      <c r="AS284" s="212"/>
    </row>
    <row r="285" spans="5:45" x14ac:dyDescent="0.2">
      <c r="E285" s="212"/>
      <c r="F285" s="212"/>
      <c r="G285" s="212"/>
      <c r="H285" s="212"/>
      <c r="I285" s="212"/>
      <c r="J285" s="212"/>
      <c r="K285" s="212"/>
      <c r="AR285" s="212"/>
      <c r="AS285" s="212"/>
    </row>
    <row r="286" spans="5:45" x14ac:dyDescent="0.2">
      <c r="E286" s="212"/>
      <c r="F286" s="212"/>
      <c r="G286" s="212"/>
      <c r="H286" s="212"/>
      <c r="I286" s="212"/>
      <c r="J286" s="212"/>
      <c r="K286" s="212"/>
      <c r="AR286" s="212"/>
      <c r="AS286" s="212"/>
    </row>
    <row r="287" spans="5:45" x14ac:dyDescent="0.2">
      <c r="E287" s="212"/>
      <c r="F287" s="212"/>
      <c r="G287" s="212"/>
      <c r="H287" s="212"/>
      <c r="I287" s="212"/>
      <c r="J287" s="212"/>
      <c r="K287" s="212"/>
      <c r="AR287" s="212"/>
      <c r="AS287" s="212"/>
    </row>
    <row r="288" spans="5:45" x14ac:dyDescent="0.2">
      <c r="E288" s="212"/>
      <c r="F288" s="212"/>
      <c r="G288" s="212"/>
      <c r="H288" s="212"/>
      <c r="I288" s="212"/>
      <c r="J288" s="212"/>
      <c r="K288" s="212"/>
      <c r="AR288" s="212"/>
      <c r="AS288" s="212"/>
    </row>
    <row r="289" spans="5:45" x14ac:dyDescent="0.2">
      <c r="E289" s="212"/>
      <c r="F289" s="212"/>
      <c r="G289" s="212"/>
      <c r="H289" s="212"/>
      <c r="I289" s="212"/>
      <c r="J289" s="212"/>
      <c r="K289" s="212"/>
      <c r="AR289" s="212"/>
      <c r="AS289" s="212"/>
    </row>
    <row r="290" spans="5:45" x14ac:dyDescent="0.2">
      <c r="E290" s="212"/>
      <c r="F290" s="212"/>
      <c r="G290" s="212"/>
      <c r="H290" s="212"/>
      <c r="I290" s="212"/>
      <c r="J290" s="212"/>
      <c r="K290" s="212"/>
      <c r="AR290" s="212"/>
      <c r="AS290" s="212"/>
    </row>
    <row r="291" spans="5:45" x14ac:dyDescent="0.2">
      <c r="E291" s="212"/>
      <c r="F291" s="212"/>
      <c r="G291" s="212"/>
      <c r="H291" s="212"/>
      <c r="I291" s="212"/>
      <c r="J291" s="212"/>
      <c r="K291" s="212"/>
      <c r="AR291" s="212"/>
      <c r="AS291" s="212"/>
    </row>
    <row r="292" spans="5:45" x14ac:dyDescent="0.2">
      <c r="E292" s="212"/>
      <c r="F292" s="212"/>
      <c r="G292" s="212"/>
      <c r="H292" s="212"/>
      <c r="I292" s="212"/>
      <c r="J292" s="212"/>
      <c r="K292" s="212"/>
      <c r="AR292" s="212"/>
      <c r="AS292" s="212"/>
    </row>
    <row r="293" spans="5:45" x14ac:dyDescent="0.2">
      <c r="E293" s="212"/>
      <c r="F293" s="212"/>
      <c r="G293" s="212"/>
      <c r="H293" s="212"/>
      <c r="I293" s="212"/>
      <c r="J293" s="212"/>
      <c r="K293" s="212"/>
      <c r="AR293" s="212"/>
      <c r="AS293" s="212"/>
    </row>
    <row r="294" spans="5:45" x14ac:dyDescent="0.2">
      <c r="E294" s="212"/>
      <c r="F294" s="212"/>
      <c r="G294" s="212"/>
      <c r="H294" s="212"/>
      <c r="I294" s="212"/>
      <c r="J294" s="212"/>
      <c r="K294" s="212"/>
      <c r="AR294" s="212"/>
      <c r="AS294" s="212"/>
    </row>
    <row r="295" spans="5:45" x14ac:dyDescent="0.2">
      <c r="E295" s="212"/>
      <c r="F295" s="212"/>
      <c r="G295" s="212"/>
      <c r="H295" s="212"/>
      <c r="I295" s="212"/>
      <c r="J295" s="212"/>
      <c r="K295" s="212"/>
      <c r="AR295" s="212"/>
      <c r="AS295" s="212"/>
    </row>
    <row r="296" spans="5:45" x14ac:dyDescent="0.2">
      <c r="E296" s="212"/>
      <c r="F296" s="212"/>
      <c r="G296" s="212"/>
      <c r="H296" s="212"/>
      <c r="I296" s="212"/>
      <c r="J296" s="212"/>
      <c r="K296" s="212"/>
      <c r="AR296" s="212"/>
      <c r="AS296" s="212"/>
    </row>
    <row r="297" spans="5:45" x14ac:dyDescent="0.2">
      <c r="E297" s="212"/>
      <c r="F297" s="212"/>
      <c r="G297" s="212"/>
      <c r="H297" s="212"/>
      <c r="I297" s="212"/>
      <c r="J297" s="212"/>
      <c r="K297" s="212"/>
      <c r="AR297" s="212"/>
      <c r="AS297" s="212"/>
    </row>
    <row r="298" spans="5:45" x14ac:dyDescent="0.2">
      <c r="E298" s="212"/>
      <c r="F298" s="212"/>
      <c r="G298" s="212"/>
      <c r="H298" s="212"/>
      <c r="I298" s="212"/>
      <c r="J298" s="212"/>
      <c r="K298" s="212"/>
      <c r="AR298" s="212"/>
      <c r="AS298" s="212"/>
    </row>
    <row r="299" spans="5:45" x14ac:dyDescent="0.2">
      <c r="E299" s="212"/>
      <c r="F299" s="212"/>
      <c r="G299" s="212"/>
      <c r="H299" s="212"/>
      <c r="I299" s="212"/>
      <c r="J299" s="212"/>
      <c r="K299" s="212"/>
      <c r="AR299" s="212"/>
      <c r="AS299" s="212"/>
    </row>
    <row r="300" spans="5:45" x14ac:dyDescent="0.2">
      <c r="E300" s="212"/>
      <c r="F300" s="212"/>
      <c r="G300" s="212"/>
      <c r="H300" s="212"/>
      <c r="I300" s="212"/>
      <c r="J300" s="212"/>
      <c r="K300" s="212"/>
      <c r="AR300" s="212"/>
      <c r="AS300" s="212"/>
    </row>
    <row r="301" spans="5:45" x14ac:dyDescent="0.2">
      <c r="E301" s="212"/>
      <c r="F301" s="212"/>
      <c r="G301" s="212"/>
      <c r="H301" s="212"/>
      <c r="I301" s="212"/>
      <c r="J301" s="212"/>
      <c r="K301" s="212"/>
      <c r="AR301" s="212"/>
      <c r="AS301" s="212"/>
    </row>
    <row r="302" spans="5:45" x14ac:dyDescent="0.2">
      <c r="E302" s="212"/>
      <c r="F302" s="212"/>
      <c r="G302" s="212"/>
      <c r="H302" s="212"/>
      <c r="I302" s="212"/>
      <c r="J302" s="212"/>
      <c r="K302" s="212"/>
      <c r="AR302" s="212"/>
      <c r="AS302" s="212"/>
    </row>
    <row r="303" spans="5:45" x14ac:dyDescent="0.2">
      <c r="E303" s="212"/>
      <c r="F303" s="212"/>
      <c r="G303" s="212"/>
      <c r="H303" s="212"/>
      <c r="I303" s="212"/>
      <c r="J303" s="212"/>
      <c r="K303" s="212"/>
      <c r="AR303" s="212"/>
      <c r="AS303" s="212"/>
    </row>
    <row r="304" spans="5:45" x14ac:dyDescent="0.2">
      <c r="E304" s="212"/>
      <c r="F304" s="212"/>
      <c r="G304" s="212"/>
      <c r="H304" s="212"/>
      <c r="I304" s="212"/>
      <c r="J304" s="212"/>
      <c r="K304" s="212"/>
      <c r="AR304" s="212"/>
      <c r="AS304" s="212"/>
    </row>
    <row r="305" spans="5:45" x14ac:dyDescent="0.2">
      <c r="E305" s="212"/>
      <c r="F305" s="212"/>
      <c r="G305" s="212"/>
      <c r="H305" s="212"/>
      <c r="I305" s="212"/>
      <c r="J305" s="212"/>
      <c r="K305" s="212"/>
      <c r="AR305" s="212"/>
      <c r="AS305" s="212"/>
    </row>
    <row r="306" spans="5:45" x14ac:dyDescent="0.2">
      <c r="E306" s="212"/>
      <c r="F306" s="212"/>
      <c r="G306" s="212"/>
      <c r="H306" s="212"/>
      <c r="I306" s="212"/>
      <c r="J306" s="212"/>
      <c r="K306" s="212"/>
      <c r="AR306" s="212"/>
      <c r="AS306" s="212"/>
    </row>
    <row r="307" spans="5:45" x14ac:dyDescent="0.2">
      <c r="E307" s="212"/>
      <c r="F307" s="212"/>
      <c r="G307" s="212"/>
      <c r="H307" s="212"/>
      <c r="I307" s="212"/>
      <c r="J307" s="212"/>
      <c r="K307" s="212"/>
      <c r="AR307" s="212"/>
      <c r="AS307" s="212"/>
    </row>
    <row r="308" spans="5:45" x14ac:dyDescent="0.2">
      <c r="E308" s="212"/>
      <c r="F308" s="212"/>
      <c r="G308" s="212"/>
      <c r="H308" s="212"/>
      <c r="I308" s="212"/>
      <c r="J308" s="212"/>
      <c r="K308" s="212"/>
      <c r="AR308" s="212"/>
      <c r="AS308" s="212"/>
    </row>
    <row r="309" spans="5:45" x14ac:dyDescent="0.2">
      <c r="E309" s="212"/>
      <c r="F309" s="212"/>
      <c r="G309" s="212"/>
      <c r="H309" s="212"/>
      <c r="I309" s="212"/>
      <c r="J309" s="212"/>
      <c r="K309" s="212"/>
      <c r="AR309" s="212"/>
      <c r="AS309" s="212"/>
    </row>
    <row r="310" spans="5:45" x14ac:dyDescent="0.2">
      <c r="E310" s="212"/>
      <c r="F310" s="212"/>
      <c r="G310" s="212"/>
      <c r="H310" s="212"/>
      <c r="I310" s="212"/>
      <c r="J310" s="212"/>
      <c r="K310" s="212"/>
      <c r="AR310" s="212"/>
      <c r="AS310" s="212"/>
    </row>
    <row r="311" spans="5:45" x14ac:dyDescent="0.2">
      <c r="E311" s="212"/>
      <c r="F311" s="212"/>
      <c r="G311" s="212"/>
      <c r="H311" s="212"/>
      <c r="I311" s="212"/>
      <c r="J311" s="212"/>
      <c r="K311" s="212"/>
      <c r="AR311" s="212"/>
      <c r="AS311" s="212"/>
    </row>
    <row r="312" spans="5:45" x14ac:dyDescent="0.2">
      <c r="E312" s="212"/>
      <c r="F312" s="212"/>
      <c r="G312" s="212"/>
      <c r="H312" s="212"/>
      <c r="I312" s="212"/>
      <c r="J312" s="212"/>
      <c r="K312" s="212"/>
      <c r="AR312" s="212"/>
      <c r="AS312" s="212"/>
    </row>
    <row r="313" spans="5:45" x14ac:dyDescent="0.2">
      <c r="E313" s="212"/>
      <c r="F313" s="212"/>
      <c r="G313" s="212"/>
      <c r="H313" s="212"/>
      <c r="I313" s="212"/>
      <c r="J313" s="212"/>
      <c r="K313" s="212"/>
      <c r="AR313" s="212"/>
      <c r="AS313" s="212"/>
    </row>
    <row r="314" spans="5:45" x14ac:dyDescent="0.2">
      <c r="E314" s="212"/>
      <c r="F314" s="212"/>
      <c r="G314" s="212"/>
      <c r="H314" s="212"/>
      <c r="I314" s="212"/>
      <c r="J314" s="212"/>
      <c r="K314" s="212"/>
      <c r="AR314" s="212"/>
      <c r="AS314" s="212"/>
    </row>
    <row r="315" spans="5:45" x14ac:dyDescent="0.2">
      <c r="E315" s="212"/>
      <c r="F315" s="212"/>
      <c r="G315" s="212"/>
      <c r="H315" s="212"/>
      <c r="I315" s="212"/>
      <c r="J315" s="212"/>
      <c r="K315" s="212"/>
      <c r="AR315" s="212"/>
      <c r="AS315" s="212"/>
    </row>
    <row r="316" spans="5:45" x14ac:dyDescent="0.2">
      <c r="E316" s="212"/>
      <c r="F316" s="212"/>
      <c r="G316" s="212"/>
      <c r="H316" s="212"/>
      <c r="I316" s="212"/>
      <c r="J316" s="212"/>
      <c r="K316" s="212"/>
      <c r="AR316" s="212"/>
      <c r="AS316" s="212"/>
    </row>
    <row r="317" spans="5:45" x14ac:dyDescent="0.2">
      <c r="E317" s="212"/>
      <c r="F317" s="212"/>
      <c r="G317" s="212"/>
      <c r="H317" s="212"/>
      <c r="I317" s="212"/>
      <c r="J317" s="212"/>
      <c r="K317" s="212"/>
      <c r="AR317" s="212"/>
      <c r="AS317" s="212"/>
    </row>
    <row r="318" spans="5:45" x14ac:dyDescent="0.2">
      <c r="E318" s="212"/>
      <c r="F318" s="212"/>
      <c r="G318" s="212"/>
      <c r="H318" s="212"/>
      <c r="I318" s="212"/>
      <c r="J318" s="212"/>
      <c r="K318" s="212"/>
      <c r="AR318" s="212"/>
      <c r="AS318" s="212"/>
    </row>
    <row r="319" spans="5:45" x14ac:dyDescent="0.2">
      <c r="E319" s="212"/>
      <c r="F319" s="212"/>
      <c r="G319" s="212"/>
      <c r="H319" s="212"/>
      <c r="I319" s="212"/>
      <c r="J319" s="212"/>
      <c r="K319" s="212"/>
      <c r="AR319" s="212"/>
      <c r="AS319" s="212"/>
    </row>
    <row r="320" spans="5:45" x14ac:dyDescent="0.2">
      <c r="E320" s="212"/>
      <c r="F320" s="212"/>
      <c r="G320" s="212"/>
      <c r="H320" s="212"/>
      <c r="I320" s="212"/>
      <c r="J320" s="212"/>
      <c r="K320" s="212"/>
      <c r="AR320" s="212"/>
      <c r="AS320" s="212"/>
    </row>
    <row r="321" spans="5:45" x14ac:dyDescent="0.2">
      <c r="E321" s="212"/>
      <c r="F321" s="212"/>
      <c r="G321" s="212"/>
      <c r="H321" s="212"/>
      <c r="I321" s="212"/>
      <c r="J321" s="212"/>
      <c r="K321" s="212"/>
      <c r="AR321" s="212"/>
      <c r="AS321" s="212"/>
    </row>
    <row r="322" spans="5:45" x14ac:dyDescent="0.2">
      <c r="E322" s="212"/>
      <c r="F322" s="212"/>
      <c r="G322" s="212"/>
      <c r="H322" s="212"/>
      <c r="I322" s="212"/>
      <c r="J322" s="212"/>
      <c r="K322" s="212"/>
      <c r="AR322" s="212"/>
      <c r="AS322" s="212"/>
    </row>
    <row r="323" spans="5:45" x14ac:dyDescent="0.2">
      <c r="E323" s="212"/>
      <c r="F323" s="212"/>
      <c r="G323" s="212"/>
      <c r="H323" s="212"/>
      <c r="I323" s="212"/>
      <c r="J323" s="212"/>
      <c r="K323" s="212"/>
      <c r="AR323" s="212"/>
      <c r="AS323" s="212"/>
    </row>
    <row r="324" spans="5:45" x14ac:dyDescent="0.2">
      <c r="E324" s="212"/>
      <c r="F324" s="212"/>
      <c r="G324" s="212"/>
      <c r="H324" s="212"/>
      <c r="I324" s="212"/>
      <c r="J324" s="212"/>
      <c r="K324" s="212"/>
      <c r="AR324" s="212"/>
      <c r="AS324" s="212"/>
    </row>
    <row r="325" spans="5:45" x14ac:dyDescent="0.2">
      <c r="E325" s="212"/>
      <c r="F325" s="212"/>
      <c r="G325" s="212"/>
      <c r="H325" s="212"/>
      <c r="I325" s="212"/>
      <c r="J325" s="212"/>
      <c r="K325" s="212"/>
      <c r="AR325" s="212"/>
      <c r="AS325" s="212"/>
    </row>
    <row r="326" spans="5:45" x14ac:dyDescent="0.2">
      <c r="E326" s="212"/>
      <c r="F326" s="212"/>
      <c r="G326" s="212"/>
      <c r="H326" s="212"/>
      <c r="I326" s="212"/>
      <c r="J326" s="212"/>
      <c r="K326" s="212"/>
      <c r="AR326" s="212"/>
      <c r="AS326" s="212"/>
    </row>
    <row r="327" spans="5:45" x14ac:dyDescent="0.2">
      <c r="E327" s="212"/>
      <c r="F327" s="212"/>
      <c r="G327" s="212"/>
      <c r="H327" s="212"/>
      <c r="I327" s="212"/>
      <c r="J327" s="212"/>
      <c r="K327" s="212"/>
      <c r="AR327" s="212"/>
      <c r="AS327" s="212"/>
    </row>
    <row r="328" spans="5:45" x14ac:dyDescent="0.2">
      <c r="E328" s="212"/>
      <c r="F328" s="212"/>
      <c r="G328" s="212"/>
      <c r="H328" s="212"/>
      <c r="I328" s="212"/>
      <c r="J328" s="212"/>
      <c r="K328" s="212"/>
      <c r="AR328" s="212"/>
      <c r="AS328" s="212"/>
    </row>
    <row r="329" spans="5:45" x14ac:dyDescent="0.2">
      <c r="E329" s="212"/>
      <c r="F329" s="212"/>
      <c r="G329" s="212"/>
      <c r="H329" s="212"/>
      <c r="I329" s="212"/>
      <c r="J329" s="212"/>
      <c r="K329" s="212"/>
      <c r="AR329" s="212"/>
      <c r="AS329" s="212"/>
    </row>
    <row r="330" spans="5:45" x14ac:dyDescent="0.2">
      <c r="E330" s="212"/>
      <c r="F330" s="212"/>
      <c r="G330" s="212"/>
      <c r="H330" s="212"/>
      <c r="I330" s="212"/>
      <c r="J330" s="212"/>
      <c r="K330" s="212"/>
      <c r="AR330" s="212"/>
      <c r="AS330" s="212"/>
    </row>
    <row r="331" spans="5:45" x14ac:dyDescent="0.2">
      <c r="E331" s="212"/>
      <c r="F331" s="212"/>
      <c r="G331" s="212"/>
      <c r="H331" s="212"/>
      <c r="I331" s="212"/>
      <c r="J331" s="212"/>
      <c r="K331" s="212"/>
      <c r="AR331" s="212"/>
      <c r="AS331" s="212"/>
    </row>
    <row r="332" spans="5:45" x14ac:dyDescent="0.2">
      <c r="E332" s="212"/>
      <c r="F332" s="212"/>
      <c r="G332" s="212"/>
      <c r="H332" s="212"/>
      <c r="I332" s="212"/>
      <c r="J332" s="212"/>
      <c r="K332" s="212"/>
      <c r="AR332" s="212"/>
      <c r="AS332" s="212"/>
    </row>
    <row r="333" spans="5:45" x14ac:dyDescent="0.2">
      <c r="E333" s="212"/>
      <c r="F333" s="212"/>
      <c r="G333" s="212"/>
      <c r="H333" s="212"/>
      <c r="I333" s="212"/>
      <c r="J333" s="212"/>
      <c r="K333" s="212"/>
      <c r="AR333" s="212"/>
      <c r="AS333" s="212"/>
    </row>
    <row r="334" spans="5:45" x14ac:dyDescent="0.2">
      <c r="E334" s="212"/>
      <c r="F334" s="212"/>
      <c r="G334" s="212"/>
      <c r="H334" s="212"/>
      <c r="I334" s="212"/>
      <c r="J334" s="212"/>
      <c r="K334" s="212"/>
      <c r="AR334" s="212"/>
      <c r="AS334" s="212"/>
    </row>
    <row r="335" spans="5:45" x14ac:dyDescent="0.2">
      <c r="E335" s="212"/>
      <c r="F335" s="212"/>
      <c r="G335" s="212"/>
      <c r="H335" s="212"/>
      <c r="I335" s="212"/>
      <c r="J335" s="212"/>
      <c r="K335" s="212"/>
      <c r="AR335" s="212"/>
      <c r="AS335" s="212"/>
    </row>
    <row r="336" spans="5:45" x14ac:dyDescent="0.2">
      <c r="E336" s="212"/>
      <c r="F336" s="212"/>
      <c r="G336" s="212"/>
      <c r="H336" s="212"/>
      <c r="I336" s="212"/>
      <c r="J336" s="212"/>
      <c r="K336" s="212"/>
      <c r="AR336" s="212"/>
      <c r="AS336" s="212"/>
    </row>
    <row r="337" spans="5:45" x14ac:dyDescent="0.2">
      <c r="E337" s="212"/>
      <c r="F337" s="212"/>
      <c r="G337" s="212"/>
      <c r="H337" s="212"/>
      <c r="I337" s="212"/>
      <c r="J337" s="212"/>
      <c r="K337" s="212"/>
      <c r="AR337" s="212"/>
      <c r="AS337" s="212"/>
    </row>
    <row r="338" spans="5:45" x14ac:dyDescent="0.2">
      <c r="E338" s="212"/>
      <c r="F338" s="212"/>
      <c r="G338" s="212"/>
      <c r="H338" s="212"/>
      <c r="I338" s="212"/>
      <c r="J338" s="212"/>
      <c r="K338" s="212"/>
      <c r="AR338" s="212"/>
      <c r="AS338" s="212"/>
    </row>
    <row r="339" spans="5:45" x14ac:dyDescent="0.2">
      <c r="E339" s="212"/>
      <c r="F339" s="212"/>
      <c r="G339" s="212"/>
      <c r="H339" s="212"/>
      <c r="I339" s="212"/>
      <c r="J339" s="212"/>
      <c r="K339" s="212"/>
      <c r="AR339" s="212"/>
      <c r="AS339" s="212"/>
    </row>
    <row r="340" spans="5:45" x14ac:dyDescent="0.2">
      <c r="E340" s="212"/>
      <c r="F340" s="212"/>
      <c r="G340" s="212"/>
      <c r="H340" s="212"/>
      <c r="I340" s="212"/>
      <c r="J340" s="212"/>
      <c r="K340" s="212"/>
      <c r="AR340" s="212"/>
      <c r="AS340" s="212"/>
    </row>
    <row r="341" spans="5:45" x14ac:dyDescent="0.2">
      <c r="E341" s="212"/>
      <c r="F341" s="212"/>
      <c r="G341" s="212"/>
      <c r="H341" s="212"/>
      <c r="I341" s="212"/>
      <c r="J341" s="212"/>
      <c r="K341" s="212"/>
      <c r="AR341" s="212"/>
      <c r="AS341" s="212"/>
    </row>
    <row r="342" spans="5:45" x14ac:dyDescent="0.2">
      <c r="E342" s="212"/>
      <c r="F342" s="212"/>
      <c r="G342" s="212"/>
      <c r="H342" s="212"/>
      <c r="I342" s="212"/>
      <c r="J342" s="212"/>
      <c r="K342" s="212"/>
      <c r="AR342" s="212"/>
      <c r="AS342" s="212"/>
    </row>
    <row r="343" spans="5:45" x14ac:dyDescent="0.2">
      <c r="E343" s="212"/>
      <c r="F343" s="212"/>
      <c r="G343" s="212"/>
      <c r="H343" s="212"/>
      <c r="I343" s="212"/>
      <c r="J343" s="212"/>
      <c r="K343" s="212"/>
      <c r="AR343" s="212"/>
      <c r="AS343" s="212"/>
    </row>
    <row r="344" spans="5:45" x14ac:dyDescent="0.2">
      <c r="E344" s="212"/>
      <c r="F344" s="212"/>
      <c r="G344" s="212"/>
      <c r="H344" s="212"/>
      <c r="I344" s="212"/>
      <c r="J344" s="212"/>
      <c r="K344" s="212"/>
      <c r="AR344" s="212"/>
      <c r="AS344" s="212"/>
    </row>
    <row r="345" spans="5:45" x14ac:dyDescent="0.2">
      <c r="E345" s="212"/>
      <c r="F345" s="212"/>
      <c r="G345" s="212"/>
      <c r="H345" s="212"/>
      <c r="I345" s="212"/>
      <c r="J345" s="212"/>
      <c r="K345" s="212"/>
      <c r="AR345" s="212"/>
      <c r="AS345" s="212"/>
    </row>
    <row r="346" spans="5:45" x14ac:dyDescent="0.2">
      <c r="E346" s="212"/>
      <c r="F346" s="212"/>
      <c r="G346" s="212"/>
      <c r="H346" s="212"/>
      <c r="I346" s="212"/>
      <c r="J346" s="212"/>
      <c r="K346" s="212"/>
      <c r="AR346" s="212"/>
      <c r="AS346" s="212"/>
    </row>
    <row r="347" spans="5:45" x14ac:dyDescent="0.2">
      <c r="E347" s="212"/>
      <c r="F347" s="212"/>
      <c r="G347" s="212"/>
      <c r="H347" s="212"/>
      <c r="I347" s="212"/>
      <c r="J347" s="212"/>
      <c r="K347" s="212"/>
      <c r="AR347" s="212"/>
      <c r="AS347" s="212"/>
    </row>
    <row r="348" spans="5:45" x14ac:dyDescent="0.2">
      <c r="E348" s="212"/>
      <c r="F348" s="212"/>
      <c r="G348" s="212"/>
      <c r="H348" s="212"/>
      <c r="I348" s="212"/>
      <c r="J348" s="212"/>
      <c r="K348" s="212"/>
      <c r="AR348" s="212"/>
      <c r="AS348" s="212"/>
    </row>
    <row r="349" spans="5:45" x14ac:dyDescent="0.2">
      <c r="E349" s="212"/>
      <c r="F349" s="212"/>
      <c r="G349" s="212"/>
      <c r="H349" s="212"/>
      <c r="I349" s="212"/>
      <c r="J349" s="212"/>
      <c r="K349" s="212"/>
      <c r="AR349" s="212"/>
      <c r="AS349" s="212"/>
    </row>
    <row r="350" spans="5:45" x14ac:dyDescent="0.2">
      <c r="E350" s="212"/>
      <c r="F350" s="212"/>
      <c r="G350" s="212"/>
      <c r="H350" s="212"/>
      <c r="I350" s="212"/>
      <c r="J350" s="212"/>
      <c r="K350" s="212"/>
      <c r="AR350" s="212"/>
      <c r="AS350" s="212"/>
    </row>
    <row r="351" spans="5:45" x14ac:dyDescent="0.2">
      <c r="E351" s="212"/>
      <c r="F351" s="212"/>
      <c r="G351" s="212"/>
      <c r="H351" s="212"/>
      <c r="I351" s="212"/>
      <c r="J351" s="212"/>
      <c r="K351" s="212"/>
      <c r="AR351" s="212"/>
      <c r="AS351" s="212"/>
    </row>
    <row r="352" spans="5:45" x14ac:dyDescent="0.2">
      <c r="E352" s="212"/>
      <c r="F352" s="212"/>
      <c r="G352" s="212"/>
      <c r="H352" s="212"/>
      <c r="I352" s="212"/>
      <c r="J352" s="212"/>
      <c r="K352" s="212"/>
      <c r="AR352" s="212"/>
      <c r="AS352" s="212"/>
    </row>
    <row r="353" spans="5:45" x14ac:dyDescent="0.2">
      <c r="E353" s="212"/>
      <c r="F353" s="212"/>
      <c r="G353" s="212"/>
      <c r="H353" s="212"/>
      <c r="I353" s="212"/>
      <c r="J353" s="212"/>
      <c r="K353" s="212"/>
      <c r="AR353" s="212"/>
      <c r="AS353" s="212"/>
    </row>
    <row r="354" spans="5:45" x14ac:dyDescent="0.2">
      <c r="E354" s="212"/>
      <c r="F354" s="212"/>
      <c r="G354" s="212"/>
      <c r="H354" s="212"/>
      <c r="I354" s="212"/>
      <c r="J354" s="212"/>
      <c r="K354" s="212"/>
      <c r="AR354" s="212"/>
      <c r="AS354" s="212"/>
    </row>
    <row r="355" spans="5:45" x14ac:dyDescent="0.2">
      <c r="E355" s="212"/>
      <c r="F355" s="212"/>
      <c r="G355" s="212"/>
      <c r="H355" s="212"/>
      <c r="I355" s="212"/>
      <c r="J355" s="212"/>
      <c r="K355" s="212"/>
      <c r="AR355" s="212"/>
      <c r="AS355" s="212"/>
    </row>
    <row r="356" spans="5:45" x14ac:dyDescent="0.2">
      <c r="E356" s="212"/>
      <c r="F356" s="212"/>
      <c r="G356" s="212"/>
      <c r="H356" s="212"/>
      <c r="I356" s="212"/>
      <c r="J356" s="212"/>
      <c r="K356" s="212"/>
      <c r="AR356" s="212"/>
      <c r="AS356" s="212"/>
    </row>
    <row r="357" spans="5:45" x14ac:dyDescent="0.2">
      <c r="E357" s="212"/>
      <c r="F357" s="212"/>
      <c r="G357" s="212"/>
      <c r="H357" s="212"/>
      <c r="I357" s="212"/>
      <c r="J357" s="212"/>
      <c r="K357" s="212"/>
      <c r="AR357" s="212"/>
      <c r="AS357" s="212"/>
    </row>
    <row r="358" spans="5:45" x14ac:dyDescent="0.2">
      <c r="E358" s="212"/>
      <c r="F358" s="212"/>
      <c r="G358" s="212"/>
      <c r="H358" s="212"/>
      <c r="I358" s="212"/>
      <c r="J358" s="212"/>
      <c r="K358" s="212"/>
      <c r="AR358" s="212"/>
      <c r="AS358" s="212"/>
    </row>
    <row r="359" spans="5:45" x14ac:dyDescent="0.2">
      <c r="E359" s="212"/>
      <c r="F359" s="212"/>
      <c r="G359" s="212"/>
      <c r="H359" s="212"/>
      <c r="I359" s="212"/>
      <c r="J359" s="212"/>
      <c r="K359" s="212"/>
      <c r="AR359" s="212"/>
      <c r="AS359" s="212"/>
    </row>
    <row r="360" spans="5:45" x14ac:dyDescent="0.2">
      <c r="E360" s="212"/>
      <c r="F360" s="212"/>
      <c r="G360" s="212"/>
      <c r="H360" s="212"/>
      <c r="I360" s="212"/>
      <c r="J360" s="212"/>
      <c r="K360" s="212"/>
      <c r="AR360" s="212"/>
      <c r="AS360" s="212"/>
    </row>
    <row r="361" spans="5:45" x14ac:dyDescent="0.2">
      <c r="E361" s="212"/>
      <c r="F361" s="212"/>
      <c r="G361" s="212"/>
      <c r="H361" s="212"/>
      <c r="I361" s="212"/>
      <c r="J361" s="212"/>
      <c r="K361" s="212"/>
      <c r="AR361" s="212"/>
      <c r="AS361" s="212"/>
    </row>
    <row r="362" spans="5:45" x14ac:dyDescent="0.2">
      <c r="E362" s="212"/>
      <c r="F362" s="212"/>
      <c r="G362" s="212"/>
      <c r="H362" s="212"/>
      <c r="I362" s="212"/>
      <c r="J362" s="212"/>
      <c r="K362" s="212"/>
      <c r="AR362" s="212"/>
      <c r="AS362" s="212"/>
    </row>
    <row r="363" spans="5:45" x14ac:dyDescent="0.2">
      <c r="E363" s="212"/>
      <c r="F363" s="212"/>
      <c r="G363" s="212"/>
      <c r="H363" s="212"/>
      <c r="I363" s="212"/>
      <c r="J363" s="212"/>
      <c r="K363" s="212"/>
      <c r="AR363" s="212"/>
      <c r="AS363" s="212"/>
    </row>
    <row r="364" spans="5:45" x14ac:dyDescent="0.2">
      <c r="E364" s="212"/>
      <c r="F364" s="212"/>
      <c r="G364" s="212"/>
      <c r="H364" s="212"/>
      <c r="I364" s="212"/>
      <c r="J364" s="212"/>
      <c r="K364" s="212"/>
      <c r="AR364" s="212"/>
      <c r="AS364" s="212"/>
    </row>
    <row r="365" spans="5:45" x14ac:dyDescent="0.2">
      <c r="E365" s="212"/>
      <c r="F365" s="212"/>
      <c r="G365" s="212"/>
      <c r="H365" s="212"/>
      <c r="I365" s="212"/>
      <c r="J365" s="212"/>
      <c r="K365" s="212"/>
      <c r="AR365" s="212"/>
      <c r="AS365" s="212"/>
    </row>
    <row r="366" spans="5:45" x14ac:dyDescent="0.2">
      <c r="E366" s="212"/>
      <c r="F366" s="212"/>
      <c r="G366" s="212"/>
      <c r="H366" s="212"/>
      <c r="I366" s="212"/>
      <c r="J366" s="212"/>
      <c r="K366" s="212"/>
      <c r="AR366" s="212"/>
      <c r="AS366" s="212"/>
    </row>
    <row r="367" spans="5:45" x14ac:dyDescent="0.2">
      <c r="E367" s="212"/>
      <c r="F367" s="212"/>
      <c r="G367" s="212"/>
      <c r="H367" s="212"/>
      <c r="I367" s="212"/>
      <c r="J367" s="212"/>
      <c r="K367" s="212"/>
      <c r="AR367" s="212"/>
      <c r="AS367" s="212"/>
    </row>
    <row r="368" spans="5:45" x14ac:dyDescent="0.2">
      <c r="E368" s="212"/>
      <c r="F368" s="212"/>
      <c r="G368" s="212"/>
      <c r="H368" s="212"/>
      <c r="I368" s="212"/>
      <c r="J368" s="212"/>
      <c r="K368" s="212"/>
      <c r="AR368" s="212"/>
      <c r="AS368" s="212"/>
    </row>
    <row r="369" spans="5:45" x14ac:dyDescent="0.2">
      <c r="E369" s="212"/>
      <c r="F369" s="212"/>
      <c r="G369" s="212"/>
      <c r="H369" s="212"/>
      <c r="I369" s="212"/>
      <c r="J369" s="212"/>
      <c r="K369" s="212"/>
      <c r="AR369" s="212"/>
      <c r="AS369" s="212"/>
    </row>
    <row r="370" spans="5:45" x14ac:dyDescent="0.2">
      <c r="E370" s="212"/>
      <c r="F370" s="212"/>
      <c r="G370" s="212"/>
      <c r="H370" s="212"/>
      <c r="I370" s="212"/>
      <c r="J370" s="212"/>
      <c r="K370" s="212"/>
      <c r="AR370" s="212"/>
      <c r="AS370" s="212"/>
    </row>
    <row r="371" spans="5:45" x14ac:dyDescent="0.2">
      <c r="E371" s="212"/>
      <c r="F371" s="212"/>
      <c r="G371" s="212"/>
      <c r="H371" s="212"/>
      <c r="I371" s="212"/>
      <c r="J371" s="212"/>
      <c r="K371" s="212"/>
      <c r="AR371" s="212"/>
      <c r="AS371" s="212"/>
    </row>
    <row r="372" spans="5:45" x14ac:dyDescent="0.2">
      <c r="E372" s="212"/>
      <c r="F372" s="212"/>
      <c r="G372" s="212"/>
      <c r="H372" s="212"/>
      <c r="I372" s="212"/>
      <c r="J372" s="212"/>
      <c r="K372" s="212"/>
      <c r="AR372" s="212"/>
      <c r="AS372" s="212"/>
    </row>
    <row r="373" spans="5:45" x14ac:dyDescent="0.2">
      <c r="E373" s="212"/>
      <c r="F373" s="212"/>
      <c r="G373" s="212"/>
      <c r="H373" s="212"/>
      <c r="I373" s="212"/>
      <c r="J373" s="212"/>
      <c r="K373" s="212"/>
      <c r="AR373" s="212"/>
      <c r="AS373" s="212"/>
    </row>
    <row r="374" spans="5:45" x14ac:dyDescent="0.2">
      <c r="E374" s="212"/>
      <c r="F374" s="212"/>
      <c r="G374" s="212"/>
      <c r="H374" s="212"/>
      <c r="I374" s="212"/>
      <c r="J374" s="212"/>
      <c r="K374" s="212"/>
      <c r="AR374" s="212"/>
      <c r="AS374" s="212"/>
    </row>
    <row r="375" spans="5:45" x14ac:dyDescent="0.2">
      <c r="E375" s="212"/>
      <c r="F375" s="212"/>
      <c r="G375" s="212"/>
      <c r="H375" s="212"/>
      <c r="I375" s="212"/>
      <c r="J375" s="212"/>
      <c r="K375" s="212"/>
      <c r="AR375" s="212"/>
      <c r="AS375" s="212"/>
    </row>
    <row r="376" spans="5:45" x14ac:dyDescent="0.2">
      <c r="E376" s="212"/>
      <c r="F376" s="212"/>
      <c r="G376" s="212"/>
      <c r="H376" s="212"/>
      <c r="I376" s="212"/>
      <c r="J376" s="212"/>
      <c r="K376" s="212"/>
      <c r="AR376" s="212"/>
      <c r="AS376" s="212"/>
    </row>
    <row r="377" spans="5:45" x14ac:dyDescent="0.2">
      <c r="E377" s="212"/>
      <c r="F377" s="212"/>
      <c r="G377" s="212"/>
      <c r="H377" s="212"/>
      <c r="I377" s="212"/>
      <c r="J377" s="212"/>
      <c r="K377" s="212"/>
      <c r="AR377" s="212"/>
      <c r="AS377" s="212"/>
    </row>
    <row r="378" spans="5:45" x14ac:dyDescent="0.2">
      <c r="E378" s="212"/>
      <c r="F378" s="212"/>
      <c r="G378" s="212"/>
      <c r="H378" s="212"/>
      <c r="I378" s="212"/>
      <c r="J378" s="212"/>
      <c r="K378" s="212"/>
      <c r="AR378" s="212"/>
      <c r="AS378" s="212"/>
    </row>
    <row r="379" spans="5:45" x14ac:dyDescent="0.2">
      <c r="E379" s="212"/>
      <c r="F379" s="212"/>
      <c r="G379" s="212"/>
      <c r="H379" s="212"/>
      <c r="I379" s="212"/>
      <c r="J379" s="212"/>
      <c r="K379" s="212"/>
      <c r="AR379" s="212"/>
      <c r="AS379" s="212"/>
    </row>
    <row r="380" spans="5:45" x14ac:dyDescent="0.2">
      <c r="E380" s="212"/>
      <c r="F380" s="212"/>
      <c r="G380" s="212"/>
      <c r="H380" s="212"/>
      <c r="I380" s="212"/>
      <c r="J380" s="212"/>
      <c r="K380" s="212"/>
      <c r="AR380" s="212"/>
      <c r="AS380" s="212"/>
    </row>
    <row r="381" spans="5:45" x14ac:dyDescent="0.2">
      <c r="E381" s="212"/>
      <c r="F381" s="212"/>
      <c r="G381" s="212"/>
      <c r="H381" s="212"/>
      <c r="I381" s="212"/>
      <c r="J381" s="212"/>
      <c r="K381" s="212"/>
      <c r="AR381" s="212"/>
      <c r="AS381" s="212"/>
    </row>
    <row r="382" spans="5:45" x14ac:dyDescent="0.2">
      <c r="E382" s="212"/>
      <c r="F382" s="212"/>
      <c r="G382" s="212"/>
      <c r="H382" s="212"/>
      <c r="I382" s="212"/>
      <c r="J382" s="212"/>
      <c r="K382" s="212"/>
      <c r="AR382" s="212"/>
      <c r="AS382" s="212"/>
    </row>
    <row r="383" spans="5:45" x14ac:dyDescent="0.2">
      <c r="E383" s="212"/>
      <c r="F383" s="212"/>
      <c r="G383" s="212"/>
      <c r="H383" s="212"/>
      <c r="I383" s="212"/>
      <c r="J383" s="212"/>
      <c r="K383" s="212"/>
      <c r="AR383" s="212"/>
      <c r="AS383" s="212"/>
    </row>
    <row r="384" spans="5:45" x14ac:dyDescent="0.2">
      <c r="E384" s="212"/>
      <c r="F384" s="212"/>
      <c r="G384" s="212"/>
      <c r="H384" s="212"/>
      <c r="I384" s="212"/>
      <c r="J384" s="212"/>
      <c r="K384" s="212"/>
      <c r="AR384" s="212"/>
      <c r="AS384" s="212"/>
    </row>
    <row r="385" spans="5:45" x14ac:dyDescent="0.2">
      <c r="E385" s="212"/>
      <c r="F385" s="212"/>
      <c r="G385" s="212"/>
      <c r="H385" s="212"/>
      <c r="I385" s="212"/>
      <c r="J385" s="212"/>
      <c r="K385" s="212"/>
      <c r="AR385" s="212"/>
      <c r="AS385" s="212"/>
    </row>
    <row r="386" spans="5:45" x14ac:dyDescent="0.2">
      <c r="E386" s="212"/>
      <c r="F386" s="212"/>
      <c r="G386" s="212"/>
      <c r="H386" s="212"/>
      <c r="I386" s="212"/>
      <c r="J386" s="212"/>
      <c r="K386" s="212"/>
      <c r="AR386" s="212"/>
      <c r="AS386" s="212"/>
    </row>
    <row r="387" spans="5:45" x14ac:dyDescent="0.2">
      <c r="E387" s="212"/>
      <c r="F387" s="212"/>
      <c r="G387" s="212"/>
      <c r="H387" s="212"/>
      <c r="I387" s="212"/>
      <c r="J387" s="212"/>
      <c r="K387" s="212"/>
      <c r="AR387" s="212"/>
      <c r="AS387" s="212"/>
    </row>
    <row r="388" spans="5:45" x14ac:dyDescent="0.2">
      <c r="E388" s="212"/>
      <c r="F388" s="212"/>
      <c r="G388" s="212"/>
      <c r="H388" s="212"/>
      <c r="I388" s="212"/>
      <c r="J388" s="212"/>
      <c r="K388" s="212"/>
      <c r="AR388" s="212"/>
      <c r="AS388" s="212"/>
    </row>
    <row r="389" spans="5:45" x14ac:dyDescent="0.2">
      <c r="E389" s="212"/>
      <c r="F389" s="212"/>
      <c r="G389" s="212"/>
      <c r="H389" s="212"/>
      <c r="I389" s="212"/>
      <c r="J389" s="212"/>
      <c r="K389" s="212"/>
      <c r="AR389" s="212"/>
      <c r="AS389" s="212"/>
    </row>
    <row r="390" spans="5:45" x14ac:dyDescent="0.2">
      <c r="E390" s="212"/>
      <c r="F390" s="212"/>
      <c r="G390" s="212"/>
      <c r="H390" s="212"/>
      <c r="I390" s="212"/>
      <c r="J390" s="212"/>
      <c r="K390" s="212"/>
      <c r="AR390" s="212"/>
      <c r="AS390" s="212"/>
    </row>
    <row r="391" spans="5:45" x14ac:dyDescent="0.2">
      <c r="E391" s="212"/>
      <c r="F391" s="212"/>
      <c r="G391" s="212"/>
      <c r="H391" s="212"/>
      <c r="I391" s="212"/>
      <c r="J391" s="212"/>
      <c r="K391" s="212"/>
      <c r="AR391" s="212"/>
      <c r="AS391" s="212"/>
    </row>
    <row r="392" spans="5:45" x14ac:dyDescent="0.2">
      <c r="E392" s="212"/>
      <c r="F392" s="212"/>
      <c r="G392" s="212"/>
      <c r="H392" s="212"/>
      <c r="I392" s="212"/>
      <c r="J392" s="212"/>
      <c r="K392" s="212"/>
      <c r="AR392" s="212"/>
      <c r="AS392" s="212"/>
    </row>
    <row r="393" spans="5:45" x14ac:dyDescent="0.2">
      <c r="E393" s="212"/>
      <c r="F393" s="212"/>
      <c r="G393" s="212"/>
      <c r="H393" s="212"/>
      <c r="I393" s="212"/>
      <c r="J393" s="212"/>
      <c r="K393" s="212"/>
      <c r="AR393" s="212"/>
      <c r="AS393" s="212"/>
    </row>
    <row r="394" spans="5:45" x14ac:dyDescent="0.2">
      <c r="E394" s="212"/>
      <c r="F394" s="212"/>
      <c r="G394" s="212"/>
      <c r="H394" s="212"/>
      <c r="I394" s="212"/>
      <c r="J394" s="212"/>
      <c r="K394" s="212"/>
      <c r="AR394" s="212"/>
      <c r="AS394" s="212"/>
    </row>
    <row r="395" spans="5:45" x14ac:dyDescent="0.2">
      <c r="E395" s="212"/>
      <c r="F395" s="212"/>
      <c r="G395" s="212"/>
      <c r="H395" s="212"/>
      <c r="I395" s="212"/>
      <c r="J395" s="212"/>
      <c r="K395" s="212"/>
      <c r="AR395" s="212"/>
      <c r="AS395" s="212"/>
    </row>
    <row r="396" spans="5:45" x14ac:dyDescent="0.2">
      <c r="E396" s="212"/>
      <c r="F396" s="212"/>
      <c r="G396" s="212"/>
      <c r="H396" s="212"/>
      <c r="I396" s="212"/>
      <c r="J396" s="212"/>
      <c r="K396" s="212"/>
      <c r="AR396" s="212"/>
      <c r="AS396" s="212"/>
    </row>
    <row r="397" spans="5:45" x14ac:dyDescent="0.2">
      <c r="E397" s="212"/>
      <c r="F397" s="212"/>
      <c r="G397" s="212"/>
      <c r="H397" s="212"/>
      <c r="I397" s="212"/>
      <c r="J397" s="212"/>
      <c r="K397" s="212"/>
      <c r="AR397" s="212"/>
      <c r="AS397" s="212"/>
    </row>
    <row r="398" spans="5:45" x14ac:dyDescent="0.2">
      <c r="E398" s="212"/>
      <c r="F398" s="212"/>
      <c r="G398" s="212"/>
      <c r="H398" s="212"/>
      <c r="I398" s="212"/>
      <c r="J398" s="212"/>
      <c r="K398" s="212"/>
      <c r="AR398" s="212"/>
      <c r="AS398" s="212"/>
    </row>
    <row r="399" spans="5:45" x14ac:dyDescent="0.2">
      <c r="E399" s="212"/>
      <c r="F399" s="212"/>
      <c r="G399" s="212"/>
      <c r="H399" s="212"/>
      <c r="I399" s="212"/>
      <c r="J399" s="212"/>
      <c r="K399" s="212"/>
      <c r="AR399" s="212"/>
      <c r="AS399" s="212"/>
    </row>
    <row r="400" spans="5:45" x14ac:dyDescent="0.2">
      <c r="E400" s="212"/>
      <c r="F400" s="212"/>
      <c r="G400" s="212"/>
      <c r="H400" s="212"/>
      <c r="I400" s="212"/>
      <c r="J400" s="212"/>
      <c r="K400" s="212"/>
      <c r="AR400" s="212"/>
      <c r="AS400" s="212"/>
    </row>
    <row r="401" spans="5:45" x14ac:dyDescent="0.2">
      <c r="E401" s="212"/>
      <c r="F401" s="212"/>
      <c r="G401" s="212"/>
      <c r="H401" s="212"/>
      <c r="I401" s="212"/>
      <c r="J401" s="212"/>
      <c r="K401" s="212"/>
      <c r="AR401" s="212"/>
      <c r="AS401" s="212"/>
    </row>
    <row r="402" spans="5:45" x14ac:dyDescent="0.2">
      <c r="E402" s="212"/>
      <c r="F402" s="212"/>
      <c r="G402" s="212"/>
      <c r="H402" s="212"/>
      <c r="I402" s="212"/>
      <c r="J402" s="212"/>
      <c r="K402" s="212"/>
      <c r="AR402" s="212"/>
      <c r="AS402" s="212"/>
    </row>
    <row r="403" spans="5:45" x14ac:dyDescent="0.2">
      <c r="E403" s="212"/>
      <c r="F403" s="212"/>
      <c r="G403" s="212"/>
      <c r="H403" s="212"/>
      <c r="I403" s="212"/>
      <c r="J403" s="212"/>
      <c r="K403" s="212"/>
      <c r="AR403" s="212"/>
      <c r="AS403" s="212"/>
    </row>
    <row r="404" spans="5:45" x14ac:dyDescent="0.2">
      <c r="E404" s="212"/>
      <c r="F404" s="212"/>
      <c r="G404" s="212"/>
      <c r="H404" s="212"/>
      <c r="I404" s="212"/>
      <c r="J404" s="212"/>
      <c r="K404" s="212"/>
      <c r="AR404" s="212"/>
      <c r="AS404" s="212"/>
    </row>
    <row r="405" spans="5:45" x14ac:dyDescent="0.2">
      <c r="E405" s="212"/>
      <c r="F405" s="212"/>
      <c r="G405" s="212"/>
      <c r="H405" s="212"/>
      <c r="I405" s="212"/>
      <c r="J405" s="212"/>
      <c r="K405" s="212"/>
      <c r="AR405" s="212"/>
      <c r="AS405" s="212"/>
    </row>
    <row r="406" spans="5:45" x14ac:dyDescent="0.2">
      <c r="E406" s="212"/>
      <c r="F406" s="212"/>
      <c r="G406" s="212"/>
      <c r="H406" s="212"/>
      <c r="I406" s="212"/>
      <c r="J406" s="212"/>
      <c r="K406" s="212"/>
      <c r="AR406" s="212"/>
      <c r="AS406" s="212"/>
    </row>
    <row r="407" spans="5:45" x14ac:dyDescent="0.2">
      <c r="E407" s="212"/>
      <c r="F407" s="212"/>
      <c r="G407" s="212"/>
      <c r="H407" s="212"/>
      <c r="I407" s="212"/>
      <c r="J407" s="212"/>
      <c r="K407" s="212"/>
      <c r="AR407" s="212"/>
      <c r="AS407" s="212"/>
    </row>
    <row r="408" spans="5:45" x14ac:dyDescent="0.2">
      <c r="E408" s="212"/>
      <c r="F408" s="212"/>
      <c r="G408" s="212"/>
      <c r="H408" s="212"/>
      <c r="I408" s="212"/>
      <c r="J408" s="212"/>
      <c r="K408" s="212"/>
      <c r="AR408" s="212"/>
      <c r="AS408" s="212"/>
    </row>
    <row r="409" spans="5:45" x14ac:dyDescent="0.2">
      <c r="E409" s="212"/>
      <c r="F409" s="212"/>
      <c r="G409" s="212"/>
      <c r="H409" s="212"/>
      <c r="I409" s="212"/>
      <c r="J409" s="212"/>
      <c r="K409" s="212"/>
      <c r="AR409" s="212"/>
      <c r="AS409" s="212"/>
    </row>
    <row r="410" spans="5:45" x14ac:dyDescent="0.2">
      <c r="E410" s="212"/>
      <c r="F410" s="212"/>
      <c r="G410" s="212"/>
      <c r="H410" s="212"/>
      <c r="I410" s="212"/>
      <c r="J410" s="212"/>
      <c r="K410" s="212"/>
      <c r="AR410" s="212"/>
      <c r="AS410" s="212"/>
    </row>
    <row r="411" spans="5:45" x14ac:dyDescent="0.2">
      <c r="E411" s="212"/>
      <c r="F411" s="212"/>
      <c r="G411" s="212"/>
      <c r="H411" s="212"/>
      <c r="I411" s="212"/>
      <c r="J411" s="212"/>
      <c r="K411" s="212"/>
      <c r="AR411" s="212"/>
      <c r="AS411" s="212"/>
    </row>
    <row r="412" spans="5:45" x14ac:dyDescent="0.2">
      <c r="E412" s="212"/>
      <c r="F412" s="212"/>
      <c r="G412" s="212"/>
      <c r="H412" s="212"/>
      <c r="I412" s="212"/>
      <c r="J412" s="212"/>
      <c r="K412" s="212"/>
      <c r="AR412" s="212"/>
      <c r="AS412" s="212"/>
    </row>
    <row r="413" spans="5:45" x14ac:dyDescent="0.2">
      <c r="E413" s="212"/>
      <c r="F413" s="212"/>
      <c r="G413" s="212"/>
      <c r="H413" s="212"/>
      <c r="I413" s="212"/>
      <c r="J413" s="212"/>
      <c r="K413" s="212"/>
      <c r="AR413" s="212"/>
      <c r="AS413" s="212"/>
    </row>
    <row r="414" spans="5:45" x14ac:dyDescent="0.2">
      <c r="E414" s="212"/>
      <c r="F414" s="212"/>
      <c r="G414" s="212"/>
      <c r="H414" s="212"/>
      <c r="I414" s="212"/>
      <c r="J414" s="212"/>
      <c r="K414" s="212"/>
      <c r="AR414" s="212"/>
      <c r="AS414" s="212"/>
    </row>
    <row r="415" spans="5:45" x14ac:dyDescent="0.2">
      <c r="E415" s="212"/>
      <c r="F415" s="212"/>
      <c r="G415" s="212"/>
      <c r="H415" s="212"/>
      <c r="I415" s="212"/>
      <c r="J415" s="212"/>
      <c r="K415" s="212"/>
      <c r="AR415" s="212"/>
      <c r="AS415" s="212"/>
    </row>
    <row r="416" spans="5:45" x14ac:dyDescent="0.2">
      <c r="E416" s="212"/>
      <c r="F416" s="212"/>
      <c r="G416" s="212"/>
      <c r="H416" s="212"/>
      <c r="I416" s="212"/>
      <c r="J416" s="212"/>
      <c r="K416" s="212"/>
      <c r="AR416" s="212"/>
      <c r="AS416" s="212"/>
    </row>
    <row r="417" spans="5:45" x14ac:dyDescent="0.2">
      <c r="E417" s="212"/>
      <c r="F417" s="212"/>
      <c r="G417" s="212"/>
      <c r="H417" s="212"/>
      <c r="I417" s="212"/>
      <c r="J417" s="212"/>
      <c r="K417" s="212"/>
      <c r="AR417" s="212"/>
      <c r="AS417" s="212"/>
    </row>
    <row r="418" spans="5:45" x14ac:dyDescent="0.2">
      <c r="E418" s="212"/>
      <c r="F418" s="212"/>
      <c r="G418" s="212"/>
      <c r="H418" s="212"/>
      <c r="I418" s="212"/>
      <c r="J418" s="212"/>
      <c r="K418" s="212"/>
      <c r="AR418" s="212"/>
      <c r="AS418" s="212"/>
    </row>
    <row r="419" spans="5:45" x14ac:dyDescent="0.2">
      <c r="E419" s="212"/>
      <c r="F419" s="212"/>
      <c r="G419" s="212"/>
      <c r="H419" s="212"/>
      <c r="I419" s="212"/>
      <c r="J419" s="212"/>
      <c r="K419" s="212"/>
      <c r="AR419" s="212"/>
      <c r="AS419" s="212"/>
    </row>
    <row r="420" spans="5:45" x14ac:dyDescent="0.2">
      <c r="E420" s="212"/>
      <c r="F420" s="212"/>
      <c r="G420" s="212"/>
      <c r="H420" s="212"/>
      <c r="I420" s="212"/>
      <c r="J420" s="212"/>
      <c r="K420" s="212"/>
      <c r="AR420" s="212"/>
      <c r="AS420" s="212"/>
    </row>
    <row r="421" spans="5:45" x14ac:dyDescent="0.2">
      <c r="E421" s="212"/>
      <c r="F421" s="212"/>
      <c r="G421" s="212"/>
      <c r="H421" s="212"/>
      <c r="I421" s="212"/>
      <c r="J421" s="212"/>
      <c r="K421" s="212"/>
      <c r="AR421" s="212"/>
      <c r="AS421" s="212"/>
    </row>
    <row r="422" spans="5:45" x14ac:dyDescent="0.2">
      <c r="E422" s="212"/>
      <c r="F422" s="212"/>
      <c r="G422" s="212"/>
      <c r="H422" s="212"/>
      <c r="I422" s="212"/>
      <c r="J422" s="212"/>
      <c r="K422" s="212"/>
      <c r="AR422" s="212"/>
      <c r="AS422" s="212"/>
    </row>
    <row r="423" spans="5:45" x14ac:dyDescent="0.2">
      <c r="E423" s="212"/>
      <c r="F423" s="212"/>
      <c r="G423" s="212"/>
      <c r="H423" s="212"/>
      <c r="I423" s="212"/>
      <c r="J423" s="212"/>
      <c r="K423" s="212"/>
      <c r="AR423" s="212"/>
      <c r="AS423" s="212"/>
    </row>
    <row r="424" spans="5:45" x14ac:dyDescent="0.2">
      <c r="E424" s="212"/>
      <c r="F424" s="212"/>
      <c r="G424" s="212"/>
      <c r="H424" s="212"/>
      <c r="I424" s="212"/>
      <c r="J424" s="212"/>
      <c r="K424" s="212"/>
      <c r="AR424" s="212"/>
      <c r="AS424" s="212"/>
    </row>
    <row r="425" spans="5:45" x14ac:dyDescent="0.2">
      <c r="E425" s="212"/>
      <c r="F425" s="212"/>
      <c r="G425" s="212"/>
      <c r="H425" s="212"/>
      <c r="I425" s="212"/>
      <c r="J425" s="212"/>
      <c r="K425" s="212"/>
      <c r="AR425" s="212"/>
      <c r="AS425" s="212"/>
    </row>
    <row r="426" spans="5:45" x14ac:dyDescent="0.2">
      <c r="E426" s="212"/>
      <c r="F426" s="212"/>
      <c r="G426" s="212"/>
      <c r="H426" s="212"/>
      <c r="I426" s="212"/>
      <c r="J426" s="212"/>
      <c r="K426" s="212"/>
      <c r="AR426" s="212"/>
      <c r="AS426" s="212"/>
    </row>
    <row r="427" spans="5:45" x14ac:dyDescent="0.2">
      <c r="E427" s="212"/>
      <c r="F427" s="212"/>
      <c r="G427" s="212"/>
      <c r="H427" s="212"/>
      <c r="I427" s="212"/>
      <c r="J427" s="212"/>
      <c r="K427" s="212"/>
      <c r="AR427" s="212"/>
      <c r="AS427" s="212"/>
    </row>
    <row r="428" spans="5:45" x14ac:dyDescent="0.2">
      <c r="E428" s="212"/>
      <c r="F428" s="212"/>
      <c r="G428" s="212"/>
      <c r="H428" s="212"/>
      <c r="I428" s="212"/>
      <c r="J428" s="212"/>
      <c r="K428" s="212"/>
      <c r="AR428" s="212"/>
      <c r="AS428" s="212"/>
    </row>
    <row r="429" spans="5:45" x14ac:dyDescent="0.2">
      <c r="E429" s="212"/>
      <c r="F429" s="212"/>
      <c r="G429" s="212"/>
      <c r="H429" s="212"/>
      <c r="I429" s="212"/>
      <c r="J429" s="212"/>
      <c r="K429" s="212"/>
      <c r="AR429" s="212"/>
      <c r="AS429" s="212"/>
    </row>
    <row r="430" spans="5:45" x14ac:dyDescent="0.2">
      <c r="E430" s="212"/>
      <c r="F430" s="212"/>
      <c r="G430" s="212"/>
      <c r="H430" s="212"/>
      <c r="I430" s="212"/>
      <c r="J430" s="212"/>
      <c r="K430" s="212"/>
      <c r="AR430" s="212"/>
      <c r="AS430" s="212"/>
    </row>
    <row r="431" spans="5:45" x14ac:dyDescent="0.2">
      <c r="E431" s="212"/>
      <c r="F431" s="212"/>
      <c r="G431" s="212"/>
      <c r="H431" s="212"/>
      <c r="I431" s="212"/>
      <c r="J431" s="212"/>
      <c r="K431" s="212"/>
      <c r="AR431" s="212"/>
      <c r="AS431" s="212"/>
    </row>
    <row r="432" spans="5:45" x14ac:dyDescent="0.2">
      <c r="E432" s="212"/>
      <c r="F432" s="212"/>
      <c r="G432" s="212"/>
      <c r="H432" s="212"/>
      <c r="I432" s="212"/>
      <c r="J432" s="212"/>
      <c r="K432" s="212"/>
      <c r="AR432" s="212"/>
      <c r="AS432" s="212"/>
    </row>
    <row r="433" spans="5:45" x14ac:dyDescent="0.2">
      <c r="E433" s="212"/>
      <c r="F433" s="212"/>
      <c r="G433" s="212"/>
      <c r="H433" s="212"/>
      <c r="I433" s="212"/>
      <c r="J433" s="212"/>
      <c r="K433" s="212"/>
      <c r="AR433" s="212"/>
      <c r="AS433" s="212"/>
    </row>
    <row r="434" spans="5:45" x14ac:dyDescent="0.2">
      <c r="E434" s="212"/>
      <c r="F434" s="212"/>
      <c r="G434" s="212"/>
      <c r="H434" s="212"/>
      <c r="I434" s="212"/>
      <c r="J434" s="212"/>
      <c r="K434" s="212"/>
      <c r="AR434" s="212"/>
      <c r="AS434" s="212"/>
    </row>
    <row r="435" spans="5:45" x14ac:dyDescent="0.2">
      <c r="E435" s="212"/>
      <c r="F435" s="212"/>
      <c r="G435" s="212"/>
      <c r="H435" s="212"/>
      <c r="I435" s="212"/>
      <c r="J435" s="212"/>
      <c r="K435" s="212"/>
      <c r="AR435" s="212"/>
      <c r="AS435" s="212"/>
    </row>
    <row r="436" spans="5:45" x14ac:dyDescent="0.2">
      <c r="E436" s="212"/>
      <c r="F436" s="212"/>
      <c r="G436" s="212"/>
      <c r="H436" s="212"/>
      <c r="I436" s="212"/>
      <c r="J436" s="212"/>
      <c r="K436" s="212"/>
      <c r="AR436" s="212"/>
      <c r="AS436" s="212"/>
    </row>
    <row r="437" spans="5:45" x14ac:dyDescent="0.2">
      <c r="E437" s="212"/>
      <c r="F437" s="212"/>
      <c r="G437" s="212"/>
      <c r="H437" s="212"/>
      <c r="I437" s="212"/>
      <c r="J437" s="212"/>
      <c r="K437" s="212"/>
      <c r="AR437" s="212"/>
      <c r="AS437" s="212"/>
    </row>
    <row r="438" spans="5:45" x14ac:dyDescent="0.2">
      <c r="E438" s="212"/>
      <c r="F438" s="212"/>
      <c r="G438" s="212"/>
      <c r="H438" s="212"/>
      <c r="I438" s="212"/>
      <c r="J438" s="212"/>
      <c r="K438" s="212"/>
      <c r="AR438" s="212"/>
      <c r="AS438" s="212"/>
    </row>
    <row r="439" spans="5:45" x14ac:dyDescent="0.2">
      <c r="E439" s="212"/>
      <c r="F439" s="212"/>
      <c r="G439" s="212"/>
      <c r="H439" s="212"/>
      <c r="I439" s="212"/>
      <c r="J439" s="212"/>
      <c r="K439" s="212"/>
      <c r="AR439" s="212"/>
      <c r="AS439" s="212"/>
    </row>
    <row r="440" spans="5:45" x14ac:dyDescent="0.2">
      <c r="E440" s="212"/>
      <c r="F440" s="212"/>
      <c r="G440" s="212"/>
      <c r="H440" s="212"/>
      <c r="I440" s="212"/>
      <c r="J440" s="212"/>
      <c r="K440" s="212"/>
      <c r="AR440" s="212"/>
      <c r="AS440" s="212"/>
    </row>
    <row r="441" spans="5:45" x14ac:dyDescent="0.2">
      <c r="E441" s="212"/>
      <c r="F441" s="212"/>
      <c r="G441" s="212"/>
      <c r="H441" s="212"/>
      <c r="I441" s="212"/>
      <c r="J441" s="212"/>
      <c r="K441" s="212"/>
      <c r="AR441" s="212"/>
      <c r="AS441" s="212"/>
    </row>
    <row r="442" spans="5:45" x14ac:dyDescent="0.2">
      <c r="E442" s="212"/>
      <c r="F442" s="212"/>
      <c r="G442" s="212"/>
      <c r="H442" s="212"/>
      <c r="I442" s="212"/>
      <c r="J442" s="212"/>
      <c r="K442" s="212"/>
      <c r="AR442" s="212"/>
      <c r="AS442" s="212"/>
    </row>
    <row r="443" spans="5:45" x14ac:dyDescent="0.2">
      <c r="E443" s="212"/>
      <c r="F443" s="212"/>
      <c r="G443" s="212"/>
      <c r="H443" s="212"/>
      <c r="I443" s="212"/>
      <c r="J443" s="212"/>
      <c r="K443" s="212"/>
      <c r="AR443" s="212"/>
      <c r="AS443" s="212"/>
    </row>
    <row r="444" spans="5:45" x14ac:dyDescent="0.2">
      <c r="E444" s="212"/>
      <c r="F444" s="212"/>
      <c r="G444" s="212"/>
      <c r="H444" s="212"/>
      <c r="I444" s="212"/>
      <c r="J444" s="212"/>
      <c r="K444" s="212"/>
      <c r="AR444" s="212"/>
      <c r="AS444" s="212"/>
    </row>
    <row r="445" spans="5:45" x14ac:dyDescent="0.2">
      <c r="E445" s="212"/>
      <c r="F445" s="212"/>
      <c r="G445" s="212"/>
      <c r="H445" s="212"/>
      <c r="I445" s="212"/>
      <c r="J445" s="212"/>
      <c r="K445" s="212"/>
      <c r="AR445" s="212"/>
      <c r="AS445" s="212"/>
    </row>
    <row r="446" spans="5:45" x14ac:dyDescent="0.2">
      <c r="E446" s="212"/>
      <c r="F446" s="212"/>
      <c r="G446" s="212"/>
      <c r="H446" s="212"/>
      <c r="I446" s="212"/>
      <c r="J446" s="212"/>
      <c r="K446" s="212"/>
      <c r="AR446" s="212"/>
      <c r="AS446" s="212"/>
    </row>
    <row r="447" spans="5:45" x14ac:dyDescent="0.2">
      <c r="E447" s="212"/>
      <c r="F447" s="212"/>
      <c r="G447" s="212"/>
      <c r="H447" s="212"/>
      <c r="I447" s="212"/>
      <c r="J447" s="212"/>
      <c r="K447" s="212"/>
      <c r="AR447" s="212"/>
      <c r="AS447" s="212"/>
    </row>
    <row r="448" spans="5:45" x14ac:dyDescent="0.2">
      <c r="E448" s="212"/>
      <c r="F448" s="212"/>
      <c r="G448" s="212"/>
      <c r="H448" s="212"/>
      <c r="I448" s="212"/>
      <c r="J448" s="212"/>
      <c r="K448" s="212"/>
      <c r="AR448" s="212"/>
      <c r="AS448" s="212"/>
    </row>
    <row r="449" spans="5:45" x14ac:dyDescent="0.2">
      <c r="E449" s="212"/>
      <c r="F449" s="212"/>
      <c r="G449" s="212"/>
      <c r="H449" s="212"/>
      <c r="I449" s="212"/>
      <c r="J449" s="212"/>
      <c r="K449" s="212"/>
      <c r="AR449" s="212"/>
      <c r="AS449" s="212"/>
    </row>
    <row r="450" spans="5:45" x14ac:dyDescent="0.2">
      <c r="E450" s="212"/>
      <c r="F450" s="212"/>
      <c r="G450" s="212"/>
      <c r="H450" s="212"/>
      <c r="I450" s="212"/>
      <c r="J450" s="212"/>
      <c r="K450" s="212"/>
      <c r="AR450" s="212"/>
      <c r="AS450" s="212"/>
    </row>
    <row r="451" spans="5:45" x14ac:dyDescent="0.2">
      <c r="E451" s="212"/>
      <c r="F451" s="212"/>
      <c r="G451" s="212"/>
      <c r="H451" s="212"/>
      <c r="I451" s="212"/>
      <c r="J451" s="212"/>
      <c r="K451" s="212"/>
      <c r="AR451" s="212"/>
      <c r="AS451" s="212"/>
    </row>
    <row r="452" spans="5:45" x14ac:dyDescent="0.2">
      <c r="E452" s="212"/>
      <c r="F452" s="212"/>
      <c r="G452" s="212"/>
      <c r="H452" s="212"/>
      <c r="I452" s="212"/>
      <c r="J452" s="212"/>
      <c r="K452" s="212"/>
      <c r="AR452" s="212"/>
      <c r="AS452" s="212"/>
    </row>
    <row r="453" spans="5:45" x14ac:dyDescent="0.2">
      <c r="E453" s="212"/>
      <c r="F453" s="212"/>
      <c r="G453" s="212"/>
      <c r="H453" s="212"/>
      <c r="I453" s="212"/>
      <c r="J453" s="212"/>
      <c r="K453" s="212"/>
      <c r="AR453" s="212"/>
      <c r="AS453" s="212"/>
    </row>
    <row r="454" spans="5:45" x14ac:dyDescent="0.2">
      <c r="E454" s="212"/>
      <c r="F454" s="212"/>
      <c r="G454" s="212"/>
      <c r="H454" s="212"/>
      <c r="I454" s="212"/>
      <c r="J454" s="212"/>
      <c r="K454" s="212"/>
      <c r="AR454" s="212"/>
      <c r="AS454" s="212"/>
    </row>
    <row r="455" spans="5:45" x14ac:dyDescent="0.2">
      <c r="E455" s="212"/>
      <c r="F455" s="212"/>
      <c r="G455" s="212"/>
      <c r="H455" s="212"/>
      <c r="I455" s="212"/>
      <c r="J455" s="212"/>
      <c r="K455" s="212"/>
      <c r="AR455" s="212"/>
      <c r="AS455" s="212"/>
    </row>
    <row r="456" spans="5:45" x14ac:dyDescent="0.2">
      <c r="E456" s="212"/>
      <c r="F456" s="212"/>
      <c r="G456" s="212"/>
      <c r="H456" s="212"/>
      <c r="I456" s="212"/>
      <c r="J456" s="212"/>
      <c r="K456" s="212"/>
      <c r="AR456" s="212"/>
      <c r="AS456" s="212"/>
    </row>
    <row r="457" spans="5:45" x14ac:dyDescent="0.2">
      <c r="E457" s="212"/>
      <c r="F457" s="212"/>
      <c r="G457" s="212"/>
      <c r="H457" s="212"/>
      <c r="I457" s="212"/>
      <c r="J457" s="212"/>
      <c r="K457" s="212"/>
      <c r="AR457" s="212"/>
      <c r="AS457" s="212"/>
    </row>
    <row r="458" spans="5:45" x14ac:dyDescent="0.2">
      <c r="E458" s="212"/>
      <c r="F458" s="212"/>
      <c r="G458" s="212"/>
      <c r="H458" s="212"/>
      <c r="I458" s="212"/>
      <c r="J458" s="212"/>
      <c r="K458" s="212"/>
      <c r="AR458" s="212"/>
      <c r="AS458" s="212"/>
    </row>
    <row r="459" spans="5:45" x14ac:dyDescent="0.2">
      <c r="E459" s="212"/>
      <c r="F459" s="212"/>
      <c r="G459" s="212"/>
      <c r="H459" s="212"/>
      <c r="I459" s="212"/>
      <c r="J459" s="212"/>
      <c r="K459" s="212"/>
      <c r="AR459" s="212"/>
      <c r="AS459" s="212"/>
    </row>
    <row r="460" spans="5:45" x14ac:dyDescent="0.2">
      <c r="E460" s="212"/>
      <c r="F460" s="212"/>
      <c r="G460" s="212"/>
      <c r="H460" s="212"/>
      <c r="I460" s="212"/>
      <c r="J460" s="212"/>
      <c r="K460" s="212"/>
      <c r="AR460" s="212"/>
      <c r="AS460" s="212"/>
    </row>
    <row r="461" spans="5:45" x14ac:dyDescent="0.2">
      <c r="E461" s="212"/>
      <c r="F461" s="212"/>
      <c r="G461" s="212"/>
      <c r="H461" s="212"/>
      <c r="I461" s="212"/>
      <c r="J461" s="212"/>
      <c r="K461" s="212"/>
      <c r="AR461" s="212"/>
      <c r="AS461" s="212"/>
    </row>
    <row r="462" spans="5:45" x14ac:dyDescent="0.2">
      <c r="E462" s="212"/>
      <c r="F462" s="212"/>
      <c r="G462" s="212"/>
      <c r="H462" s="212"/>
      <c r="I462" s="212"/>
      <c r="J462" s="212"/>
      <c r="K462" s="212"/>
      <c r="AR462" s="212"/>
      <c r="AS462" s="212"/>
    </row>
    <row r="463" spans="5:45" x14ac:dyDescent="0.2">
      <c r="E463" s="212"/>
      <c r="F463" s="212"/>
      <c r="G463" s="212"/>
      <c r="H463" s="212"/>
      <c r="I463" s="212"/>
      <c r="J463" s="212"/>
      <c r="K463" s="212"/>
      <c r="AR463" s="212"/>
      <c r="AS463" s="212"/>
    </row>
    <row r="464" spans="5:45" x14ac:dyDescent="0.2">
      <c r="E464" s="212"/>
      <c r="F464" s="212"/>
      <c r="G464" s="212"/>
      <c r="H464" s="212"/>
      <c r="I464" s="212"/>
      <c r="J464" s="212"/>
      <c r="K464" s="212"/>
      <c r="AR464" s="212"/>
      <c r="AS464" s="212"/>
    </row>
    <row r="465" spans="5:45" x14ac:dyDescent="0.2">
      <c r="E465" s="212"/>
      <c r="F465" s="212"/>
      <c r="G465" s="212"/>
      <c r="H465" s="212"/>
      <c r="I465" s="212"/>
      <c r="J465" s="212"/>
      <c r="K465" s="212"/>
      <c r="AR465" s="212"/>
      <c r="AS465" s="212"/>
    </row>
    <row r="466" spans="5:45" x14ac:dyDescent="0.2">
      <c r="E466" s="212"/>
      <c r="F466" s="212"/>
      <c r="G466" s="212"/>
      <c r="H466" s="212"/>
      <c r="I466" s="212"/>
      <c r="J466" s="212"/>
      <c r="K466" s="212"/>
      <c r="AR466" s="212"/>
      <c r="AS466" s="212"/>
    </row>
    <row r="467" spans="5:45" x14ac:dyDescent="0.2">
      <c r="E467" s="212"/>
      <c r="F467" s="212"/>
      <c r="G467" s="212"/>
      <c r="H467" s="212"/>
      <c r="I467" s="212"/>
      <c r="J467" s="212"/>
      <c r="K467" s="212"/>
      <c r="AR467" s="212"/>
      <c r="AS467" s="212"/>
    </row>
    <row r="468" spans="5:45" x14ac:dyDescent="0.2">
      <c r="E468" s="212"/>
      <c r="F468" s="212"/>
      <c r="G468" s="212"/>
      <c r="H468" s="212"/>
      <c r="I468" s="212"/>
      <c r="J468" s="212"/>
      <c r="K468" s="212"/>
      <c r="AR468" s="212"/>
      <c r="AS468" s="212"/>
    </row>
    <row r="469" spans="5:45" x14ac:dyDescent="0.2">
      <c r="E469" s="212"/>
      <c r="F469" s="212"/>
      <c r="G469" s="212"/>
      <c r="H469" s="212"/>
      <c r="I469" s="212"/>
      <c r="J469" s="212"/>
      <c r="K469" s="212"/>
      <c r="AR469" s="212"/>
      <c r="AS469" s="212"/>
    </row>
    <row r="470" spans="5:45" x14ac:dyDescent="0.2">
      <c r="E470" s="212"/>
      <c r="F470" s="212"/>
      <c r="G470" s="212"/>
      <c r="H470" s="212"/>
      <c r="I470" s="212"/>
      <c r="J470" s="212"/>
      <c r="K470" s="212"/>
      <c r="AR470" s="212"/>
      <c r="AS470" s="212"/>
    </row>
    <row r="471" spans="5:45" x14ac:dyDescent="0.2">
      <c r="E471" s="212"/>
      <c r="F471" s="212"/>
      <c r="G471" s="212"/>
      <c r="H471" s="212"/>
      <c r="I471" s="212"/>
      <c r="J471" s="212"/>
      <c r="K471" s="212"/>
      <c r="AR471" s="212"/>
      <c r="AS471" s="212"/>
    </row>
    <row r="472" spans="5:45" x14ac:dyDescent="0.2">
      <c r="E472" s="212"/>
      <c r="F472" s="212"/>
      <c r="G472" s="212"/>
      <c r="H472" s="212"/>
      <c r="I472" s="212"/>
      <c r="J472" s="212"/>
      <c r="K472" s="212"/>
      <c r="AR472" s="212"/>
      <c r="AS472" s="212"/>
    </row>
    <row r="473" spans="5:45" x14ac:dyDescent="0.2">
      <c r="E473" s="212"/>
      <c r="F473" s="212"/>
      <c r="G473" s="212"/>
      <c r="H473" s="212"/>
      <c r="I473" s="212"/>
      <c r="J473" s="212"/>
      <c r="K473" s="212"/>
      <c r="AR473" s="212"/>
      <c r="AS473" s="212"/>
    </row>
    <row r="474" spans="5:45" x14ac:dyDescent="0.2">
      <c r="E474" s="212"/>
      <c r="F474" s="212"/>
      <c r="G474" s="212"/>
      <c r="H474" s="212"/>
      <c r="I474" s="212"/>
      <c r="J474" s="212"/>
      <c r="K474" s="212"/>
      <c r="AR474" s="212"/>
      <c r="AS474" s="212"/>
    </row>
    <row r="475" spans="5:45" x14ac:dyDescent="0.2">
      <c r="E475" s="212"/>
      <c r="F475" s="212"/>
      <c r="G475" s="212"/>
      <c r="H475" s="212"/>
      <c r="I475" s="212"/>
      <c r="J475" s="212"/>
      <c r="K475" s="212"/>
      <c r="AR475" s="212"/>
      <c r="AS475" s="212"/>
    </row>
    <row r="476" spans="5:45" x14ac:dyDescent="0.2">
      <c r="E476" s="212"/>
      <c r="F476" s="212"/>
      <c r="G476" s="212"/>
      <c r="H476" s="212"/>
      <c r="I476" s="212"/>
      <c r="J476" s="212"/>
      <c r="K476" s="212"/>
      <c r="AR476" s="212"/>
      <c r="AS476" s="212"/>
    </row>
    <row r="477" spans="5:45" x14ac:dyDescent="0.2">
      <c r="E477" s="212"/>
      <c r="F477" s="212"/>
      <c r="G477" s="212"/>
      <c r="H477" s="212"/>
      <c r="I477" s="212"/>
      <c r="J477" s="212"/>
      <c r="K477" s="212"/>
      <c r="AR477" s="212"/>
      <c r="AS477" s="212"/>
    </row>
    <row r="478" spans="5:45" x14ac:dyDescent="0.2">
      <c r="E478" s="212"/>
      <c r="F478" s="212"/>
      <c r="G478" s="212"/>
      <c r="H478" s="212"/>
      <c r="I478" s="212"/>
      <c r="J478" s="212"/>
      <c r="K478" s="212"/>
      <c r="AR478" s="212"/>
      <c r="AS478" s="212"/>
    </row>
    <row r="479" spans="5:45" x14ac:dyDescent="0.2">
      <c r="E479" s="212"/>
      <c r="F479" s="212"/>
      <c r="G479" s="212"/>
      <c r="H479" s="212"/>
      <c r="I479" s="212"/>
      <c r="J479" s="212"/>
      <c r="K479" s="212"/>
      <c r="AR479" s="212"/>
      <c r="AS479" s="212"/>
    </row>
    <row r="480" spans="5:45" x14ac:dyDescent="0.2">
      <c r="E480" s="212"/>
      <c r="F480" s="212"/>
      <c r="G480" s="212"/>
      <c r="H480" s="212"/>
      <c r="I480" s="212"/>
      <c r="J480" s="212"/>
      <c r="K480" s="212"/>
      <c r="AR480" s="212"/>
      <c r="AS480" s="212"/>
    </row>
    <row r="481" spans="5:45" x14ac:dyDescent="0.2">
      <c r="E481" s="212"/>
      <c r="F481" s="212"/>
      <c r="G481" s="212"/>
      <c r="H481" s="212"/>
      <c r="I481" s="212"/>
      <c r="J481" s="212"/>
      <c r="K481" s="212"/>
      <c r="AR481" s="212"/>
      <c r="AS481" s="212"/>
    </row>
    <row r="482" spans="5:45" x14ac:dyDescent="0.2">
      <c r="E482" s="212"/>
      <c r="F482" s="212"/>
      <c r="G482" s="212"/>
      <c r="H482" s="212"/>
      <c r="I482" s="212"/>
      <c r="J482" s="212"/>
      <c r="K482" s="212"/>
      <c r="AR482" s="212"/>
      <c r="AS482" s="212"/>
    </row>
    <row r="483" spans="5:45" x14ac:dyDescent="0.2">
      <c r="E483" s="212"/>
      <c r="F483" s="212"/>
      <c r="G483" s="212"/>
      <c r="H483" s="212"/>
      <c r="I483" s="212"/>
      <c r="J483" s="212"/>
      <c r="K483" s="212"/>
      <c r="AR483" s="212"/>
      <c r="AS483" s="212"/>
    </row>
    <row r="484" spans="5:45" x14ac:dyDescent="0.2">
      <c r="E484" s="212"/>
      <c r="F484" s="212"/>
      <c r="G484" s="212"/>
      <c r="H484" s="212"/>
      <c r="I484" s="212"/>
      <c r="J484" s="212"/>
      <c r="K484" s="212"/>
      <c r="AR484" s="212"/>
      <c r="AS484" s="212"/>
    </row>
    <row r="485" spans="5:45" x14ac:dyDescent="0.2">
      <c r="E485" s="212"/>
      <c r="F485" s="212"/>
      <c r="G485" s="212"/>
      <c r="H485" s="212"/>
      <c r="I485" s="212"/>
      <c r="J485" s="212"/>
      <c r="K485" s="212"/>
      <c r="AR485" s="212"/>
      <c r="AS485" s="212"/>
    </row>
    <row r="486" spans="5:45" x14ac:dyDescent="0.2">
      <c r="E486" s="212"/>
      <c r="F486" s="212"/>
      <c r="G486" s="212"/>
      <c r="H486" s="212"/>
      <c r="I486" s="212"/>
      <c r="J486" s="212"/>
      <c r="K486" s="212"/>
      <c r="AR486" s="212"/>
      <c r="AS486" s="212"/>
    </row>
    <row r="487" spans="5:45" x14ac:dyDescent="0.2">
      <c r="E487" s="212"/>
      <c r="F487" s="212"/>
      <c r="G487" s="212"/>
      <c r="H487" s="212"/>
      <c r="I487" s="212"/>
      <c r="J487" s="212"/>
      <c r="K487" s="212"/>
      <c r="AR487" s="212"/>
      <c r="AS487" s="212"/>
    </row>
    <row r="488" spans="5:45" x14ac:dyDescent="0.2">
      <c r="E488" s="212"/>
      <c r="F488" s="212"/>
      <c r="G488" s="212"/>
      <c r="H488" s="212"/>
      <c r="I488" s="212"/>
      <c r="J488" s="212"/>
      <c r="K488" s="212"/>
      <c r="AR488" s="212"/>
      <c r="AS488" s="212"/>
    </row>
    <row r="489" spans="5:45" x14ac:dyDescent="0.2">
      <c r="E489" s="212"/>
      <c r="F489" s="212"/>
      <c r="G489" s="212"/>
      <c r="H489" s="212"/>
      <c r="I489" s="212"/>
      <c r="J489" s="212"/>
      <c r="K489" s="212"/>
      <c r="AR489" s="212"/>
      <c r="AS489" s="212"/>
    </row>
    <row r="490" spans="5:45" x14ac:dyDescent="0.2">
      <c r="E490" s="212"/>
      <c r="F490" s="212"/>
      <c r="G490" s="212"/>
      <c r="H490" s="212"/>
      <c r="I490" s="212"/>
      <c r="J490" s="212"/>
      <c r="K490" s="212"/>
      <c r="AR490" s="212"/>
      <c r="AS490" s="212"/>
    </row>
    <row r="491" spans="5:45" x14ac:dyDescent="0.2">
      <c r="E491" s="212"/>
      <c r="F491" s="212"/>
      <c r="G491" s="212"/>
      <c r="H491" s="212"/>
      <c r="I491" s="212"/>
      <c r="J491" s="212"/>
      <c r="K491" s="212"/>
      <c r="AR491" s="212"/>
      <c r="AS491" s="212"/>
    </row>
    <row r="492" spans="5:45" x14ac:dyDescent="0.2">
      <c r="E492" s="212"/>
      <c r="F492" s="212"/>
      <c r="G492" s="212"/>
      <c r="H492" s="212"/>
      <c r="I492" s="212"/>
      <c r="J492" s="212"/>
      <c r="K492" s="212"/>
      <c r="AR492" s="212"/>
      <c r="AS492" s="212"/>
    </row>
    <row r="493" spans="5:45" x14ac:dyDescent="0.2">
      <c r="E493" s="212"/>
      <c r="F493" s="212"/>
      <c r="G493" s="212"/>
      <c r="H493" s="212"/>
      <c r="I493" s="212"/>
      <c r="J493" s="212"/>
      <c r="K493" s="212"/>
      <c r="AR493" s="212"/>
      <c r="AS493" s="212"/>
    </row>
    <row r="494" spans="5:45" x14ac:dyDescent="0.2">
      <c r="E494" s="212"/>
      <c r="F494" s="212"/>
      <c r="G494" s="212"/>
      <c r="H494" s="212"/>
      <c r="I494" s="212"/>
      <c r="J494" s="212"/>
      <c r="K494" s="212"/>
      <c r="AR494" s="212"/>
      <c r="AS494" s="212"/>
    </row>
    <row r="495" spans="5:45" x14ac:dyDescent="0.2">
      <c r="E495" s="212"/>
      <c r="F495" s="212"/>
      <c r="G495" s="212"/>
      <c r="H495" s="212"/>
      <c r="I495" s="212"/>
      <c r="J495" s="212"/>
      <c r="K495" s="212"/>
      <c r="AR495" s="212"/>
      <c r="AS495" s="212"/>
    </row>
    <row r="496" spans="5:45" x14ac:dyDescent="0.2">
      <c r="E496" s="212"/>
      <c r="F496" s="212"/>
      <c r="G496" s="212"/>
      <c r="H496" s="212"/>
      <c r="I496" s="212"/>
      <c r="J496" s="212"/>
      <c r="K496" s="212"/>
      <c r="AR496" s="212"/>
      <c r="AS496" s="212"/>
    </row>
    <row r="497" spans="5:45" x14ac:dyDescent="0.2">
      <c r="E497" s="212"/>
      <c r="F497" s="212"/>
      <c r="G497" s="212"/>
      <c r="H497" s="212"/>
      <c r="I497" s="212"/>
      <c r="J497" s="212"/>
      <c r="K497" s="212"/>
      <c r="AR497" s="212"/>
      <c r="AS497" s="212"/>
    </row>
    <row r="498" spans="5:45" x14ac:dyDescent="0.2">
      <c r="E498" s="212"/>
      <c r="F498" s="212"/>
      <c r="G498" s="212"/>
      <c r="H498" s="212"/>
      <c r="I498" s="212"/>
      <c r="J498" s="212"/>
      <c r="K498" s="212"/>
      <c r="AR498" s="212"/>
      <c r="AS498" s="212"/>
    </row>
    <row r="499" spans="5:45" x14ac:dyDescent="0.2">
      <c r="E499" s="212"/>
      <c r="F499" s="212"/>
      <c r="G499" s="212"/>
      <c r="H499" s="212"/>
      <c r="I499" s="212"/>
      <c r="J499" s="212"/>
      <c r="K499" s="212"/>
      <c r="AR499" s="212"/>
      <c r="AS499" s="212"/>
    </row>
    <row r="500" spans="5:45" x14ac:dyDescent="0.2">
      <c r="E500" s="212"/>
      <c r="F500" s="212"/>
      <c r="G500" s="212"/>
      <c r="H500" s="212"/>
      <c r="I500" s="212"/>
      <c r="J500" s="212"/>
      <c r="K500" s="212"/>
      <c r="AR500" s="212"/>
      <c r="AS500" s="212"/>
    </row>
    <row r="501" spans="5:45" x14ac:dyDescent="0.2">
      <c r="E501" s="212"/>
      <c r="F501" s="212"/>
      <c r="G501" s="212"/>
      <c r="H501" s="212"/>
      <c r="I501" s="212"/>
      <c r="J501" s="212"/>
      <c r="K501" s="212"/>
      <c r="AR501" s="212"/>
      <c r="AS501" s="212"/>
    </row>
    <row r="502" spans="5:45" x14ac:dyDescent="0.2">
      <c r="E502" s="212"/>
      <c r="F502" s="212"/>
      <c r="G502" s="212"/>
      <c r="H502" s="212"/>
      <c r="I502" s="212"/>
      <c r="J502" s="212"/>
      <c r="K502" s="212"/>
      <c r="AR502" s="212"/>
      <c r="AS502" s="212"/>
    </row>
    <row r="503" spans="5:45" x14ac:dyDescent="0.2">
      <c r="E503" s="212"/>
      <c r="F503" s="212"/>
      <c r="G503" s="212"/>
      <c r="H503" s="212"/>
      <c r="I503" s="212"/>
      <c r="J503" s="212"/>
      <c r="K503" s="212"/>
      <c r="AR503" s="212"/>
      <c r="AS503" s="212"/>
    </row>
    <row r="504" spans="5:45" x14ac:dyDescent="0.2">
      <c r="E504" s="212"/>
      <c r="F504" s="212"/>
      <c r="G504" s="212"/>
      <c r="H504" s="212"/>
      <c r="I504" s="212"/>
      <c r="J504" s="212"/>
      <c r="K504" s="212"/>
      <c r="AR504" s="212"/>
      <c r="AS504" s="212"/>
    </row>
    <row r="505" spans="5:45" x14ac:dyDescent="0.2">
      <c r="E505" s="212"/>
      <c r="F505" s="212"/>
      <c r="G505" s="212"/>
      <c r="H505" s="212"/>
      <c r="I505" s="212"/>
      <c r="J505" s="212"/>
      <c r="K505" s="212"/>
      <c r="AR505" s="212"/>
      <c r="AS505" s="212"/>
    </row>
    <row r="506" spans="5:45" x14ac:dyDescent="0.2">
      <c r="E506" s="212"/>
      <c r="F506" s="212"/>
      <c r="G506" s="212"/>
      <c r="H506" s="212"/>
      <c r="I506" s="212"/>
      <c r="J506" s="212"/>
      <c r="K506" s="212"/>
      <c r="AR506" s="212"/>
      <c r="AS506" s="212"/>
    </row>
    <row r="507" spans="5:45" x14ac:dyDescent="0.2">
      <c r="E507" s="212"/>
      <c r="F507" s="212"/>
      <c r="G507" s="212"/>
      <c r="H507" s="212"/>
      <c r="I507" s="212"/>
      <c r="J507" s="212"/>
      <c r="K507" s="212"/>
      <c r="AR507" s="212"/>
      <c r="AS507" s="212"/>
    </row>
    <row r="508" spans="5:45" x14ac:dyDescent="0.2">
      <c r="E508" s="212"/>
      <c r="F508" s="212"/>
      <c r="G508" s="212"/>
      <c r="H508" s="212"/>
      <c r="I508" s="212"/>
      <c r="J508" s="212"/>
      <c r="K508" s="212"/>
      <c r="AR508" s="212"/>
      <c r="AS508" s="212"/>
    </row>
    <row r="509" spans="5:45" x14ac:dyDescent="0.2">
      <c r="E509" s="212"/>
      <c r="F509" s="212"/>
      <c r="G509" s="212"/>
      <c r="H509" s="212"/>
      <c r="I509" s="212"/>
      <c r="J509" s="212"/>
      <c r="K509" s="212"/>
      <c r="AR509" s="212"/>
      <c r="AS509" s="212"/>
    </row>
    <row r="510" spans="5:45" x14ac:dyDescent="0.2">
      <c r="E510" s="212"/>
      <c r="F510" s="212"/>
      <c r="G510" s="212"/>
      <c r="H510" s="212"/>
      <c r="I510" s="212"/>
      <c r="J510" s="212"/>
      <c r="K510" s="212"/>
      <c r="AR510" s="212"/>
      <c r="AS510" s="212"/>
    </row>
    <row r="511" spans="5:45" x14ac:dyDescent="0.2">
      <c r="E511" s="212"/>
      <c r="F511" s="212"/>
      <c r="G511" s="212"/>
      <c r="H511" s="212"/>
      <c r="I511" s="212"/>
      <c r="J511" s="212"/>
      <c r="K511" s="212"/>
      <c r="AR511" s="212"/>
      <c r="AS511" s="212"/>
    </row>
    <row r="512" spans="5:45" x14ac:dyDescent="0.2">
      <c r="E512" s="212"/>
      <c r="F512" s="212"/>
      <c r="G512" s="212"/>
      <c r="H512" s="212"/>
      <c r="I512" s="212"/>
      <c r="J512" s="212"/>
      <c r="K512" s="212"/>
      <c r="AR512" s="212"/>
      <c r="AS512" s="212"/>
    </row>
    <row r="513" spans="5:45" x14ac:dyDescent="0.2">
      <c r="E513" s="212"/>
      <c r="F513" s="212"/>
      <c r="G513" s="212"/>
      <c r="H513" s="212"/>
      <c r="I513" s="212"/>
      <c r="J513" s="212"/>
      <c r="K513" s="212"/>
      <c r="AR513" s="212"/>
      <c r="AS513" s="212"/>
    </row>
    <row r="514" spans="5:45" x14ac:dyDescent="0.2">
      <c r="E514" s="212"/>
      <c r="F514" s="212"/>
      <c r="G514" s="212"/>
      <c r="H514" s="212"/>
      <c r="I514" s="212"/>
      <c r="J514" s="212"/>
      <c r="K514" s="212"/>
      <c r="AR514" s="212"/>
      <c r="AS514" s="212"/>
    </row>
    <row r="515" spans="5:45" x14ac:dyDescent="0.2">
      <c r="E515" s="212"/>
      <c r="F515" s="212"/>
      <c r="G515" s="212"/>
      <c r="H515" s="212"/>
      <c r="I515" s="212"/>
      <c r="J515" s="212"/>
      <c r="K515" s="212"/>
      <c r="AR515" s="212"/>
      <c r="AS515" s="212"/>
    </row>
    <row r="516" spans="5:45" x14ac:dyDescent="0.2">
      <c r="E516" s="212"/>
      <c r="F516" s="212"/>
      <c r="G516" s="212"/>
      <c r="H516" s="212"/>
      <c r="I516" s="212"/>
      <c r="J516" s="212"/>
      <c r="K516" s="212"/>
      <c r="AR516" s="212"/>
      <c r="AS516" s="212"/>
    </row>
    <row r="517" spans="5:45" x14ac:dyDescent="0.2">
      <c r="E517" s="212"/>
      <c r="F517" s="212"/>
      <c r="G517" s="212"/>
      <c r="H517" s="212"/>
      <c r="I517" s="212"/>
      <c r="J517" s="212"/>
      <c r="K517" s="212"/>
      <c r="AR517" s="212"/>
      <c r="AS517" s="212"/>
    </row>
    <row r="518" spans="5:45" x14ac:dyDescent="0.2">
      <c r="E518" s="212"/>
      <c r="F518" s="212"/>
      <c r="G518" s="212"/>
      <c r="H518" s="212"/>
      <c r="I518" s="212"/>
      <c r="J518" s="212"/>
      <c r="K518" s="212"/>
      <c r="AR518" s="212"/>
      <c r="AS518" s="212"/>
    </row>
    <row r="519" spans="5:45" x14ac:dyDescent="0.2">
      <c r="E519" s="212"/>
      <c r="F519" s="212"/>
      <c r="G519" s="212"/>
      <c r="H519" s="212"/>
      <c r="I519" s="212"/>
      <c r="J519" s="212"/>
      <c r="K519" s="212"/>
      <c r="AR519" s="212"/>
      <c r="AS519" s="212"/>
    </row>
    <row r="520" spans="5:45" x14ac:dyDescent="0.2">
      <c r="E520" s="212"/>
      <c r="F520" s="212"/>
      <c r="G520" s="212"/>
      <c r="H520" s="212"/>
      <c r="I520" s="212"/>
      <c r="J520" s="212"/>
      <c r="K520" s="212"/>
      <c r="AR520" s="212"/>
      <c r="AS520" s="212"/>
    </row>
    <row r="521" spans="5:45" x14ac:dyDescent="0.2">
      <c r="E521" s="212"/>
      <c r="F521" s="212"/>
      <c r="G521" s="212"/>
      <c r="H521" s="212"/>
      <c r="I521" s="212"/>
      <c r="J521" s="212"/>
      <c r="K521" s="212"/>
      <c r="AR521" s="212"/>
      <c r="AS521" s="212"/>
    </row>
    <row r="522" spans="5:45" x14ac:dyDescent="0.2">
      <c r="E522" s="212"/>
      <c r="F522" s="212"/>
      <c r="G522" s="212"/>
      <c r="H522" s="212"/>
      <c r="I522" s="212"/>
      <c r="J522" s="212"/>
      <c r="K522" s="212"/>
      <c r="AR522" s="212"/>
      <c r="AS522" s="212"/>
    </row>
    <row r="523" spans="5:45" x14ac:dyDescent="0.2">
      <c r="E523" s="212"/>
      <c r="F523" s="212"/>
      <c r="G523" s="212"/>
      <c r="H523" s="212"/>
      <c r="I523" s="212"/>
      <c r="J523" s="212"/>
      <c r="K523" s="212"/>
      <c r="AR523" s="212"/>
      <c r="AS523" s="212"/>
    </row>
    <row r="524" spans="5:45" x14ac:dyDescent="0.2">
      <c r="E524" s="212"/>
      <c r="F524" s="212"/>
      <c r="G524" s="212"/>
      <c r="H524" s="212"/>
      <c r="I524" s="212"/>
      <c r="J524" s="212"/>
      <c r="K524" s="212"/>
      <c r="AR524" s="212"/>
      <c r="AS524" s="212"/>
    </row>
    <row r="525" spans="5:45" x14ac:dyDescent="0.2">
      <c r="E525" s="212"/>
      <c r="F525" s="212"/>
      <c r="G525" s="212"/>
      <c r="H525" s="212"/>
      <c r="I525" s="212"/>
      <c r="J525" s="212"/>
      <c r="K525" s="212"/>
      <c r="AR525" s="212"/>
      <c r="AS525" s="212"/>
    </row>
    <row r="526" spans="5:45" x14ac:dyDescent="0.2">
      <c r="E526" s="212"/>
      <c r="F526" s="212"/>
      <c r="G526" s="212"/>
      <c r="H526" s="212"/>
      <c r="I526" s="212"/>
      <c r="J526" s="212"/>
      <c r="K526" s="212"/>
      <c r="AR526" s="212"/>
      <c r="AS526" s="212"/>
    </row>
    <row r="527" spans="5:45" x14ac:dyDescent="0.2">
      <c r="E527" s="212"/>
      <c r="F527" s="212"/>
      <c r="G527" s="212"/>
      <c r="H527" s="212"/>
      <c r="I527" s="212"/>
      <c r="J527" s="212"/>
      <c r="K527" s="212"/>
      <c r="AR527" s="212"/>
      <c r="AS527" s="212"/>
    </row>
    <row r="528" spans="5:45" x14ac:dyDescent="0.2">
      <c r="E528" s="212"/>
      <c r="F528" s="212"/>
      <c r="G528" s="212"/>
      <c r="H528" s="212"/>
      <c r="I528" s="212"/>
      <c r="J528" s="212"/>
      <c r="K528" s="212"/>
      <c r="AR528" s="212"/>
      <c r="AS528" s="212"/>
    </row>
    <row r="529" spans="5:45" x14ac:dyDescent="0.2">
      <c r="E529" s="212"/>
      <c r="F529" s="212"/>
      <c r="G529" s="212"/>
      <c r="H529" s="212"/>
      <c r="I529" s="212"/>
      <c r="J529" s="212"/>
      <c r="K529" s="212"/>
      <c r="AR529" s="212"/>
      <c r="AS529" s="212"/>
    </row>
    <row r="530" spans="5:45" x14ac:dyDescent="0.2">
      <c r="E530" s="212"/>
      <c r="F530" s="212"/>
      <c r="G530" s="212"/>
      <c r="H530" s="212"/>
      <c r="I530" s="212"/>
      <c r="J530" s="212"/>
      <c r="K530" s="212"/>
      <c r="AR530" s="212"/>
      <c r="AS530" s="212"/>
    </row>
    <row r="531" spans="5:45" x14ac:dyDescent="0.2">
      <c r="E531" s="212"/>
      <c r="F531" s="212"/>
      <c r="G531" s="212"/>
      <c r="H531" s="212"/>
      <c r="I531" s="212"/>
      <c r="J531" s="212"/>
      <c r="K531" s="212"/>
      <c r="AR531" s="212"/>
      <c r="AS531" s="212"/>
    </row>
    <row r="532" spans="5:45" x14ac:dyDescent="0.2">
      <c r="E532" s="212"/>
      <c r="F532" s="212"/>
      <c r="G532" s="212"/>
      <c r="H532" s="212"/>
      <c r="I532" s="212"/>
      <c r="J532" s="212"/>
      <c r="K532" s="212"/>
      <c r="AR532" s="212"/>
      <c r="AS532" s="212"/>
    </row>
    <row r="533" spans="5:45" x14ac:dyDescent="0.2">
      <c r="E533" s="212"/>
      <c r="F533" s="212"/>
      <c r="G533" s="212"/>
      <c r="H533" s="212"/>
      <c r="I533" s="212"/>
      <c r="J533" s="212"/>
      <c r="K533" s="212"/>
      <c r="AR533" s="212"/>
      <c r="AS533" s="212"/>
    </row>
    <row r="534" spans="5:45" x14ac:dyDescent="0.2">
      <c r="E534" s="212"/>
      <c r="F534" s="212"/>
      <c r="G534" s="212"/>
      <c r="H534" s="212"/>
      <c r="I534" s="212"/>
      <c r="J534" s="212"/>
      <c r="K534" s="212"/>
      <c r="AR534" s="212"/>
      <c r="AS534" s="212"/>
    </row>
    <row r="535" spans="5:45" x14ac:dyDescent="0.2">
      <c r="E535" s="212"/>
      <c r="F535" s="212"/>
      <c r="G535" s="212"/>
      <c r="H535" s="212"/>
      <c r="I535" s="212"/>
      <c r="J535" s="212"/>
      <c r="K535" s="212"/>
      <c r="AR535" s="212"/>
      <c r="AS535" s="212"/>
    </row>
    <row r="536" spans="5:45" x14ac:dyDescent="0.2">
      <c r="E536" s="212"/>
      <c r="F536" s="212"/>
      <c r="G536" s="212"/>
      <c r="H536" s="212"/>
      <c r="I536" s="212"/>
      <c r="J536" s="212"/>
      <c r="K536" s="212"/>
      <c r="AR536" s="212"/>
      <c r="AS536" s="212"/>
    </row>
    <row r="537" spans="5:45" x14ac:dyDescent="0.2">
      <c r="E537" s="212"/>
      <c r="F537" s="212"/>
      <c r="G537" s="212"/>
      <c r="H537" s="212"/>
      <c r="I537" s="212"/>
      <c r="J537" s="212"/>
      <c r="K537" s="212"/>
      <c r="AR537" s="212"/>
      <c r="AS537" s="212"/>
    </row>
    <row r="538" spans="5:45" x14ac:dyDescent="0.2">
      <c r="E538" s="212"/>
      <c r="F538" s="212"/>
      <c r="G538" s="212"/>
      <c r="H538" s="212"/>
      <c r="I538" s="212"/>
      <c r="J538" s="212"/>
      <c r="K538" s="212"/>
      <c r="AR538" s="212"/>
      <c r="AS538" s="212"/>
    </row>
    <row r="539" spans="5:45" x14ac:dyDescent="0.2">
      <c r="E539" s="212"/>
      <c r="F539" s="212"/>
      <c r="G539" s="212"/>
      <c r="H539" s="212"/>
      <c r="I539" s="212"/>
      <c r="J539" s="212"/>
      <c r="K539" s="212"/>
      <c r="AR539" s="212"/>
      <c r="AS539" s="212"/>
    </row>
    <row r="540" spans="5:45" x14ac:dyDescent="0.2">
      <c r="E540" s="212"/>
      <c r="F540" s="212"/>
      <c r="G540" s="212"/>
      <c r="H540" s="212"/>
      <c r="I540" s="212"/>
      <c r="J540" s="212"/>
      <c r="K540" s="212"/>
      <c r="AR540" s="212"/>
      <c r="AS540" s="212"/>
    </row>
    <row r="541" spans="5:45" x14ac:dyDescent="0.2">
      <c r="E541" s="212"/>
      <c r="F541" s="212"/>
      <c r="G541" s="212"/>
      <c r="H541" s="212"/>
      <c r="I541" s="212"/>
      <c r="J541" s="212"/>
      <c r="K541" s="212"/>
      <c r="AR541" s="212"/>
      <c r="AS541" s="212"/>
    </row>
    <row r="542" spans="5:45" x14ac:dyDescent="0.2">
      <c r="E542" s="212"/>
      <c r="F542" s="212"/>
      <c r="G542" s="212"/>
      <c r="H542" s="212"/>
      <c r="I542" s="212"/>
      <c r="J542" s="212"/>
      <c r="K542" s="212"/>
      <c r="AR542" s="212"/>
      <c r="AS542" s="212"/>
    </row>
    <row r="543" spans="5:45" x14ac:dyDescent="0.2">
      <c r="E543" s="212"/>
      <c r="F543" s="212"/>
      <c r="G543" s="212"/>
      <c r="H543" s="212"/>
      <c r="I543" s="212"/>
      <c r="J543" s="212"/>
      <c r="K543" s="212"/>
      <c r="AR543" s="212"/>
      <c r="AS543" s="212"/>
    </row>
    <row r="544" spans="5:45" x14ac:dyDescent="0.2">
      <c r="E544" s="212"/>
      <c r="F544" s="212"/>
      <c r="G544" s="212"/>
      <c r="H544" s="212"/>
      <c r="I544" s="212"/>
      <c r="J544" s="212"/>
      <c r="K544" s="212"/>
      <c r="AR544" s="212"/>
      <c r="AS544" s="212"/>
    </row>
    <row r="545" spans="5:45" x14ac:dyDescent="0.2">
      <c r="E545" s="212"/>
      <c r="F545" s="212"/>
      <c r="G545" s="212"/>
      <c r="H545" s="212"/>
      <c r="I545" s="212"/>
      <c r="J545" s="212"/>
      <c r="K545" s="212"/>
      <c r="AR545" s="212"/>
      <c r="AS545" s="212"/>
    </row>
    <row r="546" spans="5:45" x14ac:dyDescent="0.2">
      <c r="E546" s="212"/>
      <c r="F546" s="212"/>
      <c r="G546" s="212"/>
      <c r="H546" s="212"/>
      <c r="I546" s="212"/>
      <c r="J546" s="212"/>
      <c r="K546" s="212"/>
      <c r="AR546" s="212"/>
      <c r="AS546" s="212"/>
    </row>
    <row r="547" spans="5:45" x14ac:dyDescent="0.2">
      <c r="E547" s="212"/>
      <c r="F547" s="212"/>
      <c r="G547" s="212"/>
      <c r="H547" s="212"/>
      <c r="I547" s="212"/>
      <c r="J547" s="212"/>
      <c r="K547" s="212"/>
      <c r="AR547" s="212"/>
      <c r="AS547" s="212"/>
    </row>
    <row r="548" spans="5:45" x14ac:dyDescent="0.2">
      <c r="E548" s="212"/>
      <c r="F548" s="212"/>
      <c r="G548" s="212"/>
      <c r="H548" s="212"/>
      <c r="I548" s="212"/>
      <c r="J548" s="212"/>
      <c r="K548" s="212"/>
      <c r="AR548" s="212"/>
      <c r="AS548" s="212"/>
    </row>
    <row r="549" spans="5:45" x14ac:dyDescent="0.2">
      <c r="E549" s="212"/>
      <c r="F549" s="212"/>
      <c r="G549" s="212"/>
      <c r="H549" s="212"/>
      <c r="I549" s="212"/>
      <c r="J549" s="212"/>
      <c r="K549" s="212"/>
      <c r="AR549" s="212"/>
      <c r="AS549" s="212"/>
    </row>
    <row r="550" spans="5:45" x14ac:dyDescent="0.2">
      <c r="E550" s="212"/>
      <c r="F550" s="212"/>
      <c r="G550" s="212"/>
      <c r="H550" s="212"/>
      <c r="I550" s="212"/>
      <c r="J550" s="212"/>
      <c r="K550" s="212"/>
      <c r="AR550" s="212"/>
      <c r="AS550" s="212"/>
    </row>
    <row r="551" spans="5:45" x14ac:dyDescent="0.2">
      <c r="E551" s="212"/>
      <c r="F551" s="212"/>
      <c r="G551" s="212"/>
      <c r="H551" s="212"/>
      <c r="I551" s="212"/>
      <c r="J551" s="212"/>
      <c r="K551" s="212"/>
      <c r="AR551" s="212"/>
      <c r="AS551" s="212"/>
    </row>
    <row r="552" spans="5:45" x14ac:dyDescent="0.2">
      <c r="E552" s="212"/>
      <c r="F552" s="212"/>
      <c r="G552" s="212"/>
      <c r="H552" s="212"/>
      <c r="I552" s="212"/>
      <c r="J552" s="212"/>
      <c r="K552" s="212"/>
      <c r="AR552" s="212"/>
      <c r="AS552" s="212"/>
    </row>
    <row r="553" spans="5:45" x14ac:dyDescent="0.2">
      <c r="E553" s="212"/>
      <c r="F553" s="212"/>
      <c r="G553" s="212"/>
      <c r="H553" s="212"/>
      <c r="I553" s="212"/>
      <c r="J553" s="212"/>
      <c r="K553" s="212"/>
      <c r="AR553" s="212"/>
      <c r="AS553" s="212"/>
    </row>
    <row r="554" spans="5:45" x14ac:dyDescent="0.2">
      <c r="E554" s="212"/>
      <c r="F554" s="212"/>
      <c r="G554" s="212"/>
      <c r="H554" s="212"/>
      <c r="I554" s="212"/>
      <c r="J554" s="212"/>
      <c r="K554" s="212"/>
      <c r="AR554" s="212"/>
      <c r="AS554" s="212"/>
    </row>
    <row r="555" spans="5:45" x14ac:dyDescent="0.2">
      <c r="E555" s="212"/>
      <c r="F555" s="212"/>
      <c r="G555" s="212"/>
      <c r="H555" s="212"/>
      <c r="I555" s="212"/>
      <c r="J555" s="212"/>
      <c r="K555" s="212"/>
      <c r="AR555" s="212"/>
      <c r="AS555" s="212"/>
    </row>
    <row r="556" spans="5:45" x14ac:dyDescent="0.2">
      <c r="E556" s="212"/>
      <c r="F556" s="212"/>
      <c r="G556" s="212"/>
      <c r="H556" s="212"/>
      <c r="I556" s="212"/>
      <c r="J556" s="212"/>
      <c r="K556" s="212"/>
      <c r="AR556" s="212"/>
      <c r="AS556" s="212"/>
    </row>
    <row r="557" spans="5:45" x14ac:dyDescent="0.2">
      <c r="E557" s="212"/>
      <c r="F557" s="212"/>
      <c r="G557" s="212"/>
      <c r="H557" s="212"/>
      <c r="I557" s="212"/>
      <c r="J557" s="212"/>
      <c r="K557" s="212"/>
      <c r="AR557" s="212"/>
      <c r="AS557" s="212"/>
    </row>
    <row r="558" spans="5:45" x14ac:dyDescent="0.2">
      <c r="E558" s="212"/>
      <c r="F558" s="212"/>
      <c r="G558" s="212"/>
      <c r="H558" s="212"/>
      <c r="I558" s="212"/>
      <c r="J558" s="212"/>
      <c r="K558" s="212"/>
      <c r="AR558" s="212"/>
      <c r="AS558" s="212"/>
    </row>
    <row r="559" spans="5:45" x14ac:dyDescent="0.2">
      <c r="E559" s="212"/>
      <c r="F559" s="212"/>
      <c r="G559" s="212"/>
      <c r="H559" s="212"/>
      <c r="I559" s="212"/>
      <c r="J559" s="212"/>
      <c r="K559" s="212"/>
      <c r="AR559" s="212"/>
      <c r="AS559" s="212"/>
    </row>
    <row r="560" spans="5:45" x14ac:dyDescent="0.2">
      <c r="E560" s="212"/>
      <c r="F560" s="212"/>
      <c r="G560" s="212"/>
      <c r="H560" s="212"/>
      <c r="I560" s="212"/>
      <c r="J560" s="212"/>
      <c r="K560" s="212"/>
      <c r="AR560" s="212"/>
      <c r="AS560" s="212"/>
    </row>
    <row r="561" spans="5:45" x14ac:dyDescent="0.2">
      <c r="E561" s="212"/>
      <c r="F561" s="212"/>
      <c r="G561" s="212"/>
      <c r="H561" s="212"/>
      <c r="I561" s="212"/>
      <c r="J561" s="212"/>
      <c r="K561" s="212"/>
      <c r="AR561" s="212"/>
      <c r="AS561" s="212"/>
    </row>
    <row r="562" spans="5:45" x14ac:dyDescent="0.2">
      <c r="E562" s="212"/>
      <c r="F562" s="212"/>
      <c r="G562" s="212"/>
      <c r="H562" s="212"/>
      <c r="I562" s="212"/>
      <c r="J562" s="212"/>
      <c r="K562" s="212"/>
      <c r="AR562" s="212"/>
      <c r="AS562" s="212"/>
    </row>
    <row r="563" spans="5:45" x14ac:dyDescent="0.2">
      <c r="E563" s="212"/>
      <c r="F563" s="212"/>
      <c r="G563" s="212"/>
      <c r="H563" s="212"/>
      <c r="I563" s="212"/>
      <c r="J563" s="212"/>
      <c r="K563" s="212"/>
      <c r="AR563" s="212"/>
      <c r="AS563" s="212"/>
    </row>
    <row r="564" spans="5:45" x14ac:dyDescent="0.2">
      <c r="E564" s="212"/>
      <c r="F564" s="212"/>
      <c r="G564" s="212"/>
      <c r="H564" s="212"/>
      <c r="I564" s="212"/>
      <c r="J564" s="212"/>
      <c r="K564" s="212"/>
      <c r="AR564" s="212"/>
      <c r="AS564" s="212"/>
    </row>
    <row r="565" spans="5:45" x14ac:dyDescent="0.2">
      <c r="E565" s="212"/>
      <c r="F565" s="212"/>
      <c r="G565" s="212"/>
      <c r="H565" s="212"/>
      <c r="I565" s="212"/>
      <c r="J565" s="212"/>
      <c r="K565" s="212"/>
      <c r="AR565" s="212"/>
      <c r="AS565" s="212"/>
    </row>
    <row r="566" spans="5:45" x14ac:dyDescent="0.2">
      <c r="E566" s="212"/>
      <c r="F566" s="212"/>
      <c r="G566" s="212"/>
      <c r="H566" s="212"/>
      <c r="I566" s="212"/>
      <c r="J566" s="212"/>
      <c r="K566" s="212"/>
      <c r="AR566" s="212"/>
      <c r="AS566" s="212"/>
    </row>
    <row r="567" spans="5:45" x14ac:dyDescent="0.2">
      <c r="E567" s="212"/>
      <c r="F567" s="212"/>
      <c r="G567" s="212"/>
      <c r="H567" s="212"/>
      <c r="I567" s="212"/>
      <c r="J567" s="212"/>
      <c r="K567" s="212"/>
      <c r="AR567" s="212"/>
      <c r="AS567" s="212"/>
    </row>
    <row r="568" spans="5:45" x14ac:dyDescent="0.2">
      <c r="E568" s="212"/>
      <c r="F568" s="212"/>
      <c r="G568" s="212"/>
      <c r="H568" s="212"/>
      <c r="I568" s="212"/>
      <c r="J568" s="212"/>
      <c r="K568" s="212"/>
      <c r="AR568" s="212"/>
      <c r="AS568" s="212"/>
    </row>
    <row r="569" spans="5:45" x14ac:dyDescent="0.2">
      <c r="E569" s="212"/>
      <c r="F569" s="212"/>
      <c r="G569" s="212"/>
      <c r="H569" s="212"/>
      <c r="I569" s="212"/>
      <c r="J569" s="212"/>
      <c r="K569" s="212"/>
      <c r="AR569" s="212"/>
      <c r="AS569" s="212"/>
    </row>
    <row r="570" spans="5:45" x14ac:dyDescent="0.2">
      <c r="E570" s="212"/>
      <c r="F570" s="212"/>
      <c r="G570" s="212"/>
      <c r="H570" s="212"/>
      <c r="I570" s="212"/>
      <c r="J570" s="212"/>
      <c r="K570" s="212"/>
      <c r="AR570" s="212"/>
      <c r="AS570" s="212"/>
    </row>
    <row r="571" spans="5:45" x14ac:dyDescent="0.2">
      <c r="E571" s="212"/>
      <c r="F571" s="212"/>
      <c r="G571" s="212"/>
      <c r="H571" s="212"/>
      <c r="I571" s="212"/>
      <c r="J571" s="212"/>
      <c r="K571" s="212"/>
      <c r="AR571" s="212"/>
      <c r="AS571" s="212"/>
    </row>
    <row r="572" spans="5:45" x14ac:dyDescent="0.2">
      <c r="E572" s="212"/>
      <c r="F572" s="212"/>
      <c r="G572" s="212"/>
      <c r="H572" s="212"/>
      <c r="I572" s="212"/>
      <c r="J572" s="212"/>
      <c r="K572" s="212"/>
      <c r="AR572" s="212"/>
      <c r="AS572" s="212"/>
    </row>
    <row r="573" spans="5:45" x14ac:dyDescent="0.2">
      <c r="E573" s="212"/>
      <c r="F573" s="212"/>
      <c r="G573" s="212"/>
      <c r="H573" s="212"/>
      <c r="I573" s="212"/>
      <c r="J573" s="212"/>
      <c r="K573" s="212"/>
      <c r="AR573" s="212"/>
      <c r="AS573" s="212"/>
    </row>
    <row r="574" spans="5:45" x14ac:dyDescent="0.2">
      <c r="E574" s="212"/>
      <c r="F574" s="212"/>
      <c r="G574" s="212"/>
      <c r="H574" s="212"/>
      <c r="I574" s="212"/>
      <c r="J574" s="212"/>
      <c r="K574" s="212"/>
      <c r="AR574" s="212"/>
      <c r="AS574" s="212"/>
    </row>
    <row r="575" spans="5:45" x14ac:dyDescent="0.2">
      <c r="E575" s="212"/>
      <c r="F575" s="212"/>
      <c r="G575" s="212"/>
      <c r="H575" s="212"/>
      <c r="I575" s="212"/>
      <c r="J575" s="212"/>
      <c r="K575" s="212"/>
      <c r="AR575" s="212"/>
      <c r="AS575" s="212"/>
    </row>
    <row r="576" spans="5:45" x14ac:dyDescent="0.2">
      <c r="E576" s="212"/>
      <c r="F576" s="212"/>
      <c r="G576" s="212"/>
      <c r="H576" s="212"/>
      <c r="I576" s="212"/>
      <c r="J576" s="212"/>
      <c r="K576" s="212"/>
      <c r="AR576" s="212"/>
      <c r="AS576" s="212"/>
    </row>
    <row r="577" spans="5:45" x14ac:dyDescent="0.2">
      <c r="E577" s="212"/>
      <c r="F577" s="212"/>
      <c r="G577" s="212"/>
      <c r="H577" s="212"/>
      <c r="I577" s="212"/>
      <c r="J577" s="212"/>
      <c r="K577" s="212"/>
      <c r="AR577" s="212"/>
      <c r="AS577" s="212"/>
    </row>
    <row r="578" spans="5:45" x14ac:dyDescent="0.2">
      <c r="E578" s="212"/>
      <c r="F578" s="212"/>
      <c r="G578" s="212"/>
      <c r="H578" s="212"/>
      <c r="I578" s="212"/>
      <c r="J578" s="212"/>
      <c r="K578" s="212"/>
      <c r="AR578" s="212"/>
      <c r="AS578" s="212"/>
    </row>
    <row r="579" spans="5:45" x14ac:dyDescent="0.2">
      <c r="E579" s="212"/>
      <c r="F579" s="212"/>
      <c r="G579" s="212"/>
      <c r="H579" s="212"/>
      <c r="I579" s="212"/>
      <c r="J579" s="212"/>
      <c r="K579" s="212"/>
      <c r="AR579" s="212"/>
      <c r="AS579" s="212"/>
    </row>
    <row r="580" spans="5:45" x14ac:dyDescent="0.2">
      <c r="E580" s="212"/>
      <c r="F580" s="212"/>
      <c r="G580" s="212"/>
      <c r="H580" s="212"/>
      <c r="I580" s="212"/>
      <c r="J580" s="212"/>
      <c r="K580" s="212"/>
      <c r="AR580" s="212"/>
      <c r="AS580" s="212"/>
    </row>
    <row r="581" spans="5:45" x14ac:dyDescent="0.2">
      <c r="E581" s="212"/>
      <c r="F581" s="212"/>
      <c r="G581" s="212"/>
      <c r="H581" s="212"/>
      <c r="I581" s="212"/>
      <c r="J581" s="212"/>
      <c r="K581" s="212"/>
      <c r="AR581" s="212"/>
      <c r="AS581" s="212"/>
    </row>
    <row r="582" spans="5:45" x14ac:dyDescent="0.2">
      <c r="E582" s="212"/>
      <c r="F582" s="212"/>
      <c r="G582" s="212"/>
      <c r="H582" s="212"/>
      <c r="I582" s="212"/>
      <c r="J582" s="212"/>
      <c r="K582" s="212"/>
      <c r="AR582" s="212"/>
      <c r="AS582" s="212"/>
    </row>
    <row r="583" spans="5:45" x14ac:dyDescent="0.2">
      <c r="E583" s="212"/>
      <c r="F583" s="212"/>
      <c r="G583" s="212"/>
      <c r="H583" s="212"/>
      <c r="I583" s="212"/>
      <c r="J583" s="212"/>
      <c r="K583" s="212"/>
      <c r="AR583" s="212"/>
      <c r="AS583" s="212"/>
    </row>
    <row r="584" spans="5:45" x14ac:dyDescent="0.2">
      <c r="E584" s="212"/>
      <c r="F584" s="212"/>
      <c r="G584" s="212"/>
      <c r="H584" s="212"/>
      <c r="I584" s="212"/>
      <c r="J584" s="212"/>
      <c r="K584" s="212"/>
      <c r="AR584" s="212"/>
      <c r="AS584" s="212"/>
    </row>
    <row r="585" spans="5:45" x14ac:dyDescent="0.2">
      <c r="E585" s="212"/>
      <c r="F585" s="212"/>
      <c r="G585" s="212"/>
      <c r="H585" s="212"/>
      <c r="I585" s="212"/>
      <c r="J585" s="212"/>
      <c r="K585" s="212"/>
      <c r="AR585" s="212"/>
      <c r="AS585" s="212"/>
    </row>
    <row r="586" spans="5:45" x14ac:dyDescent="0.2">
      <c r="E586" s="212"/>
      <c r="F586" s="212"/>
      <c r="G586" s="212"/>
      <c r="H586" s="212"/>
      <c r="I586" s="212"/>
      <c r="J586" s="212"/>
      <c r="K586" s="212"/>
      <c r="AR586" s="212"/>
      <c r="AS586" s="212"/>
    </row>
    <row r="587" spans="5:45" x14ac:dyDescent="0.2">
      <c r="E587" s="212"/>
      <c r="F587" s="212"/>
      <c r="G587" s="212"/>
      <c r="H587" s="212"/>
      <c r="I587" s="212"/>
      <c r="J587" s="212"/>
      <c r="K587" s="212"/>
      <c r="AR587" s="212"/>
      <c r="AS587" s="212"/>
    </row>
    <row r="588" spans="5:45" x14ac:dyDescent="0.2">
      <c r="E588" s="212"/>
      <c r="F588" s="212"/>
      <c r="G588" s="212"/>
      <c r="H588" s="212"/>
      <c r="I588" s="212"/>
      <c r="J588" s="212"/>
      <c r="K588" s="212"/>
      <c r="AR588" s="212"/>
      <c r="AS588" s="212"/>
    </row>
    <row r="589" spans="5:45" x14ac:dyDescent="0.2">
      <c r="E589" s="212"/>
      <c r="F589" s="212"/>
      <c r="G589" s="212"/>
      <c r="H589" s="212"/>
      <c r="I589" s="212"/>
      <c r="J589" s="212"/>
      <c r="K589" s="212"/>
      <c r="AR589" s="212"/>
      <c r="AS589" s="212"/>
    </row>
    <row r="590" spans="5:45" x14ac:dyDescent="0.2">
      <c r="E590" s="212"/>
      <c r="F590" s="212"/>
      <c r="G590" s="212"/>
      <c r="H590" s="212"/>
      <c r="I590" s="212"/>
      <c r="J590" s="212"/>
      <c r="K590" s="212"/>
      <c r="AR590" s="212"/>
      <c r="AS590" s="212"/>
    </row>
    <row r="591" spans="5:45" x14ac:dyDescent="0.2">
      <c r="E591" s="212"/>
      <c r="F591" s="212"/>
      <c r="G591" s="212"/>
      <c r="H591" s="212"/>
      <c r="I591" s="212"/>
      <c r="J591" s="212"/>
      <c r="K591" s="212"/>
      <c r="AR591" s="212"/>
      <c r="AS591" s="212"/>
    </row>
    <row r="592" spans="5:45" x14ac:dyDescent="0.2">
      <c r="E592" s="212"/>
      <c r="F592" s="212"/>
      <c r="G592" s="212"/>
      <c r="H592" s="212"/>
      <c r="I592" s="212"/>
      <c r="J592" s="212"/>
      <c r="K592" s="212"/>
      <c r="AR592" s="212"/>
      <c r="AS592" s="212"/>
    </row>
    <row r="593" spans="5:45" x14ac:dyDescent="0.2">
      <c r="E593" s="212"/>
      <c r="F593" s="212"/>
      <c r="G593" s="212"/>
      <c r="H593" s="212"/>
      <c r="I593" s="212"/>
      <c r="J593" s="212"/>
      <c r="K593" s="212"/>
      <c r="AR593" s="212"/>
      <c r="AS593" s="212"/>
    </row>
    <row r="594" spans="5:45" x14ac:dyDescent="0.2">
      <c r="E594" s="212"/>
      <c r="F594" s="212"/>
      <c r="G594" s="212"/>
      <c r="H594" s="212"/>
      <c r="I594" s="212"/>
      <c r="J594" s="212"/>
      <c r="K594" s="212"/>
      <c r="AR594" s="212"/>
      <c r="AS594" s="212"/>
    </row>
    <row r="595" spans="5:45" x14ac:dyDescent="0.2">
      <c r="E595" s="212"/>
      <c r="F595" s="212"/>
      <c r="G595" s="212"/>
      <c r="H595" s="212"/>
      <c r="I595" s="212"/>
      <c r="J595" s="212"/>
      <c r="K595" s="212"/>
      <c r="AR595" s="212"/>
      <c r="AS595" s="212"/>
    </row>
    <row r="596" spans="5:45" x14ac:dyDescent="0.2">
      <c r="E596" s="212"/>
      <c r="F596" s="212"/>
      <c r="G596" s="212"/>
      <c r="H596" s="212"/>
      <c r="I596" s="212"/>
      <c r="J596" s="212"/>
      <c r="K596" s="212"/>
      <c r="AR596" s="212"/>
      <c r="AS596" s="212"/>
    </row>
    <row r="597" spans="5:45" x14ac:dyDescent="0.2">
      <c r="E597" s="212"/>
      <c r="F597" s="212"/>
      <c r="G597" s="212"/>
      <c r="H597" s="212"/>
      <c r="I597" s="212"/>
      <c r="J597" s="212"/>
      <c r="K597" s="212"/>
      <c r="AR597" s="212"/>
      <c r="AS597" s="212"/>
    </row>
    <row r="598" spans="5:45" x14ac:dyDescent="0.2">
      <c r="E598" s="212"/>
      <c r="F598" s="212"/>
      <c r="G598" s="212"/>
      <c r="H598" s="212"/>
      <c r="I598" s="212"/>
      <c r="J598" s="212"/>
      <c r="K598" s="212"/>
      <c r="AR598" s="212"/>
      <c r="AS598" s="212"/>
    </row>
    <row r="599" spans="5:45" x14ac:dyDescent="0.2">
      <c r="E599" s="212"/>
      <c r="F599" s="212"/>
      <c r="G599" s="212"/>
      <c r="H599" s="212"/>
      <c r="I599" s="212"/>
      <c r="J599" s="212"/>
      <c r="K599" s="212"/>
      <c r="AR599" s="212"/>
      <c r="AS599" s="212"/>
    </row>
    <row r="600" spans="5:45" x14ac:dyDescent="0.2">
      <c r="E600" s="212"/>
      <c r="F600" s="212"/>
      <c r="G600" s="212"/>
      <c r="H600" s="212"/>
      <c r="I600" s="212"/>
      <c r="J600" s="212"/>
      <c r="K600" s="212"/>
      <c r="AR600" s="212"/>
      <c r="AS600" s="212"/>
    </row>
    <row r="601" spans="5:45" x14ac:dyDescent="0.2">
      <c r="E601" s="212"/>
      <c r="F601" s="212"/>
      <c r="G601" s="212"/>
      <c r="H601" s="212"/>
      <c r="I601" s="212"/>
      <c r="J601" s="212"/>
      <c r="K601" s="212"/>
      <c r="AR601" s="212"/>
      <c r="AS601" s="212"/>
    </row>
    <row r="602" spans="5:45" x14ac:dyDescent="0.2">
      <c r="E602" s="212"/>
      <c r="F602" s="212"/>
      <c r="G602" s="212"/>
      <c r="H602" s="212"/>
      <c r="I602" s="212"/>
      <c r="J602" s="212"/>
      <c r="K602" s="212"/>
      <c r="AR602" s="212"/>
      <c r="AS602" s="212"/>
    </row>
    <row r="603" spans="5:45" x14ac:dyDescent="0.2">
      <c r="E603" s="212"/>
      <c r="F603" s="212"/>
      <c r="G603" s="212"/>
      <c r="H603" s="212"/>
      <c r="I603" s="212"/>
      <c r="J603" s="212"/>
      <c r="K603" s="212"/>
      <c r="AR603" s="212"/>
      <c r="AS603" s="212"/>
    </row>
    <row r="604" spans="5:45" x14ac:dyDescent="0.2">
      <c r="E604" s="212"/>
      <c r="F604" s="212"/>
      <c r="G604" s="212"/>
      <c r="H604" s="212"/>
      <c r="I604" s="212"/>
      <c r="J604" s="212"/>
      <c r="K604" s="212"/>
      <c r="AR604" s="212"/>
      <c r="AS604" s="212"/>
    </row>
    <row r="605" spans="5:45" x14ac:dyDescent="0.2">
      <c r="E605" s="212"/>
      <c r="F605" s="212"/>
      <c r="G605" s="212"/>
      <c r="H605" s="212"/>
      <c r="I605" s="212"/>
      <c r="J605" s="212"/>
      <c r="K605" s="212"/>
      <c r="AR605" s="212"/>
      <c r="AS605" s="212"/>
    </row>
    <row r="606" spans="5:45" x14ac:dyDescent="0.2">
      <c r="E606" s="212"/>
      <c r="F606" s="212"/>
      <c r="G606" s="212"/>
      <c r="H606" s="212"/>
      <c r="I606" s="212"/>
      <c r="J606" s="212"/>
      <c r="K606" s="212"/>
      <c r="AR606" s="212"/>
      <c r="AS606" s="212"/>
    </row>
    <row r="607" spans="5:45" x14ac:dyDescent="0.2">
      <c r="E607" s="212"/>
      <c r="F607" s="212"/>
      <c r="G607" s="212"/>
      <c r="H607" s="212"/>
      <c r="I607" s="212"/>
      <c r="J607" s="212"/>
      <c r="K607" s="212"/>
      <c r="AR607" s="212"/>
      <c r="AS607" s="212"/>
    </row>
    <row r="608" spans="5:45" x14ac:dyDescent="0.2">
      <c r="E608" s="212"/>
      <c r="F608" s="212"/>
      <c r="G608" s="212"/>
      <c r="H608" s="212"/>
      <c r="I608" s="212"/>
      <c r="J608" s="212"/>
      <c r="K608" s="212"/>
      <c r="AR608" s="212"/>
      <c r="AS608" s="212"/>
    </row>
    <row r="609" spans="5:45" x14ac:dyDescent="0.2">
      <c r="E609" s="212"/>
      <c r="F609" s="212"/>
      <c r="G609" s="212"/>
      <c r="H609" s="212"/>
      <c r="I609" s="212"/>
      <c r="J609" s="212"/>
      <c r="K609" s="212"/>
      <c r="AR609" s="212"/>
      <c r="AS609" s="212"/>
    </row>
    <row r="610" spans="5:45" x14ac:dyDescent="0.2">
      <c r="E610" s="212"/>
      <c r="F610" s="212"/>
      <c r="G610" s="212"/>
      <c r="H610" s="212"/>
      <c r="I610" s="212"/>
      <c r="J610" s="212"/>
      <c r="K610" s="212"/>
      <c r="AR610" s="212"/>
      <c r="AS610" s="212"/>
    </row>
    <row r="611" spans="5:45" x14ac:dyDescent="0.2">
      <c r="E611" s="212"/>
      <c r="F611" s="212"/>
      <c r="G611" s="212"/>
      <c r="H611" s="212"/>
      <c r="I611" s="212"/>
      <c r="J611" s="212"/>
      <c r="K611" s="212"/>
      <c r="AR611" s="212"/>
      <c r="AS611" s="212"/>
    </row>
    <row r="612" spans="5:45" x14ac:dyDescent="0.2">
      <c r="E612" s="212"/>
      <c r="F612" s="212"/>
      <c r="G612" s="212"/>
      <c r="H612" s="212"/>
      <c r="I612" s="212"/>
      <c r="J612" s="212"/>
      <c r="K612" s="212"/>
      <c r="AR612" s="212"/>
      <c r="AS612" s="212"/>
    </row>
    <row r="613" spans="5:45" x14ac:dyDescent="0.2">
      <c r="E613" s="212"/>
      <c r="F613" s="212"/>
      <c r="G613" s="212"/>
      <c r="H613" s="212"/>
      <c r="I613" s="212"/>
      <c r="J613" s="212"/>
      <c r="K613" s="212"/>
      <c r="AR613" s="212"/>
      <c r="AS613" s="212"/>
    </row>
    <row r="614" spans="5:45" x14ac:dyDescent="0.2">
      <c r="E614" s="212"/>
      <c r="F614" s="212"/>
      <c r="G614" s="212"/>
      <c r="H614" s="212"/>
      <c r="I614" s="212"/>
      <c r="J614" s="212"/>
      <c r="K614" s="212"/>
      <c r="AR614" s="212"/>
      <c r="AS614" s="212"/>
    </row>
    <row r="615" spans="5:45" x14ac:dyDescent="0.2">
      <c r="E615" s="212"/>
      <c r="F615" s="212"/>
      <c r="G615" s="212"/>
      <c r="H615" s="212"/>
      <c r="I615" s="212"/>
      <c r="J615" s="212"/>
      <c r="K615" s="212"/>
      <c r="AR615" s="212"/>
      <c r="AS615" s="212"/>
    </row>
    <row r="616" spans="5:45" x14ac:dyDescent="0.2">
      <c r="E616" s="212"/>
      <c r="F616" s="212"/>
      <c r="G616" s="212"/>
      <c r="H616" s="212"/>
      <c r="I616" s="212"/>
      <c r="J616" s="212"/>
      <c r="K616" s="212"/>
      <c r="AR616" s="212"/>
      <c r="AS616" s="212"/>
    </row>
    <row r="617" spans="5:45" x14ac:dyDescent="0.2">
      <c r="E617" s="212"/>
      <c r="F617" s="212"/>
      <c r="G617" s="212"/>
      <c r="H617" s="212"/>
      <c r="I617" s="212"/>
      <c r="J617" s="212"/>
      <c r="K617" s="212"/>
      <c r="AR617" s="212"/>
      <c r="AS617" s="212"/>
    </row>
    <row r="618" spans="5:45" x14ac:dyDescent="0.2">
      <c r="E618" s="212"/>
      <c r="F618" s="212"/>
      <c r="G618" s="212"/>
      <c r="H618" s="212"/>
      <c r="I618" s="212"/>
      <c r="J618" s="212"/>
      <c r="K618" s="212"/>
      <c r="AR618" s="212"/>
      <c r="AS618" s="212"/>
    </row>
    <row r="619" spans="5:45" x14ac:dyDescent="0.2">
      <c r="E619" s="212"/>
      <c r="F619" s="212"/>
      <c r="G619" s="212"/>
      <c r="H619" s="212"/>
      <c r="I619" s="212"/>
      <c r="J619" s="212"/>
      <c r="K619" s="212"/>
      <c r="AR619" s="212"/>
      <c r="AS619" s="212"/>
    </row>
    <row r="620" spans="5:45" x14ac:dyDescent="0.2">
      <c r="E620" s="212"/>
      <c r="F620" s="212"/>
      <c r="G620" s="212"/>
      <c r="H620" s="212"/>
      <c r="I620" s="212"/>
      <c r="J620" s="212"/>
      <c r="K620" s="212"/>
      <c r="AR620" s="212"/>
      <c r="AS620" s="212"/>
    </row>
    <row r="621" spans="5:45" x14ac:dyDescent="0.2">
      <c r="E621" s="212"/>
      <c r="F621" s="212"/>
      <c r="G621" s="212"/>
      <c r="H621" s="212"/>
      <c r="I621" s="212"/>
      <c r="J621" s="212"/>
      <c r="K621" s="212"/>
      <c r="AR621" s="212"/>
      <c r="AS621" s="212"/>
    </row>
    <row r="622" spans="5:45" x14ac:dyDescent="0.2">
      <c r="E622" s="212"/>
      <c r="F622" s="212"/>
      <c r="G622" s="212"/>
      <c r="H622" s="212"/>
      <c r="I622" s="212"/>
      <c r="J622" s="212"/>
      <c r="K622" s="212"/>
      <c r="AR622" s="212"/>
      <c r="AS622" s="212"/>
    </row>
    <row r="623" spans="5:45" x14ac:dyDescent="0.2">
      <c r="E623" s="212"/>
      <c r="F623" s="212"/>
      <c r="G623" s="212"/>
      <c r="H623" s="212"/>
      <c r="I623" s="212"/>
      <c r="J623" s="212"/>
      <c r="K623" s="212"/>
      <c r="AR623" s="212"/>
      <c r="AS623" s="212"/>
    </row>
    <row r="624" spans="5:45" x14ac:dyDescent="0.2">
      <c r="E624" s="212"/>
      <c r="F624" s="212"/>
      <c r="G624" s="212"/>
      <c r="H624" s="212"/>
      <c r="I624" s="212"/>
      <c r="J624" s="212"/>
      <c r="K624" s="212"/>
      <c r="AR624" s="212"/>
      <c r="AS624" s="212"/>
    </row>
    <row r="625" spans="5:45" x14ac:dyDescent="0.2">
      <c r="E625" s="212"/>
      <c r="F625" s="212"/>
      <c r="G625" s="212"/>
      <c r="H625" s="212"/>
      <c r="I625" s="212"/>
      <c r="J625" s="212"/>
      <c r="K625" s="212"/>
      <c r="AR625" s="212"/>
      <c r="AS625" s="212"/>
    </row>
    <row r="626" spans="5:45" x14ac:dyDescent="0.2">
      <c r="E626" s="212"/>
      <c r="F626" s="212"/>
      <c r="G626" s="212"/>
      <c r="H626" s="212"/>
      <c r="I626" s="212"/>
      <c r="J626" s="212"/>
      <c r="K626" s="212"/>
      <c r="AR626" s="212"/>
      <c r="AS626" s="212"/>
    </row>
    <row r="627" spans="5:45" x14ac:dyDescent="0.2">
      <c r="E627" s="212"/>
      <c r="F627" s="212"/>
      <c r="G627" s="212"/>
      <c r="H627" s="212"/>
      <c r="I627" s="212"/>
      <c r="J627" s="212"/>
      <c r="K627" s="212"/>
      <c r="AR627" s="212"/>
      <c r="AS627" s="212"/>
    </row>
    <row r="628" spans="5:45" x14ac:dyDescent="0.2">
      <c r="E628" s="212"/>
      <c r="F628" s="212"/>
      <c r="G628" s="212"/>
      <c r="H628" s="212"/>
      <c r="I628" s="212"/>
      <c r="J628" s="212"/>
      <c r="K628" s="212"/>
      <c r="AR628" s="212"/>
      <c r="AS628" s="212"/>
    </row>
    <row r="629" spans="5:45" x14ac:dyDescent="0.2">
      <c r="E629" s="212"/>
      <c r="F629" s="212"/>
      <c r="G629" s="212"/>
      <c r="H629" s="212"/>
      <c r="I629" s="212"/>
      <c r="J629" s="212"/>
      <c r="K629" s="212"/>
      <c r="AR629" s="212"/>
      <c r="AS629" s="212"/>
    </row>
    <row r="630" spans="5:45" x14ac:dyDescent="0.2">
      <c r="E630" s="212"/>
      <c r="F630" s="212"/>
      <c r="G630" s="212"/>
      <c r="H630" s="212"/>
      <c r="I630" s="212"/>
      <c r="J630" s="212"/>
      <c r="K630" s="212"/>
      <c r="AR630" s="212"/>
      <c r="AS630" s="212"/>
    </row>
    <row r="631" spans="5:45" x14ac:dyDescent="0.2">
      <c r="E631" s="212"/>
      <c r="F631" s="212"/>
      <c r="G631" s="212"/>
      <c r="H631" s="212"/>
      <c r="I631" s="212"/>
      <c r="J631" s="212"/>
      <c r="K631" s="212"/>
      <c r="AR631" s="212"/>
      <c r="AS631" s="212"/>
    </row>
    <row r="632" spans="5:45" x14ac:dyDescent="0.2">
      <c r="E632" s="212"/>
      <c r="F632" s="212"/>
      <c r="G632" s="212"/>
      <c r="H632" s="212"/>
      <c r="I632" s="212"/>
      <c r="J632" s="212"/>
      <c r="K632" s="212"/>
      <c r="AR632" s="212"/>
      <c r="AS632" s="212"/>
    </row>
    <row r="633" spans="5:45" x14ac:dyDescent="0.2">
      <c r="E633" s="212"/>
      <c r="F633" s="212"/>
      <c r="G633" s="212"/>
      <c r="H633" s="212"/>
      <c r="I633" s="212"/>
      <c r="J633" s="212"/>
      <c r="K633" s="212"/>
      <c r="AR633" s="212"/>
      <c r="AS633" s="212"/>
    </row>
    <row r="634" spans="5:45" x14ac:dyDescent="0.2">
      <c r="E634" s="212"/>
      <c r="F634" s="212"/>
      <c r="G634" s="212"/>
      <c r="H634" s="212"/>
      <c r="I634" s="212"/>
      <c r="J634" s="212"/>
      <c r="K634" s="212"/>
      <c r="AR634" s="212"/>
      <c r="AS634" s="212"/>
    </row>
    <row r="635" spans="5:45" x14ac:dyDescent="0.2">
      <c r="E635" s="212"/>
      <c r="F635" s="212"/>
      <c r="G635" s="212"/>
      <c r="H635" s="212"/>
      <c r="I635" s="212"/>
      <c r="J635" s="212"/>
      <c r="K635" s="212"/>
      <c r="AR635" s="212"/>
      <c r="AS635" s="212"/>
    </row>
    <row r="636" spans="5:45" x14ac:dyDescent="0.2">
      <c r="E636" s="212"/>
      <c r="F636" s="212"/>
      <c r="G636" s="212"/>
      <c r="H636" s="212"/>
      <c r="I636" s="212"/>
      <c r="J636" s="212"/>
      <c r="K636" s="212"/>
      <c r="AR636" s="212"/>
      <c r="AS636" s="212"/>
    </row>
    <row r="637" spans="5:45" x14ac:dyDescent="0.2">
      <c r="E637" s="212"/>
      <c r="F637" s="212"/>
      <c r="G637" s="212"/>
      <c r="H637" s="212"/>
      <c r="I637" s="212"/>
      <c r="J637" s="212"/>
      <c r="K637" s="212"/>
      <c r="AR637" s="212"/>
      <c r="AS637" s="212"/>
    </row>
    <row r="638" spans="5:45" x14ac:dyDescent="0.2">
      <c r="E638" s="212"/>
      <c r="F638" s="212"/>
      <c r="G638" s="212"/>
      <c r="H638" s="212"/>
      <c r="I638" s="212"/>
      <c r="J638" s="212"/>
      <c r="K638" s="212"/>
      <c r="AR638" s="212"/>
      <c r="AS638" s="212"/>
    </row>
    <row r="639" spans="5:45" x14ac:dyDescent="0.2">
      <c r="E639" s="212"/>
      <c r="F639" s="212"/>
      <c r="G639" s="212"/>
      <c r="H639" s="212"/>
      <c r="I639" s="212"/>
      <c r="J639" s="212"/>
      <c r="K639" s="212"/>
      <c r="AR639" s="212"/>
      <c r="AS639" s="212"/>
    </row>
    <row r="640" spans="5:45" x14ac:dyDescent="0.2">
      <c r="E640" s="212"/>
      <c r="F640" s="212"/>
      <c r="G640" s="212"/>
      <c r="H640" s="212"/>
      <c r="I640" s="212"/>
      <c r="J640" s="212"/>
      <c r="K640" s="212"/>
      <c r="AR640" s="212"/>
      <c r="AS640" s="212"/>
    </row>
    <row r="641" spans="5:45" x14ac:dyDescent="0.2">
      <c r="E641" s="212"/>
      <c r="F641" s="212"/>
      <c r="G641" s="212"/>
      <c r="H641" s="212"/>
      <c r="I641" s="212"/>
      <c r="J641" s="212"/>
      <c r="K641" s="212"/>
      <c r="AR641" s="212"/>
      <c r="AS641" s="212"/>
    </row>
    <row r="642" spans="5:45" x14ac:dyDescent="0.2">
      <c r="E642" s="212"/>
      <c r="F642" s="212"/>
      <c r="G642" s="212"/>
      <c r="H642" s="212"/>
      <c r="I642" s="212"/>
      <c r="J642" s="212"/>
      <c r="K642" s="212"/>
      <c r="AR642" s="212"/>
      <c r="AS642" s="212"/>
    </row>
    <row r="643" spans="5:45" x14ac:dyDescent="0.2">
      <c r="E643" s="212"/>
      <c r="F643" s="212"/>
      <c r="G643" s="212"/>
      <c r="H643" s="212"/>
      <c r="I643" s="212"/>
      <c r="J643" s="212"/>
      <c r="K643" s="212"/>
      <c r="AR643" s="212"/>
      <c r="AS643" s="212"/>
    </row>
    <row r="644" spans="5:45" x14ac:dyDescent="0.2">
      <c r="E644" s="212"/>
      <c r="F644" s="212"/>
      <c r="G644" s="212"/>
      <c r="H644" s="212"/>
      <c r="I644" s="212"/>
      <c r="J644" s="212"/>
      <c r="K644" s="212"/>
      <c r="AR644" s="212"/>
      <c r="AS644" s="212"/>
    </row>
    <row r="645" spans="5:45" x14ac:dyDescent="0.2">
      <c r="E645" s="212"/>
      <c r="F645" s="212"/>
      <c r="G645" s="212"/>
      <c r="H645" s="212"/>
      <c r="I645" s="212"/>
      <c r="J645" s="212"/>
      <c r="K645" s="212"/>
      <c r="AR645" s="212"/>
      <c r="AS645" s="212"/>
    </row>
    <row r="646" spans="5:45" x14ac:dyDescent="0.2">
      <c r="E646" s="212"/>
      <c r="F646" s="212"/>
      <c r="G646" s="212"/>
      <c r="H646" s="212"/>
      <c r="I646" s="212"/>
      <c r="J646" s="212"/>
      <c r="K646" s="212"/>
      <c r="AR646" s="212"/>
      <c r="AS646" s="212"/>
    </row>
    <row r="647" spans="5:45" x14ac:dyDescent="0.2">
      <c r="E647" s="212"/>
      <c r="F647" s="212"/>
      <c r="G647" s="212"/>
      <c r="H647" s="212"/>
      <c r="I647" s="212"/>
      <c r="J647" s="212"/>
      <c r="K647" s="212"/>
      <c r="AR647" s="212"/>
      <c r="AS647" s="212"/>
    </row>
    <row r="648" spans="5:45" x14ac:dyDescent="0.2">
      <c r="E648" s="212"/>
      <c r="F648" s="212"/>
      <c r="G648" s="212"/>
      <c r="H648" s="212"/>
      <c r="I648" s="212"/>
      <c r="J648" s="212"/>
      <c r="K648" s="212"/>
      <c r="AR648" s="212"/>
      <c r="AS648" s="212"/>
    </row>
    <row r="649" spans="5:45" x14ac:dyDescent="0.2">
      <c r="E649" s="212"/>
      <c r="F649" s="212"/>
      <c r="G649" s="212"/>
      <c r="H649" s="212"/>
      <c r="I649" s="212"/>
      <c r="J649" s="212"/>
      <c r="K649" s="212"/>
      <c r="AR649" s="212"/>
      <c r="AS649" s="212"/>
    </row>
    <row r="650" spans="5:45" x14ac:dyDescent="0.2">
      <c r="E650" s="212"/>
      <c r="F650" s="212"/>
      <c r="G650" s="212"/>
      <c r="H650" s="212"/>
      <c r="I650" s="212"/>
      <c r="J650" s="212"/>
      <c r="K650" s="212"/>
      <c r="AR650" s="212"/>
      <c r="AS650" s="212"/>
    </row>
    <row r="651" spans="5:45" x14ac:dyDescent="0.2">
      <c r="E651" s="212"/>
      <c r="F651" s="212"/>
      <c r="G651" s="212"/>
      <c r="H651" s="212"/>
      <c r="I651" s="212"/>
      <c r="J651" s="212"/>
      <c r="K651" s="212"/>
      <c r="AR651" s="212"/>
      <c r="AS651" s="212"/>
    </row>
    <row r="652" spans="5:45" x14ac:dyDescent="0.2">
      <c r="E652" s="212"/>
      <c r="F652" s="212"/>
      <c r="G652" s="212"/>
      <c r="H652" s="212"/>
      <c r="I652" s="212"/>
      <c r="J652" s="212"/>
      <c r="K652" s="212"/>
      <c r="AR652" s="212"/>
      <c r="AS652" s="212"/>
    </row>
    <row r="653" spans="5:45" x14ac:dyDescent="0.2">
      <c r="E653" s="212"/>
      <c r="F653" s="212"/>
      <c r="G653" s="212"/>
      <c r="H653" s="212"/>
      <c r="I653" s="212"/>
      <c r="J653" s="212"/>
      <c r="K653" s="212"/>
      <c r="AR653" s="212"/>
      <c r="AS653" s="212"/>
    </row>
    <row r="654" spans="5:45" x14ac:dyDescent="0.2">
      <c r="E654" s="212"/>
      <c r="F654" s="212"/>
      <c r="G654" s="212"/>
      <c r="H654" s="212"/>
      <c r="I654" s="212"/>
      <c r="J654" s="212"/>
      <c r="K654" s="212"/>
      <c r="AR654" s="212"/>
      <c r="AS654" s="212"/>
    </row>
    <row r="655" spans="5:45" x14ac:dyDescent="0.2">
      <c r="E655" s="212"/>
      <c r="F655" s="212"/>
      <c r="G655" s="212"/>
      <c r="H655" s="212"/>
      <c r="I655" s="212"/>
      <c r="J655" s="212"/>
      <c r="K655" s="212"/>
      <c r="AR655" s="212"/>
      <c r="AS655" s="212"/>
    </row>
    <row r="656" spans="5:45" x14ac:dyDescent="0.2">
      <c r="E656" s="212"/>
      <c r="F656" s="212"/>
      <c r="G656" s="212"/>
      <c r="H656" s="212"/>
      <c r="I656" s="212"/>
      <c r="J656" s="212"/>
      <c r="K656" s="212"/>
      <c r="AR656" s="212"/>
      <c r="AS656" s="212"/>
    </row>
    <row r="657" spans="5:45" x14ac:dyDescent="0.2">
      <c r="E657" s="212"/>
      <c r="F657" s="212"/>
      <c r="G657" s="212"/>
      <c r="H657" s="212"/>
      <c r="I657" s="212"/>
      <c r="J657" s="212"/>
      <c r="K657" s="212"/>
      <c r="AR657" s="212"/>
      <c r="AS657" s="212"/>
    </row>
    <row r="658" spans="5:45" x14ac:dyDescent="0.2">
      <c r="E658" s="212"/>
      <c r="F658" s="212"/>
      <c r="G658" s="212"/>
      <c r="H658" s="212"/>
      <c r="I658" s="212"/>
      <c r="J658" s="212"/>
      <c r="K658" s="212"/>
      <c r="AR658" s="212"/>
      <c r="AS658" s="212"/>
    </row>
    <row r="659" spans="5:45" x14ac:dyDescent="0.2">
      <c r="E659" s="212"/>
      <c r="F659" s="212"/>
      <c r="G659" s="212"/>
      <c r="H659" s="212"/>
      <c r="I659" s="212"/>
      <c r="J659" s="212"/>
      <c r="K659" s="212"/>
      <c r="AR659" s="212"/>
      <c r="AS659" s="212"/>
    </row>
    <row r="660" spans="5:45" x14ac:dyDescent="0.2">
      <c r="E660" s="212"/>
      <c r="F660" s="212"/>
      <c r="G660" s="212"/>
      <c r="H660" s="212"/>
      <c r="I660" s="212"/>
      <c r="J660" s="212"/>
      <c r="K660" s="212"/>
      <c r="AR660" s="212"/>
      <c r="AS660" s="212"/>
    </row>
    <row r="661" spans="5:45" x14ac:dyDescent="0.2">
      <c r="E661" s="212"/>
      <c r="F661" s="212"/>
      <c r="G661" s="212"/>
      <c r="H661" s="212"/>
      <c r="I661" s="212"/>
      <c r="J661" s="212"/>
      <c r="K661" s="212"/>
      <c r="AR661" s="212"/>
      <c r="AS661" s="212"/>
    </row>
    <row r="662" spans="5:45" x14ac:dyDescent="0.2">
      <c r="E662" s="212"/>
      <c r="F662" s="212"/>
      <c r="G662" s="212"/>
      <c r="H662" s="212"/>
      <c r="I662" s="212"/>
      <c r="J662" s="212"/>
      <c r="K662" s="212"/>
      <c r="AR662" s="212"/>
      <c r="AS662" s="212"/>
    </row>
    <row r="663" spans="5:45" x14ac:dyDescent="0.2">
      <c r="E663" s="212"/>
      <c r="F663" s="212"/>
      <c r="G663" s="212"/>
      <c r="H663" s="212"/>
      <c r="I663" s="212"/>
      <c r="J663" s="212"/>
      <c r="K663" s="212"/>
      <c r="AR663" s="212"/>
      <c r="AS663" s="212"/>
    </row>
    <row r="664" spans="5:45" x14ac:dyDescent="0.2">
      <c r="E664" s="212"/>
      <c r="F664" s="212"/>
      <c r="G664" s="212"/>
      <c r="H664" s="212"/>
      <c r="I664" s="212"/>
      <c r="J664" s="212"/>
      <c r="K664" s="212"/>
      <c r="AR664" s="212"/>
      <c r="AS664" s="212"/>
    </row>
    <row r="665" spans="5:45" x14ac:dyDescent="0.2">
      <c r="E665" s="212"/>
      <c r="F665" s="212"/>
      <c r="G665" s="212"/>
      <c r="H665" s="212"/>
      <c r="I665" s="212"/>
      <c r="J665" s="212"/>
      <c r="K665" s="212"/>
      <c r="AR665" s="212"/>
      <c r="AS665" s="212"/>
    </row>
    <row r="666" spans="5:45" x14ac:dyDescent="0.2">
      <c r="E666" s="212"/>
      <c r="F666" s="212"/>
      <c r="G666" s="212"/>
      <c r="H666" s="212"/>
      <c r="I666" s="212"/>
      <c r="J666" s="212"/>
      <c r="K666" s="212"/>
      <c r="AR666" s="212"/>
      <c r="AS666" s="212"/>
    </row>
    <row r="667" spans="5:45" x14ac:dyDescent="0.2">
      <c r="E667" s="212"/>
      <c r="F667" s="212"/>
      <c r="G667" s="212"/>
      <c r="H667" s="212"/>
      <c r="I667" s="212"/>
      <c r="J667" s="212"/>
      <c r="K667" s="212"/>
      <c r="AR667" s="212"/>
      <c r="AS667" s="212"/>
    </row>
    <row r="668" spans="5:45" x14ac:dyDescent="0.2">
      <c r="E668" s="212"/>
      <c r="F668" s="212"/>
      <c r="G668" s="212"/>
      <c r="H668" s="212"/>
      <c r="I668" s="212"/>
      <c r="J668" s="212"/>
      <c r="K668" s="212"/>
      <c r="AR668" s="212"/>
      <c r="AS668" s="212"/>
    </row>
    <row r="669" spans="5:45" x14ac:dyDescent="0.2">
      <c r="E669" s="212"/>
      <c r="F669" s="212"/>
      <c r="G669" s="212"/>
      <c r="H669" s="212"/>
      <c r="I669" s="212"/>
      <c r="J669" s="212"/>
      <c r="K669" s="212"/>
      <c r="AR669" s="212"/>
      <c r="AS669" s="212"/>
    </row>
    <row r="670" spans="5:45" x14ac:dyDescent="0.2">
      <c r="E670" s="212"/>
      <c r="F670" s="212"/>
      <c r="G670" s="212"/>
      <c r="H670" s="212"/>
      <c r="I670" s="212"/>
      <c r="J670" s="212"/>
      <c r="K670" s="212"/>
      <c r="AR670" s="212"/>
      <c r="AS670" s="212"/>
    </row>
    <row r="671" spans="5:45" x14ac:dyDescent="0.2">
      <c r="E671" s="212"/>
      <c r="F671" s="212"/>
      <c r="G671" s="212"/>
      <c r="H671" s="212"/>
      <c r="I671" s="212"/>
      <c r="J671" s="212"/>
      <c r="K671" s="212"/>
      <c r="AR671" s="212"/>
      <c r="AS671" s="212"/>
    </row>
    <row r="672" spans="5:45" x14ac:dyDescent="0.2">
      <c r="E672" s="212"/>
      <c r="F672" s="212"/>
      <c r="G672" s="212"/>
      <c r="H672" s="212"/>
      <c r="I672" s="212"/>
      <c r="J672" s="212"/>
      <c r="K672" s="212"/>
      <c r="AR672" s="212"/>
      <c r="AS672" s="212"/>
    </row>
    <row r="673" spans="5:45" x14ac:dyDescent="0.2">
      <c r="E673" s="212"/>
      <c r="F673" s="212"/>
      <c r="G673" s="212"/>
      <c r="H673" s="212"/>
      <c r="I673" s="212"/>
      <c r="J673" s="212"/>
      <c r="K673" s="212"/>
      <c r="AR673" s="212"/>
      <c r="AS673" s="212"/>
    </row>
    <row r="674" spans="5:45" x14ac:dyDescent="0.2">
      <c r="E674" s="212"/>
      <c r="F674" s="212"/>
      <c r="G674" s="212"/>
      <c r="H674" s="212"/>
      <c r="I674" s="212"/>
      <c r="J674" s="212"/>
      <c r="K674" s="212"/>
      <c r="AR674" s="212"/>
      <c r="AS674" s="212"/>
    </row>
    <row r="675" spans="5:45" x14ac:dyDescent="0.2">
      <c r="E675" s="212"/>
      <c r="F675" s="212"/>
      <c r="G675" s="212"/>
      <c r="H675" s="212"/>
      <c r="I675" s="212"/>
      <c r="J675" s="212"/>
      <c r="K675" s="212"/>
      <c r="AR675" s="212"/>
      <c r="AS675" s="212"/>
    </row>
    <row r="676" spans="5:45" x14ac:dyDescent="0.2">
      <c r="E676" s="212"/>
      <c r="F676" s="212"/>
      <c r="G676" s="212"/>
      <c r="H676" s="212"/>
      <c r="I676" s="212"/>
      <c r="J676" s="212"/>
      <c r="K676" s="212"/>
      <c r="AR676" s="212"/>
      <c r="AS676" s="212"/>
    </row>
    <row r="677" spans="5:45" x14ac:dyDescent="0.2">
      <c r="E677" s="212"/>
      <c r="F677" s="212"/>
      <c r="G677" s="212"/>
      <c r="H677" s="212"/>
      <c r="I677" s="212"/>
      <c r="J677" s="212"/>
      <c r="K677" s="212"/>
      <c r="AR677" s="212"/>
      <c r="AS677" s="212"/>
    </row>
    <row r="678" spans="5:45" x14ac:dyDescent="0.2">
      <c r="E678" s="212"/>
      <c r="F678" s="212"/>
      <c r="G678" s="212"/>
      <c r="H678" s="212"/>
      <c r="I678" s="212"/>
      <c r="J678" s="212"/>
      <c r="K678" s="212"/>
      <c r="AR678" s="212"/>
      <c r="AS678" s="212"/>
    </row>
    <row r="679" spans="5:45" x14ac:dyDescent="0.2">
      <c r="E679" s="212"/>
      <c r="F679" s="212"/>
      <c r="G679" s="212"/>
      <c r="H679" s="212"/>
      <c r="I679" s="212"/>
      <c r="J679" s="212"/>
      <c r="K679" s="212"/>
      <c r="AR679" s="212"/>
      <c r="AS679" s="212"/>
    </row>
    <row r="680" spans="5:45" x14ac:dyDescent="0.2">
      <c r="E680" s="212"/>
      <c r="F680" s="212"/>
      <c r="G680" s="212"/>
      <c r="H680" s="212"/>
      <c r="I680" s="212"/>
      <c r="J680" s="212"/>
      <c r="K680" s="212"/>
      <c r="AR680" s="212"/>
      <c r="AS680" s="212"/>
    </row>
    <row r="681" spans="5:45" x14ac:dyDescent="0.2">
      <c r="E681" s="212"/>
      <c r="F681" s="212"/>
      <c r="G681" s="212"/>
      <c r="H681" s="212"/>
      <c r="I681" s="212"/>
      <c r="J681" s="212"/>
      <c r="K681" s="212"/>
      <c r="AR681" s="212"/>
      <c r="AS681" s="212"/>
    </row>
    <row r="682" spans="5:45" x14ac:dyDescent="0.2">
      <c r="E682" s="212"/>
      <c r="F682" s="212"/>
      <c r="G682" s="212"/>
      <c r="H682" s="212"/>
      <c r="I682" s="212"/>
      <c r="J682" s="212"/>
      <c r="K682" s="212"/>
      <c r="AR682" s="212"/>
      <c r="AS682" s="212"/>
    </row>
    <row r="683" spans="5:45" x14ac:dyDescent="0.2">
      <c r="E683" s="212"/>
      <c r="F683" s="212"/>
      <c r="G683" s="212"/>
      <c r="H683" s="212"/>
      <c r="I683" s="212"/>
      <c r="J683" s="212"/>
      <c r="K683" s="212"/>
      <c r="AR683" s="212"/>
      <c r="AS683" s="212"/>
    </row>
    <row r="684" spans="5:45" x14ac:dyDescent="0.2">
      <c r="E684" s="212"/>
      <c r="F684" s="212"/>
      <c r="G684" s="212"/>
      <c r="H684" s="212"/>
      <c r="I684" s="212"/>
      <c r="J684" s="212"/>
      <c r="K684" s="212"/>
      <c r="AR684" s="212"/>
      <c r="AS684" s="212"/>
    </row>
    <row r="685" spans="5:45" x14ac:dyDescent="0.2">
      <c r="E685" s="212"/>
      <c r="F685" s="212"/>
      <c r="G685" s="212"/>
      <c r="H685" s="212"/>
      <c r="I685" s="212"/>
      <c r="J685" s="212"/>
      <c r="K685" s="212"/>
      <c r="AR685" s="212"/>
      <c r="AS685" s="212"/>
    </row>
    <row r="686" spans="5:45" x14ac:dyDescent="0.2">
      <c r="E686" s="212"/>
      <c r="F686" s="212"/>
      <c r="G686" s="212"/>
      <c r="H686" s="212"/>
      <c r="I686" s="212"/>
      <c r="J686" s="212"/>
      <c r="K686" s="212"/>
      <c r="AR686" s="212"/>
      <c r="AS686" s="212"/>
    </row>
    <row r="687" spans="5:45" x14ac:dyDescent="0.2">
      <c r="E687" s="212"/>
      <c r="F687" s="212"/>
      <c r="G687" s="212"/>
      <c r="H687" s="212"/>
      <c r="I687" s="212"/>
      <c r="J687" s="212"/>
      <c r="K687" s="212"/>
      <c r="AR687" s="212"/>
      <c r="AS687" s="212"/>
    </row>
    <row r="688" spans="5:45" x14ac:dyDescent="0.2">
      <c r="E688" s="212"/>
      <c r="F688" s="212"/>
      <c r="G688" s="212"/>
      <c r="H688" s="212"/>
      <c r="I688" s="212"/>
      <c r="J688" s="212"/>
      <c r="K688" s="212"/>
      <c r="AR688" s="212"/>
      <c r="AS688" s="212"/>
    </row>
    <row r="689" spans="5:45" x14ac:dyDescent="0.2">
      <c r="E689" s="212"/>
      <c r="F689" s="212"/>
      <c r="G689" s="212"/>
      <c r="H689" s="212"/>
      <c r="I689" s="212"/>
      <c r="J689" s="212"/>
      <c r="K689" s="212"/>
      <c r="AR689" s="212"/>
      <c r="AS689" s="212"/>
    </row>
    <row r="690" spans="5:45" x14ac:dyDescent="0.2">
      <c r="E690" s="212"/>
      <c r="F690" s="212"/>
      <c r="G690" s="212"/>
      <c r="H690" s="212"/>
      <c r="I690" s="212"/>
      <c r="J690" s="212"/>
      <c r="K690" s="212"/>
      <c r="AR690" s="212"/>
      <c r="AS690" s="212"/>
    </row>
    <row r="691" spans="5:45" x14ac:dyDescent="0.2">
      <c r="E691" s="212"/>
      <c r="F691" s="212"/>
      <c r="G691" s="212"/>
      <c r="H691" s="212"/>
      <c r="I691" s="212"/>
      <c r="J691" s="212"/>
      <c r="K691" s="212"/>
      <c r="AR691" s="212"/>
      <c r="AS691" s="212"/>
    </row>
    <row r="692" spans="5:45" x14ac:dyDescent="0.2">
      <c r="E692" s="212"/>
      <c r="F692" s="212"/>
      <c r="G692" s="212"/>
      <c r="H692" s="212"/>
      <c r="I692" s="212"/>
      <c r="J692" s="212"/>
      <c r="K692" s="212"/>
      <c r="AR692" s="212"/>
      <c r="AS692" s="212"/>
    </row>
    <row r="693" spans="5:45" x14ac:dyDescent="0.2">
      <c r="E693" s="212"/>
      <c r="F693" s="212"/>
      <c r="G693" s="212"/>
      <c r="H693" s="212"/>
      <c r="I693" s="212"/>
      <c r="J693" s="212"/>
      <c r="K693" s="212"/>
      <c r="AR693" s="212"/>
      <c r="AS693" s="212"/>
    </row>
    <row r="694" spans="5:45" x14ac:dyDescent="0.2">
      <c r="E694" s="212"/>
      <c r="F694" s="212"/>
      <c r="G694" s="212"/>
      <c r="H694" s="212"/>
      <c r="I694" s="212"/>
      <c r="J694" s="212"/>
      <c r="K694" s="212"/>
      <c r="AR694" s="212"/>
      <c r="AS694" s="212"/>
    </row>
    <row r="695" spans="5:45" x14ac:dyDescent="0.2">
      <c r="E695" s="212"/>
      <c r="F695" s="212"/>
      <c r="G695" s="212"/>
      <c r="H695" s="212"/>
      <c r="I695" s="212"/>
      <c r="J695" s="212"/>
      <c r="K695" s="212"/>
      <c r="AR695" s="212"/>
      <c r="AS695" s="212"/>
    </row>
    <row r="696" spans="5:45" x14ac:dyDescent="0.2">
      <c r="E696" s="212"/>
      <c r="F696" s="212"/>
      <c r="G696" s="212"/>
      <c r="H696" s="212"/>
      <c r="I696" s="212"/>
      <c r="J696" s="212"/>
      <c r="K696" s="212"/>
      <c r="AR696" s="212"/>
      <c r="AS696" s="212"/>
    </row>
    <row r="697" spans="5:45" x14ac:dyDescent="0.2">
      <c r="E697" s="212"/>
      <c r="F697" s="212"/>
      <c r="G697" s="212"/>
      <c r="H697" s="212"/>
      <c r="I697" s="212"/>
      <c r="J697" s="212"/>
      <c r="K697" s="212"/>
      <c r="AR697" s="212"/>
      <c r="AS697" s="212"/>
    </row>
    <row r="698" spans="5:45" x14ac:dyDescent="0.2">
      <c r="E698" s="212"/>
      <c r="F698" s="212"/>
      <c r="G698" s="212"/>
      <c r="H698" s="212"/>
      <c r="I698" s="212"/>
      <c r="J698" s="212"/>
      <c r="K698" s="212"/>
      <c r="AR698" s="212"/>
      <c r="AS698" s="212"/>
    </row>
    <row r="699" spans="5:45" x14ac:dyDescent="0.2">
      <c r="E699" s="212"/>
      <c r="F699" s="212"/>
      <c r="G699" s="212"/>
      <c r="H699" s="212"/>
      <c r="I699" s="212"/>
      <c r="J699" s="212"/>
      <c r="K699" s="212"/>
      <c r="AR699" s="212"/>
      <c r="AS699" s="212"/>
    </row>
    <row r="700" spans="5:45" x14ac:dyDescent="0.2">
      <c r="E700" s="212"/>
      <c r="F700" s="212"/>
      <c r="G700" s="212"/>
      <c r="H700" s="212"/>
      <c r="I700" s="212"/>
      <c r="J700" s="212"/>
      <c r="K700" s="212"/>
      <c r="AR700" s="212"/>
      <c r="AS700" s="212"/>
    </row>
    <row r="701" spans="5:45" x14ac:dyDescent="0.2">
      <c r="E701" s="212"/>
      <c r="F701" s="212"/>
      <c r="G701" s="212"/>
      <c r="H701" s="212"/>
      <c r="I701" s="212"/>
      <c r="J701" s="212"/>
      <c r="K701" s="212"/>
      <c r="AR701" s="212"/>
      <c r="AS701" s="212"/>
    </row>
    <row r="702" spans="5:45" x14ac:dyDescent="0.2">
      <c r="E702" s="212"/>
      <c r="F702" s="212"/>
      <c r="G702" s="212"/>
      <c r="H702" s="212"/>
      <c r="I702" s="212"/>
      <c r="J702" s="212"/>
      <c r="K702" s="212"/>
      <c r="AR702" s="212"/>
      <c r="AS702" s="212"/>
    </row>
    <row r="703" spans="5:45" x14ac:dyDescent="0.2">
      <c r="E703" s="212"/>
      <c r="F703" s="212"/>
      <c r="G703" s="212"/>
      <c r="H703" s="212"/>
      <c r="I703" s="212"/>
      <c r="J703" s="212"/>
      <c r="K703" s="212"/>
      <c r="AR703" s="212"/>
      <c r="AS703" s="212"/>
    </row>
    <row r="704" spans="5:45" x14ac:dyDescent="0.2">
      <c r="E704" s="212"/>
      <c r="F704" s="212"/>
      <c r="G704" s="212"/>
      <c r="H704" s="212"/>
      <c r="I704" s="212"/>
      <c r="J704" s="212"/>
      <c r="K704" s="212"/>
      <c r="AR704" s="212"/>
      <c r="AS704" s="212"/>
    </row>
    <row r="705" spans="5:45" x14ac:dyDescent="0.2">
      <c r="E705" s="212"/>
      <c r="F705" s="212"/>
      <c r="G705" s="212"/>
      <c r="H705" s="212"/>
      <c r="I705" s="212"/>
      <c r="J705" s="212"/>
      <c r="K705" s="212"/>
      <c r="AR705" s="212"/>
      <c r="AS705" s="212"/>
    </row>
    <row r="706" spans="5:45" x14ac:dyDescent="0.2">
      <c r="E706" s="212"/>
      <c r="F706" s="212"/>
      <c r="G706" s="212"/>
      <c r="H706" s="212"/>
      <c r="I706" s="212"/>
      <c r="J706" s="212"/>
      <c r="K706" s="212"/>
      <c r="AR706" s="212"/>
      <c r="AS706" s="212"/>
    </row>
    <row r="707" spans="5:45" x14ac:dyDescent="0.2">
      <c r="E707" s="212"/>
      <c r="F707" s="212"/>
      <c r="G707" s="212"/>
      <c r="H707" s="212"/>
      <c r="I707" s="212"/>
      <c r="J707" s="212"/>
      <c r="K707" s="212"/>
      <c r="AR707" s="212"/>
      <c r="AS707" s="212"/>
    </row>
    <row r="708" spans="5:45" x14ac:dyDescent="0.2">
      <c r="E708" s="212"/>
      <c r="F708" s="212"/>
      <c r="G708" s="212"/>
      <c r="H708" s="212"/>
      <c r="I708" s="212"/>
      <c r="J708" s="212"/>
      <c r="K708" s="212"/>
      <c r="AR708" s="212"/>
      <c r="AS708" s="212"/>
    </row>
    <row r="709" spans="5:45" x14ac:dyDescent="0.2">
      <c r="E709" s="212"/>
      <c r="F709" s="212"/>
      <c r="G709" s="212"/>
      <c r="H709" s="212"/>
      <c r="I709" s="212"/>
      <c r="J709" s="212"/>
      <c r="K709" s="212"/>
      <c r="AR709" s="212"/>
      <c r="AS709" s="212"/>
    </row>
    <row r="710" spans="5:45" x14ac:dyDescent="0.2">
      <c r="E710" s="212"/>
      <c r="F710" s="212"/>
      <c r="G710" s="212"/>
      <c r="H710" s="212"/>
      <c r="I710" s="212"/>
      <c r="J710" s="212"/>
      <c r="K710" s="212"/>
      <c r="AR710" s="212"/>
      <c r="AS710" s="212"/>
    </row>
    <row r="711" spans="5:45" x14ac:dyDescent="0.2">
      <c r="E711" s="212"/>
      <c r="F711" s="212"/>
      <c r="G711" s="212"/>
      <c r="H711" s="212"/>
      <c r="I711" s="212"/>
      <c r="J711" s="212"/>
      <c r="K711" s="212"/>
      <c r="AR711" s="212"/>
      <c r="AS711" s="212"/>
    </row>
    <row r="712" spans="5:45" x14ac:dyDescent="0.2">
      <c r="E712" s="212"/>
      <c r="F712" s="212"/>
      <c r="G712" s="212"/>
      <c r="H712" s="212"/>
      <c r="I712" s="212"/>
      <c r="J712" s="212"/>
      <c r="K712" s="212"/>
      <c r="AR712" s="212"/>
      <c r="AS712" s="212"/>
    </row>
    <row r="713" spans="5:45" x14ac:dyDescent="0.2">
      <c r="E713" s="212"/>
      <c r="F713" s="212"/>
      <c r="G713" s="212"/>
      <c r="H713" s="212"/>
      <c r="I713" s="212"/>
      <c r="J713" s="212"/>
      <c r="K713" s="212"/>
      <c r="AR713" s="212"/>
      <c r="AS713" s="212"/>
    </row>
    <row r="714" spans="5:45" x14ac:dyDescent="0.2">
      <c r="E714" s="212"/>
      <c r="F714" s="212"/>
      <c r="G714" s="212"/>
      <c r="H714" s="212"/>
      <c r="I714" s="212"/>
      <c r="J714" s="212"/>
      <c r="K714" s="212"/>
      <c r="AR714" s="212"/>
      <c r="AS714" s="212"/>
    </row>
    <row r="715" spans="5:45" x14ac:dyDescent="0.2">
      <c r="E715" s="212"/>
      <c r="F715" s="212"/>
      <c r="G715" s="212"/>
      <c r="H715" s="212"/>
      <c r="I715" s="212"/>
      <c r="J715" s="212"/>
      <c r="K715" s="212"/>
      <c r="AR715" s="212"/>
      <c r="AS715" s="212"/>
    </row>
    <row r="716" spans="5:45" x14ac:dyDescent="0.2">
      <c r="E716" s="212"/>
      <c r="F716" s="212"/>
      <c r="G716" s="212"/>
      <c r="H716" s="212"/>
      <c r="I716" s="212"/>
      <c r="J716" s="212"/>
      <c r="K716" s="212"/>
      <c r="AR716" s="212"/>
      <c r="AS716" s="212"/>
    </row>
    <row r="717" spans="5:45" x14ac:dyDescent="0.2">
      <c r="E717" s="212"/>
      <c r="F717" s="212"/>
      <c r="G717" s="212"/>
      <c r="H717" s="212"/>
      <c r="I717" s="212"/>
      <c r="J717" s="212"/>
      <c r="K717" s="212"/>
      <c r="AR717" s="212"/>
      <c r="AS717" s="212"/>
    </row>
    <row r="718" spans="5:45" x14ac:dyDescent="0.2">
      <c r="E718" s="212"/>
      <c r="F718" s="212"/>
      <c r="G718" s="212"/>
      <c r="H718" s="212"/>
      <c r="I718" s="212"/>
      <c r="J718" s="212"/>
      <c r="K718" s="212"/>
      <c r="AR718" s="212"/>
      <c r="AS718" s="212"/>
    </row>
    <row r="719" spans="5:45" x14ac:dyDescent="0.2">
      <c r="E719" s="212"/>
      <c r="F719" s="212"/>
      <c r="G719" s="212"/>
      <c r="H719" s="212"/>
      <c r="I719" s="212"/>
      <c r="J719" s="212"/>
      <c r="K719" s="212"/>
      <c r="AR719" s="212"/>
      <c r="AS719" s="212"/>
    </row>
    <row r="720" spans="5:45" x14ac:dyDescent="0.2">
      <c r="E720" s="212"/>
      <c r="F720" s="212"/>
      <c r="G720" s="212"/>
      <c r="H720" s="212"/>
      <c r="I720" s="212"/>
      <c r="J720" s="212"/>
      <c r="K720" s="212"/>
      <c r="AR720" s="212"/>
      <c r="AS720" s="212"/>
    </row>
    <row r="721" spans="5:45" x14ac:dyDescent="0.2">
      <c r="E721" s="212"/>
      <c r="F721" s="212"/>
      <c r="G721" s="212"/>
      <c r="H721" s="212"/>
      <c r="I721" s="212"/>
      <c r="J721" s="212"/>
      <c r="K721" s="212"/>
      <c r="AR721" s="212"/>
      <c r="AS721" s="212"/>
    </row>
    <row r="722" spans="5:45" x14ac:dyDescent="0.2">
      <c r="E722" s="212"/>
      <c r="F722" s="212"/>
      <c r="G722" s="212"/>
      <c r="H722" s="212"/>
      <c r="I722" s="212"/>
      <c r="J722" s="212"/>
      <c r="K722" s="212"/>
      <c r="AR722" s="212"/>
      <c r="AS722" s="212"/>
    </row>
    <row r="723" spans="5:45" x14ac:dyDescent="0.2">
      <c r="E723" s="212"/>
      <c r="F723" s="212"/>
      <c r="G723" s="212"/>
      <c r="H723" s="212"/>
      <c r="I723" s="212"/>
      <c r="J723" s="212"/>
      <c r="K723" s="212"/>
      <c r="AR723" s="212"/>
      <c r="AS723" s="212"/>
    </row>
    <row r="724" spans="5:45" x14ac:dyDescent="0.2">
      <c r="E724" s="212"/>
      <c r="F724" s="212"/>
      <c r="G724" s="212"/>
      <c r="H724" s="212"/>
      <c r="I724" s="212"/>
      <c r="J724" s="212"/>
      <c r="K724" s="212"/>
      <c r="AR724" s="212"/>
      <c r="AS724" s="212"/>
    </row>
    <row r="725" spans="5:45" x14ac:dyDescent="0.2">
      <c r="E725" s="212"/>
      <c r="F725" s="212"/>
      <c r="G725" s="212"/>
      <c r="H725" s="212"/>
      <c r="I725" s="212"/>
      <c r="J725" s="212"/>
      <c r="K725" s="212"/>
      <c r="AR725" s="212"/>
      <c r="AS725" s="212"/>
    </row>
    <row r="726" spans="5:45" x14ac:dyDescent="0.2">
      <c r="E726" s="212"/>
      <c r="F726" s="212"/>
      <c r="G726" s="212"/>
      <c r="H726" s="212"/>
      <c r="I726" s="212"/>
      <c r="J726" s="212"/>
      <c r="K726" s="212"/>
      <c r="AR726" s="212"/>
      <c r="AS726" s="212"/>
    </row>
    <row r="727" spans="5:45" x14ac:dyDescent="0.2">
      <c r="E727" s="212"/>
      <c r="F727" s="212"/>
      <c r="G727" s="212"/>
      <c r="H727" s="212"/>
      <c r="I727" s="212"/>
      <c r="J727" s="212"/>
      <c r="K727" s="212"/>
      <c r="AR727" s="212"/>
      <c r="AS727" s="212"/>
    </row>
    <row r="728" spans="5:45" x14ac:dyDescent="0.2">
      <c r="E728" s="212"/>
      <c r="F728" s="212"/>
      <c r="G728" s="212"/>
      <c r="H728" s="212"/>
      <c r="I728" s="212"/>
      <c r="J728" s="212"/>
      <c r="K728" s="212"/>
      <c r="AR728" s="212"/>
      <c r="AS728" s="212"/>
    </row>
    <row r="729" spans="5:45" x14ac:dyDescent="0.2">
      <c r="E729" s="212"/>
      <c r="F729" s="212"/>
      <c r="G729" s="212"/>
      <c r="H729" s="212"/>
      <c r="I729" s="212"/>
      <c r="J729" s="212"/>
      <c r="K729" s="212"/>
      <c r="AR729" s="212"/>
      <c r="AS729" s="212"/>
    </row>
    <row r="730" spans="5:45" x14ac:dyDescent="0.2">
      <c r="E730" s="212"/>
      <c r="F730" s="212"/>
      <c r="G730" s="212"/>
      <c r="H730" s="212"/>
      <c r="I730" s="212"/>
      <c r="J730" s="212"/>
      <c r="K730" s="212"/>
      <c r="AR730" s="212"/>
      <c r="AS730" s="212"/>
    </row>
    <row r="731" spans="5:45" x14ac:dyDescent="0.2">
      <c r="E731" s="212"/>
      <c r="F731" s="212"/>
      <c r="G731" s="212"/>
      <c r="H731" s="212"/>
      <c r="I731" s="212"/>
      <c r="J731" s="212"/>
      <c r="K731" s="212"/>
      <c r="AR731" s="212"/>
      <c r="AS731" s="212"/>
    </row>
    <row r="732" spans="5:45" x14ac:dyDescent="0.2">
      <c r="E732" s="212"/>
      <c r="F732" s="212"/>
      <c r="G732" s="212"/>
      <c r="H732" s="212"/>
      <c r="I732" s="212"/>
      <c r="J732" s="212"/>
      <c r="K732" s="212"/>
      <c r="AR732" s="212"/>
      <c r="AS732" s="212"/>
    </row>
    <row r="733" spans="5:45" x14ac:dyDescent="0.2">
      <c r="E733" s="212"/>
      <c r="F733" s="212"/>
      <c r="G733" s="212"/>
      <c r="H733" s="212"/>
      <c r="I733" s="212"/>
      <c r="J733" s="212"/>
      <c r="K733" s="212"/>
      <c r="AR733" s="212"/>
      <c r="AS733" s="212"/>
    </row>
    <row r="734" spans="5:45" x14ac:dyDescent="0.2">
      <c r="E734" s="212"/>
      <c r="F734" s="212"/>
      <c r="G734" s="212"/>
      <c r="H734" s="212"/>
      <c r="I734" s="212"/>
      <c r="J734" s="212"/>
      <c r="K734" s="212"/>
      <c r="AR734" s="212"/>
      <c r="AS734" s="212"/>
    </row>
    <row r="735" spans="5:45" x14ac:dyDescent="0.2">
      <c r="E735" s="212"/>
      <c r="F735" s="212"/>
      <c r="G735" s="212"/>
      <c r="H735" s="212"/>
      <c r="I735" s="212"/>
      <c r="J735" s="212"/>
      <c r="K735" s="212"/>
      <c r="AR735" s="212"/>
      <c r="AS735" s="212"/>
    </row>
    <row r="736" spans="5:45" x14ac:dyDescent="0.2">
      <c r="E736" s="212"/>
      <c r="F736" s="212"/>
      <c r="G736" s="212"/>
      <c r="H736" s="212"/>
      <c r="I736" s="212"/>
      <c r="J736" s="212"/>
      <c r="K736" s="212"/>
      <c r="AR736" s="212"/>
      <c r="AS736" s="212"/>
    </row>
    <row r="737" spans="5:45" x14ac:dyDescent="0.2">
      <c r="E737" s="212"/>
      <c r="F737" s="212"/>
      <c r="G737" s="212"/>
      <c r="H737" s="212"/>
      <c r="I737" s="212"/>
      <c r="J737" s="212"/>
      <c r="K737" s="212"/>
      <c r="AR737" s="212"/>
      <c r="AS737" s="212"/>
    </row>
    <row r="738" spans="5:45" x14ac:dyDescent="0.2">
      <c r="E738" s="212"/>
      <c r="F738" s="212"/>
      <c r="G738" s="212"/>
      <c r="H738" s="212"/>
      <c r="I738" s="212"/>
      <c r="J738" s="212"/>
      <c r="K738" s="212"/>
      <c r="AR738" s="212"/>
      <c r="AS738" s="212"/>
    </row>
    <row r="739" spans="5:45" x14ac:dyDescent="0.2">
      <c r="E739" s="212"/>
      <c r="F739" s="212"/>
      <c r="G739" s="212"/>
      <c r="H739" s="212"/>
      <c r="I739" s="212"/>
      <c r="J739" s="212"/>
      <c r="K739" s="212"/>
      <c r="AR739" s="212"/>
      <c r="AS739" s="212"/>
    </row>
    <row r="740" spans="5:45" x14ac:dyDescent="0.2">
      <c r="E740" s="212"/>
      <c r="F740" s="212"/>
      <c r="G740" s="212"/>
      <c r="H740" s="212"/>
      <c r="I740" s="212"/>
      <c r="J740" s="212"/>
      <c r="K740" s="212"/>
      <c r="AR740" s="212"/>
      <c r="AS740" s="212"/>
    </row>
    <row r="741" spans="5:45" x14ac:dyDescent="0.2">
      <c r="E741" s="212"/>
      <c r="F741" s="212"/>
      <c r="G741" s="212"/>
      <c r="H741" s="212"/>
      <c r="I741" s="212"/>
      <c r="J741" s="212"/>
      <c r="K741" s="212"/>
      <c r="AR741" s="212"/>
      <c r="AS741" s="212"/>
    </row>
    <row r="742" spans="5:45" x14ac:dyDescent="0.2">
      <c r="E742" s="212"/>
      <c r="F742" s="212"/>
      <c r="G742" s="212"/>
      <c r="H742" s="212"/>
      <c r="I742" s="212"/>
      <c r="J742" s="212"/>
      <c r="K742" s="212"/>
      <c r="AR742" s="212"/>
      <c r="AS742" s="212"/>
    </row>
    <row r="743" spans="5:45" x14ac:dyDescent="0.2">
      <c r="E743" s="212"/>
      <c r="F743" s="212"/>
      <c r="G743" s="212"/>
      <c r="H743" s="212"/>
      <c r="I743" s="212"/>
      <c r="J743" s="212"/>
      <c r="K743" s="212"/>
      <c r="AR743" s="212"/>
      <c r="AS743" s="212"/>
    </row>
    <row r="744" spans="5:45" x14ac:dyDescent="0.2">
      <c r="E744" s="212"/>
      <c r="F744" s="212"/>
      <c r="G744" s="212"/>
      <c r="H744" s="212"/>
      <c r="I744" s="212"/>
      <c r="J744" s="212"/>
      <c r="K744" s="212"/>
      <c r="AR744" s="212"/>
      <c r="AS744" s="212"/>
    </row>
    <row r="745" spans="5:45" x14ac:dyDescent="0.2">
      <c r="E745" s="212"/>
      <c r="F745" s="212"/>
      <c r="G745" s="212"/>
      <c r="H745" s="212"/>
      <c r="I745" s="212"/>
      <c r="J745" s="212"/>
      <c r="K745" s="212"/>
      <c r="AR745" s="212"/>
      <c r="AS745" s="212"/>
    </row>
    <row r="746" spans="5:45" x14ac:dyDescent="0.2">
      <c r="E746" s="212"/>
      <c r="F746" s="212"/>
      <c r="G746" s="212"/>
      <c r="H746" s="212"/>
      <c r="I746" s="212"/>
      <c r="J746" s="212"/>
      <c r="K746" s="212"/>
      <c r="AR746" s="212"/>
      <c r="AS746" s="212"/>
    </row>
    <row r="747" spans="5:45" x14ac:dyDescent="0.2">
      <c r="E747" s="212"/>
      <c r="F747" s="212"/>
      <c r="G747" s="212"/>
      <c r="H747" s="212"/>
      <c r="I747" s="212"/>
      <c r="J747" s="212"/>
      <c r="K747" s="212"/>
      <c r="AR747" s="212"/>
      <c r="AS747" s="212"/>
    </row>
    <row r="748" spans="5:45" x14ac:dyDescent="0.2">
      <c r="E748" s="212"/>
      <c r="F748" s="212"/>
      <c r="G748" s="212"/>
      <c r="H748" s="212"/>
      <c r="I748" s="212"/>
      <c r="J748" s="212"/>
      <c r="K748" s="212"/>
      <c r="AR748" s="212"/>
      <c r="AS748" s="212"/>
    </row>
    <row r="749" spans="5:45" x14ac:dyDescent="0.2">
      <c r="E749" s="212"/>
      <c r="F749" s="212"/>
      <c r="G749" s="212"/>
      <c r="H749" s="212"/>
      <c r="I749" s="212"/>
      <c r="J749" s="212"/>
      <c r="K749" s="212"/>
      <c r="AR749" s="212"/>
      <c r="AS749" s="212"/>
    </row>
    <row r="750" spans="5:45" x14ac:dyDescent="0.2">
      <c r="E750" s="212"/>
      <c r="F750" s="212"/>
      <c r="G750" s="212"/>
      <c r="H750" s="212"/>
      <c r="I750" s="212"/>
      <c r="J750" s="212"/>
      <c r="K750" s="212"/>
      <c r="AR750" s="212"/>
      <c r="AS750" s="212"/>
    </row>
    <row r="751" spans="5:45" x14ac:dyDescent="0.2">
      <c r="E751" s="212"/>
      <c r="F751" s="212"/>
      <c r="G751" s="212"/>
      <c r="H751" s="212"/>
      <c r="I751" s="212"/>
      <c r="J751" s="212"/>
      <c r="K751" s="212"/>
      <c r="AR751" s="212"/>
      <c r="AS751" s="212"/>
    </row>
    <row r="752" spans="5:45" x14ac:dyDescent="0.2">
      <c r="E752" s="212"/>
      <c r="F752" s="212"/>
      <c r="G752" s="212"/>
      <c r="H752" s="212"/>
      <c r="I752" s="212"/>
      <c r="J752" s="212"/>
      <c r="K752" s="212"/>
      <c r="AR752" s="212"/>
      <c r="AS752" s="212"/>
    </row>
    <row r="753" spans="5:45" x14ac:dyDescent="0.2">
      <c r="E753" s="212"/>
      <c r="F753" s="212"/>
      <c r="G753" s="212"/>
      <c r="H753" s="212"/>
      <c r="I753" s="212"/>
      <c r="J753" s="212"/>
      <c r="K753" s="212"/>
      <c r="AR753" s="212"/>
      <c r="AS753" s="212"/>
    </row>
    <row r="754" spans="5:45" x14ac:dyDescent="0.2">
      <c r="E754" s="212"/>
      <c r="F754" s="212"/>
      <c r="G754" s="212"/>
      <c r="H754" s="212"/>
      <c r="I754" s="212"/>
      <c r="J754" s="212"/>
      <c r="K754" s="212"/>
      <c r="AR754" s="212"/>
      <c r="AS754" s="212"/>
    </row>
    <row r="755" spans="5:45" x14ac:dyDescent="0.2">
      <c r="E755" s="212"/>
      <c r="F755" s="212"/>
      <c r="G755" s="212"/>
      <c r="H755" s="212"/>
      <c r="I755" s="212"/>
      <c r="J755" s="212"/>
      <c r="K755" s="212"/>
      <c r="AR755" s="212"/>
      <c r="AS755" s="212"/>
    </row>
    <row r="756" spans="5:45" x14ac:dyDescent="0.2">
      <c r="E756" s="212"/>
      <c r="F756" s="212"/>
      <c r="G756" s="212"/>
      <c r="H756" s="212"/>
      <c r="I756" s="212"/>
      <c r="J756" s="212"/>
      <c r="K756" s="212"/>
      <c r="AR756" s="212"/>
      <c r="AS756" s="212"/>
    </row>
    <row r="757" spans="5:45" x14ac:dyDescent="0.2">
      <c r="E757" s="212"/>
      <c r="F757" s="212"/>
      <c r="G757" s="212"/>
      <c r="H757" s="212"/>
      <c r="I757" s="212"/>
      <c r="J757" s="212"/>
      <c r="K757" s="212"/>
      <c r="AR757" s="212"/>
      <c r="AS757" s="212"/>
    </row>
    <row r="758" spans="5:45" x14ac:dyDescent="0.2">
      <c r="E758" s="212"/>
      <c r="F758" s="212"/>
      <c r="G758" s="212"/>
      <c r="H758" s="212"/>
      <c r="I758" s="212"/>
      <c r="J758" s="212"/>
      <c r="K758" s="212"/>
      <c r="AR758" s="212"/>
      <c r="AS758" s="212"/>
    </row>
    <row r="759" spans="5:45" x14ac:dyDescent="0.2">
      <c r="E759" s="212"/>
      <c r="F759" s="212"/>
      <c r="G759" s="212"/>
      <c r="H759" s="212"/>
      <c r="I759" s="212"/>
      <c r="J759" s="212"/>
      <c r="K759" s="212"/>
      <c r="AR759" s="212"/>
      <c r="AS759" s="212"/>
    </row>
    <row r="760" spans="5:45" x14ac:dyDescent="0.2">
      <c r="E760" s="212"/>
      <c r="F760" s="212"/>
      <c r="G760" s="212"/>
      <c r="H760" s="212"/>
      <c r="I760" s="212"/>
      <c r="J760" s="212"/>
      <c r="K760" s="212"/>
      <c r="AR760" s="212"/>
      <c r="AS760" s="212"/>
    </row>
    <row r="761" spans="5:45" x14ac:dyDescent="0.2">
      <c r="E761" s="212"/>
      <c r="F761" s="212"/>
      <c r="G761" s="212"/>
      <c r="H761" s="212"/>
      <c r="I761" s="212"/>
      <c r="J761" s="212"/>
      <c r="K761" s="212"/>
      <c r="AR761" s="212"/>
      <c r="AS761" s="212"/>
    </row>
    <row r="762" spans="5:45" x14ac:dyDescent="0.2">
      <c r="E762" s="212"/>
      <c r="F762" s="212"/>
      <c r="G762" s="212"/>
      <c r="H762" s="212"/>
      <c r="I762" s="212"/>
      <c r="J762" s="212"/>
      <c r="K762" s="212"/>
      <c r="AR762" s="212"/>
      <c r="AS762" s="212"/>
    </row>
    <row r="763" spans="5:45" x14ac:dyDescent="0.2">
      <c r="E763" s="212"/>
      <c r="F763" s="212"/>
      <c r="G763" s="212"/>
      <c r="H763" s="212"/>
      <c r="I763" s="212"/>
      <c r="J763" s="212"/>
      <c r="K763" s="212"/>
      <c r="AR763" s="212"/>
      <c r="AS763" s="212"/>
    </row>
    <row r="764" spans="5:45" x14ac:dyDescent="0.2">
      <c r="E764" s="212"/>
      <c r="F764" s="212"/>
      <c r="G764" s="212"/>
      <c r="H764" s="212"/>
      <c r="I764" s="212"/>
      <c r="J764" s="212"/>
      <c r="K764" s="212"/>
      <c r="AR764" s="212"/>
      <c r="AS764" s="212"/>
    </row>
    <row r="765" spans="5:45" x14ac:dyDescent="0.2">
      <c r="E765" s="212"/>
      <c r="F765" s="212"/>
      <c r="G765" s="212"/>
      <c r="H765" s="212"/>
      <c r="I765" s="212"/>
      <c r="J765" s="212"/>
      <c r="K765" s="212"/>
      <c r="AR765" s="212"/>
      <c r="AS765" s="212"/>
    </row>
    <row r="766" spans="5:45" x14ac:dyDescent="0.2">
      <c r="E766" s="212"/>
      <c r="F766" s="212"/>
      <c r="G766" s="212"/>
      <c r="H766" s="212"/>
      <c r="I766" s="212"/>
      <c r="J766" s="212"/>
      <c r="K766" s="212"/>
      <c r="AR766" s="212"/>
      <c r="AS766" s="212"/>
    </row>
    <row r="767" spans="5:45" x14ac:dyDescent="0.2">
      <c r="E767" s="212"/>
      <c r="F767" s="212"/>
      <c r="G767" s="212"/>
      <c r="H767" s="212"/>
      <c r="I767" s="212"/>
      <c r="J767" s="212"/>
      <c r="K767" s="212"/>
      <c r="AR767" s="212"/>
      <c r="AS767" s="212"/>
    </row>
    <row r="768" spans="5:45" x14ac:dyDescent="0.2">
      <c r="E768" s="212"/>
      <c r="F768" s="212"/>
      <c r="G768" s="212"/>
      <c r="H768" s="212"/>
      <c r="I768" s="212"/>
      <c r="J768" s="212"/>
      <c r="K768" s="212"/>
      <c r="AR768" s="212"/>
      <c r="AS768" s="212"/>
    </row>
    <row r="769" spans="5:45" x14ac:dyDescent="0.2">
      <c r="E769" s="212"/>
      <c r="F769" s="212"/>
      <c r="G769" s="212"/>
      <c r="H769" s="212"/>
      <c r="I769" s="212"/>
      <c r="J769" s="212"/>
      <c r="K769" s="212"/>
      <c r="AR769" s="212"/>
      <c r="AS769" s="212"/>
    </row>
    <row r="770" spans="5:45" x14ac:dyDescent="0.2">
      <c r="E770" s="212"/>
      <c r="F770" s="212"/>
      <c r="G770" s="212"/>
      <c r="H770" s="212"/>
      <c r="I770" s="212"/>
      <c r="J770" s="212"/>
      <c r="K770" s="212"/>
      <c r="AR770" s="212"/>
      <c r="AS770" s="212"/>
    </row>
    <row r="771" spans="5:45" x14ac:dyDescent="0.2">
      <c r="E771" s="212"/>
      <c r="F771" s="212"/>
      <c r="G771" s="212"/>
      <c r="H771" s="212"/>
      <c r="I771" s="212"/>
      <c r="J771" s="212"/>
      <c r="K771" s="212"/>
      <c r="AR771" s="212"/>
      <c r="AS771" s="212"/>
    </row>
    <row r="772" spans="5:45" x14ac:dyDescent="0.2">
      <c r="E772" s="212"/>
      <c r="F772" s="212"/>
      <c r="G772" s="212"/>
      <c r="H772" s="212"/>
      <c r="I772" s="212"/>
      <c r="J772" s="212"/>
      <c r="K772" s="212"/>
      <c r="AR772" s="212"/>
      <c r="AS772" s="212"/>
    </row>
    <row r="773" spans="5:45" x14ac:dyDescent="0.2">
      <c r="E773" s="212"/>
      <c r="F773" s="212"/>
      <c r="G773" s="212"/>
      <c r="H773" s="212"/>
      <c r="I773" s="212"/>
      <c r="J773" s="212"/>
      <c r="K773" s="212"/>
      <c r="AR773" s="212"/>
      <c r="AS773" s="212"/>
    </row>
    <row r="774" spans="5:45" x14ac:dyDescent="0.2">
      <c r="E774" s="212"/>
      <c r="F774" s="212"/>
      <c r="G774" s="212"/>
      <c r="H774" s="212"/>
      <c r="I774" s="212"/>
      <c r="J774" s="212"/>
      <c r="K774" s="212"/>
      <c r="AR774" s="212"/>
      <c r="AS774" s="212"/>
    </row>
    <row r="775" spans="5:45" x14ac:dyDescent="0.2">
      <c r="E775" s="212"/>
      <c r="F775" s="212"/>
      <c r="G775" s="212"/>
      <c r="H775" s="212"/>
      <c r="I775" s="212"/>
      <c r="J775" s="212"/>
      <c r="K775" s="212"/>
      <c r="AR775" s="212"/>
      <c r="AS775" s="212"/>
    </row>
    <row r="776" spans="5:45" x14ac:dyDescent="0.2">
      <c r="E776" s="212"/>
      <c r="F776" s="212"/>
      <c r="G776" s="212"/>
      <c r="H776" s="212"/>
      <c r="I776" s="212"/>
      <c r="J776" s="212"/>
      <c r="K776" s="212"/>
      <c r="AR776" s="212"/>
      <c r="AS776" s="212"/>
    </row>
    <row r="777" spans="5:45" x14ac:dyDescent="0.2">
      <c r="E777" s="212"/>
      <c r="F777" s="212"/>
      <c r="G777" s="212"/>
      <c r="H777" s="212"/>
      <c r="I777" s="212"/>
      <c r="J777" s="212"/>
      <c r="K777" s="212"/>
      <c r="AR777" s="212"/>
      <c r="AS777" s="212"/>
    </row>
    <row r="778" spans="5:45" x14ac:dyDescent="0.2">
      <c r="E778" s="212"/>
      <c r="F778" s="212"/>
      <c r="G778" s="212"/>
      <c r="H778" s="212"/>
      <c r="I778" s="212"/>
      <c r="J778" s="212"/>
      <c r="K778" s="212"/>
      <c r="AR778" s="212"/>
      <c r="AS778" s="212"/>
    </row>
    <row r="779" spans="5:45" x14ac:dyDescent="0.2">
      <c r="E779" s="212"/>
      <c r="F779" s="212"/>
      <c r="G779" s="212"/>
      <c r="H779" s="212"/>
      <c r="I779" s="212"/>
      <c r="J779" s="212"/>
      <c r="K779" s="212"/>
      <c r="AR779" s="212"/>
      <c r="AS779" s="212"/>
    </row>
    <row r="780" spans="5:45" x14ac:dyDescent="0.2">
      <c r="E780" s="212"/>
      <c r="F780" s="212"/>
      <c r="G780" s="212"/>
      <c r="H780" s="212"/>
      <c r="I780" s="212"/>
      <c r="J780" s="212"/>
      <c r="K780" s="212"/>
      <c r="AR780" s="212"/>
      <c r="AS780" s="212"/>
    </row>
    <row r="781" spans="5:45" x14ac:dyDescent="0.2">
      <c r="E781" s="212"/>
      <c r="F781" s="212"/>
      <c r="G781" s="212"/>
      <c r="H781" s="212"/>
      <c r="I781" s="212"/>
      <c r="J781" s="212"/>
      <c r="K781" s="212"/>
      <c r="AR781" s="212"/>
      <c r="AS781" s="212"/>
    </row>
    <row r="782" spans="5:45" x14ac:dyDescent="0.2">
      <c r="E782" s="212"/>
      <c r="F782" s="212"/>
      <c r="G782" s="212"/>
      <c r="H782" s="212"/>
      <c r="I782" s="212"/>
      <c r="J782" s="212"/>
      <c r="K782" s="212"/>
      <c r="AR782" s="212"/>
      <c r="AS782" s="212"/>
    </row>
    <row r="783" spans="5:45" x14ac:dyDescent="0.2">
      <c r="E783" s="212"/>
      <c r="F783" s="212"/>
      <c r="G783" s="212"/>
      <c r="H783" s="212"/>
      <c r="I783" s="212"/>
      <c r="J783" s="212"/>
      <c r="K783" s="212"/>
      <c r="AR783" s="212"/>
      <c r="AS783" s="212"/>
    </row>
    <row r="784" spans="5:45" x14ac:dyDescent="0.2">
      <c r="E784" s="212"/>
      <c r="F784" s="212"/>
      <c r="G784" s="212"/>
      <c r="H784" s="212"/>
      <c r="I784" s="212"/>
      <c r="J784" s="212"/>
      <c r="K784" s="212"/>
      <c r="AR784" s="212"/>
      <c r="AS784" s="212"/>
    </row>
    <row r="785" spans="5:45" x14ac:dyDescent="0.2">
      <c r="E785" s="212"/>
      <c r="F785" s="212"/>
      <c r="G785" s="212"/>
      <c r="H785" s="212"/>
      <c r="I785" s="212"/>
      <c r="J785" s="212"/>
      <c r="K785" s="212"/>
      <c r="AR785" s="212"/>
      <c r="AS785" s="212"/>
    </row>
    <row r="786" spans="5:45" x14ac:dyDescent="0.2">
      <c r="E786" s="212"/>
      <c r="F786" s="212"/>
      <c r="G786" s="212"/>
      <c r="H786" s="212"/>
      <c r="I786" s="212"/>
      <c r="J786" s="212"/>
      <c r="K786" s="212"/>
      <c r="AR786" s="212"/>
      <c r="AS786" s="212"/>
    </row>
    <row r="787" spans="5:45" x14ac:dyDescent="0.2">
      <c r="E787" s="212"/>
      <c r="F787" s="212"/>
      <c r="G787" s="212"/>
      <c r="H787" s="212"/>
      <c r="I787" s="212"/>
      <c r="J787" s="212"/>
      <c r="K787" s="212"/>
      <c r="AR787" s="212"/>
      <c r="AS787" s="212"/>
    </row>
    <row r="788" spans="5:45" x14ac:dyDescent="0.2">
      <c r="E788" s="212"/>
      <c r="F788" s="212"/>
      <c r="G788" s="212"/>
      <c r="H788" s="212"/>
      <c r="I788" s="212"/>
      <c r="J788" s="212"/>
      <c r="K788" s="212"/>
      <c r="AR788" s="212"/>
      <c r="AS788" s="212"/>
    </row>
    <row r="789" spans="5:45" x14ac:dyDescent="0.2">
      <c r="E789" s="212"/>
      <c r="F789" s="212"/>
      <c r="G789" s="212"/>
      <c r="H789" s="212"/>
      <c r="I789" s="212"/>
      <c r="J789" s="212"/>
      <c r="K789" s="212"/>
      <c r="AR789" s="212"/>
      <c r="AS789" s="212"/>
    </row>
    <row r="790" spans="5:45" x14ac:dyDescent="0.2">
      <c r="E790" s="212"/>
      <c r="F790" s="212"/>
      <c r="G790" s="212"/>
      <c r="H790" s="212"/>
      <c r="I790" s="212"/>
      <c r="J790" s="212"/>
      <c r="K790" s="212"/>
      <c r="AR790" s="212"/>
      <c r="AS790" s="212"/>
    </row>
    <row r="791" spans="5:45" x14ac:dyDescent="0.2">
      <c r="E791" s="212"/>
      <c r="F791" s="212"/>
      <c r="G791" s="212"/>
      <c r="H791" s="212"/>
      <c r="I791" s="212"/>
      <c r="J791" s="212"/>
      <c r="K791" s="212"/>
      <c r="AR791" s="212"/>
      <c r="AS791" s="212"/>
    </row>
    <row r="792" spans="5:45" x14ac:dyDescent="0.2">
      <c r="E792" s="212"/>
      <c r="F792" s="212"/>
      <c r="G792" s="212"/>
      <c r="H792" s="212"/>
      <c r="I792" s="212"/>
      <c r="J792" s="212"/>
      <c r="K792" s="212"/>
      <c r="AR792" s="212"/>
      <c r="AS792" s="212"/>
    </row>
    <row r="793" spans="5:45" x14ac:dyDescent="0.2">
      <c r="E793" s="212"/>
      <c r="F793" s="212"/>
      <c r="G793" s="212"/>
      <c r="H793" s="212"/>
      <c r="I793" s="212"/>
      <c r="J793" s="212"/>
      <c r="K793" s="212"/>
      <c r="AR793" s="212"/>
      <c r="AS793" s="212"/>
    </row>
    <row r="794" spans="5:45" x14ac:dyDescent="0.2">
      <c r="E794" s="212"/>
      <c r="F794" s="212"/>
      <c r="G794" s="212"/>
      <c r="H794" s="212"/>
      <c r="I794" s="212"/>
      <c r="J794" s="212"/>
      <c r="K794" s="212"/>
      <c r="AR794" s="212"/>
      <c r="AS794" s="212"/>
    </row>
    <row r="795" spans="5:45" x14ac:dyDescent="0.2">
      <c r="E795" s="212"/>
      <c r="F795" s="212"/>
      <c r="G795" s="212"/>
      <c r="H795" s="212"/>
      <c r="I795" s="212"/>
      <c r="J795" s="212"/>
      <c r="K795" s="212"/>
      <c r="AR795" s="212"/>
      <c r="AS795" s="212"/>
    </row>
    <row r="796" spans="5:45" x14ac:dyDescent="0.2">
      <c r="E796" s="212"/>
      <c r="F796" s="212"/>
      <c r="G796" s="212"/>
      <c r="H796" s="212"/>
      <c r="I796" s="212"/>
      <c r="J796" s="212"/>
      <c r="K796" s="212"/>
      <c r="AR796" s="212"/>
      <c r="AS796" s="212"/>
    </row>
    <row r="797" spans="5:45" x14ac:dyDescent="0.2">
      <c r="E797" s="212"/>
      <c r="F797" s="212"/>
      <c r="G797" s="212"/>
      <c r="H797" s="212"/>
      <c r="I797" s="212"/>
      <c r="J797" s="212"/>
      <c r="K797" s="212"/>
      <c r="AR797" s="212"/>
      <c r="AS797" s="212"/>
    </row>
    <row r="798" spans="5:45" x14ac:dyDescent="0.2">
      <c r="E798" s="212"/>
      <c r="F798" s="212"/>
      <c r="G798" s="212"/>
      <c r="H798" s="212"/>
      <c r="I798" s="212"/>
      <c r="J798" s="212"/>
      <c r="K798" s="212"/>
      <c r="AR798" s="212"/>
      <c r="AS798" s="212"/>
    </row>
    <row r="799" spans="5:45" x14ac:dyDescent="0.2">
      <c r="E799" s="212"/>
      <c r="F799" s="212"/>
      <c r="G799" s="212"/>
      <c r="H799" s="212"/>
      <c r="I799" s="212"/>
      <c r="J799" s="212"/>
      <c r="K799" s="212"/>
      <c r="AR799" s="212"/>
      <c r="AS799" s="212"/>
    </row>
    <row r="800" spans="5:45" x14ac:dyDescent="0.2">
      <c r="E800" s="212"/>
      <c r="F800" s="212"/>
      <c r="G800" s="212"/>
      <c r="H800" s="212"/>
      <c r="I800" s="212"/>
      <c r="J800" s="212"/>
      <c r="K800" s="212"/>
      <c r="AR800" s="212"/>
      <c r="AS800" s="212"/>
    </row>
    <row r="801" spans="5:45" x14ac:dyDescent="0.2">
      <c r="E801" s="212"/>
      <c r="F801" s="212"/>
      <c r="G801" s="212"/>
      <c r="H801" s="212"/>
      <c r="I801" s="212"/>
      <c r="J801" s="212"/>
      <c r="K801" s="212"/>
      <c r="AR801" s="212"/>
      <c r="AS801" s="212"/>
    </row>
    <row r="802" spans="5:45" x14ac:dyDescent="0.2">
      <c r="E802" s="212"/>
      <c r="F802" s="212"/>
      <c r="G802" s="212"/>
      <c r="H802" s="212"/>
      <c r="I802" s="212"/>
      <c r="J802" s="212"/>
      <c r="K802" s="212"/>
      <c r="AR802" s="212"/>
      <c r="AS802" s="212"/>
    </row>
    <row r="803" spans="5:45" x14ac:dyDescent="0.2">
      <c r="E803" s="212"/>
      <c r="F803" s="212"/>
      <c r="G803" s="212"/>
      <c r="H803" s="212"/>
      <c r="I803" s="212"/>
      <c r="J803" s="212"/>
      <c r="K803" s="212"/>
      <c r="AR803" s="212"/>
      <c r="AS803" s="212"/>
    </row>
    <row r="804" spans="5:45" x14ac:dyDescent="0.2">
      <c r="E804" s="212"/>
      <c r="F804" s="212"/>
      <c r="G804" s="212"/>
      <c r="H804" s="212"/>
      <c r="I804" s="212"/>
      <c r="J804" s="212"/>
      <c r="K804" s="212"/>
      <c r="AR804" s="212"/>
      <c r="AS804" s="212"/>
    </row>
    <row r="805" spans="5:45" x14ac:dyDescent="0.2">
      <c r="E805" s="212"/>
      <c r="F805" s="212"/>
      <c r="G805" s="212"/>
      <c r="H805" s="212"/>
      <c r="I805" s="212"/>
      <c r="J805" s="212"/>
      <c r="K805" s="212"/>
      <c r="AR805" s="212"/>
      <c r="AS805" s="212"/>
    </row>
    <row r="806" spans="5:45" x14ac:dyDescent="0.2">
      <c r="E806" s="212"/>
      <c r="F806" s="212"/>
      <c r="G806" s="212"/>
      <c r="H806" s="212"/>
      <c r="I806" s="212"/>
      <c r="J806" s="212"/>
      <c r="K806" s="212"/>
      <c r="AR806" s="212"/>
      <c r="AS806" s="212"/>
    </row>
    <row r="807" spans="5:45" x14ac:dyDescent="0.2">
      <c r="E807" s="212"/>
      <c r="F807" s="212"/>
      <c r="G807" s="212"/>
      <c r="H807" s="212"/>
      <c r="I807" s="212"/>
      <c r="J807" s="212"/>
      <c r="K807" s="212"/>
      <c r="AR807" s="212"/>
      <c r="AS807" s="212"/>
    </row>
    <row r="808" spans="5:45" x14ac:dyDescent="0.2">
      <c r="E808" s="212"/>
      <c r="F808" s="212"/>
      <c r="G808" s="212"/>
      <c r="H808" s="212"/>
      <c r="I808" s="212"/>
      <c r="J808" s="212"/>
      <c r="K808" s="212"/>
      <c r="AR808" s="212"/>
      <c r="AS808" s="212"/>
    </row>
    <row r="809" spans="5:45" x14ac:dyDescent="0.2">
      <c r="E809" s="212"/>
      <c r="F809" s="212"/>
      <c r="G809" s="212"/>
      <c r="H809" s="212"/>
      <c r="I809" s="212"/>
      <c r="J809" s="212"/>
      <c r="K809" s="212"/>
      <c r="AR809" s="212"/>
      <c r="AS809" s="212"/>
    </row>
    <row r="810" spans="5:45" x14ac:dyDescent="0.2">
      <c r="E810" s="212"/>
      <c r="F810" s="212"/>
      <c r="G810" s="212"/>
      <c r="H810" s="212"/>
      <c r="I810" s="212"/>
      <c r="J810" s="212"/>
      <c r="K810" s="212"/>
      <c r="AR810" s="212"/>
      <c r="AS810" s="212"/>
    </row>
    <row r="811" spans="5:45" x14ac:dyDescent="0.2">
      <c r="E811" s="212"/>
      <c r="F811" s="212"/>
      <c r="G811" s="212"/>
      <c r="H811" s="212"/>
      <c r="I811" s="212"/>
      <c r="J811" s="212"/>
      <c r="K811" s="212"/>
      <c r="AR811" s="212"/>
      <c r="AS811" s="212"/>
    </row>
    <row r="812" spans="5:45" x14ac:dyDescent="0.2">
      <c r="E812" s="212"/>
      <c r="F812" s="212"/>
      <c r="G812" s="212"/>
      <c r="H812" s="212"/>
      <c r="I812" s="212"/>
      <c r="J812" s="212"/>
      <c r="K812" s="212"/>
      <c r="AR812" s="212"/>
      <c r="AS812" s="212"/>
    </row>
    <row r="813" spans="5:45" x14ac:dyDescent="0.2">
      <c r="E813" s="212"/>
      <c r="F813" s="212"/>
      <c r="G813" s="212"/>
      <c r="H813" s="212"/>
      <c r="I813" s="212"/>
      <c r="J813" s="212"/>
      <c r="K813" s="212"/>
      <c r="AR813" s="212"/>
      <c r="AS813" s="212"/>
    </row>
    <row r="814" spans="5:45" x14ac:dyDescent="0.2">
      <c r="E814" s="212"/>
      <c r="F814" s="212"/>
      <c r="G814" s="212"/>
      <c r="H814" s="212"/>
      <c r="I814" s="212"/>
      <c r="J814" s="212"/>
      <c r="K814" s="212"/>
      <c r="AR814" s="212"/>
      <c r="AS814" s="212"/>
    </row>
    <row r="815" spans="5:45" x14ac:dyDescent="0.2">
      <c r="E815" s="212"/>
      <c r="F815" s="212"/>
      <c r="G815" s="212"/>
      <c r="H815" s="212"/>
      <c r="I815" s="212"/>
      <c r="J815" s="212"/>
      <c r="K815" s="212"/>
      <c r="AR815" s="212"/>
      <c r="AS815" s="212"/>
    </row>
    <row r="816" spans="5:45" x14ac:dyDescent="0.2">
      <c r="E816" s="212"/>
      <c r="F816" s="212"/>
      <c r="G816" s="212"/>
      <c r="H816" s="212"/>
      <c r="I816" s="212"/>
      <c r="J816" s="212"/>
      <c r="K816" s="212"/>
      <c r="AR816" s="212"/>
      <c r="AS816" s="212"/>
    </row>
    <row r="817" spans="5:45" x14ac:dyDescent="0.2">
      <c r="E817" s="212"/>
      <c r="F817" s="212"/>
      <c r="G817" s="212"/>
      <c r="H817" s="212"/>
      <c r="I817" s="212"/>
      <c r="J817" s="212"/>
      <c r="K817" s="212"/>
      <c r="AR817" s="212"/>
      <c r="AS817" s="212"/>
    </row>
    <row r="818" spans="5:45" x14ac:dyDescent="0.2">
      <c r="E818" s="212"/>
      <c r="F818" s="212"/>
      <c r="G818" s="212"/>
      <c r="H818" s="212"/>
      <c r="I818" s="212"/>
      <c r="J818" s="212"/>
      <c r="K818" s="212"/>
      <c r="AR818" s="212"/>
      <c r="AS818" s="212"/>
    </row>
    <row r="819" spans="5:45" x14ac:dyDescent="0.2">
      <c r="E819" s="212"/>
      <c r="F819" s="212"/>
      <c r="G819" s="212"/>
      <c r="H819" s="212"/>
      <c r="I819" s="212"/>
      <c r="J819" s="212"/>
      <c r="K819" s="212"/>
      <c r="AR819" s="212"/>
      <c r="AS819" s="212"/>
    </row>
    <row r="820" spans="5:45" x14ac:dyDescent="0.2">
      <c r="E820" s="212"/>
      <c r="F820" s="212"/>
      <c r="G820" s="212"/>
      <c r="H820" s="212"/>
      <c r="I820" s="212"/>
      <c r="J820" s="212"/>
      <c r="K820" s="212"/>
      <c r="AR820" s="212"/>
      <c r="AS820" s="212"/>
    </row>
    <row r="821" spans="5:45" x14ac:dyDescent="0.2">
      <c r="E821" s="212"/>
      <c r="F821" s="212"/>
      <c r="G821" s="212"/>
      <c r="H821" s="212"/>
      <c r="I821" s="212"/>
      <c r="J821" s="212"/>
      <c r="K821" s="212"/>
      <c r="AR821" s="212"/>
      <c r="AS821" s="212"/>
    </row>
    <row r="822" spans="5:45" x14ac:dyDescent="0.2">
      <c r="E822" s="212"/>
      <c r="F822" s="212"/>
      <c r="G822" s="212"/>
      <c r="H822" s="212"/>
      <c r="I822" s="212"/>
      <c r="J822" s="212"/>
      <c r="K822" s="212"/>
      <c r="AR822" s="212"/>
      <c r="AS822" s="212"/>
    </row>
    <row r="823" spans="5:45" x14ac:dyDescent="0.2">
      <c r="E823" s="212"/>
      <c r="F823" s="212"/>
      <c r="G823" s="212"/>
      <c r="H823" s="212"/>
      <c r="I823" s="212"/>
      <c r="J823" s="212"/>
      <c r="K823" s="212"/>
      <c r="AR823" s="212"/>
      <c r="AS823" s="212"/>
    </row>
    <row r="824" spans="5:45" x14ac:dyDescent="0.2">
      <c r="E824" s="212"/>
      <c r="F824" s="212"/>
      <c r="G824" s="212"/>
      <c r="H824" s="212"/>
      <c r="I824" s="212"/>
      <c r="J824" s="212"/>
      <c r="K824" s="212"/>
      <c r="AR824" s="212"/>
      <c r="AS824" s="212"/>
    </row>
    <row r="825" spans="5:45" x14ac:dyDescent="0.2">
      <c r="E825" s="212"/>
      <c r="F825" s="212"/>
      <c r="G825" s="212"/>
      <c r="H825" s="212"/>
      <c r="I825" s="212"/>
      <c r="J825" s="212"/>
      <c r="K825" s="212"/>
      <c r="AR825" s="212"/>
      <c r="AS825" s="212"/>
    </row>
    <row r="826" spans="5:45" x14ac:dyDescent="0.2">
      <c r="E826" s="212"/>
      <c r="F826" s="212"/>
      <c r="G826" s="212"/>
      <c r="H826" s="212"/>
      <c r="I826" s="212"/>
      <c r="J826" s="212"/>
      <c r="K826" s="212"/>
      <c r="AR826" s="212"/>
      <c r="AS826" s="212"/>
    </row>
    <row r="827" spans="5:45" x14ac:dyDescent="0.2">
      <c r="E827" s="212"/>
      <c r="F827" s="212"/>
      <c r="G827" s="212"/>
      <c r="H827" s="212"/>
      <c r="I827" s="212"/>
      <c r="J827" s="212"/>
      <c r="K827" s="212"/>
      <c r="AR827" s="212"/>
      <c r="AS827" s="212"/>
    </row>
    <row r="828" spans="5:45" x14ac:dyDescent="0.2">
      <c r="E828" s="212"/>
      <c r="F828" s="212"/>
      <c r="G828" s="212"/>
      <c r="H828" s="212"/>
      <c r="I828" s="212"/>
      <c r="J828" s="212"/>
      <c r="K828" s="212"/>
      <c r="AR828" s="212"/>
      <c r="AS828" s="212"/>
    </row>
    <row r="829" spans="5:45" x14ac:dyDescent="0.2">
      <c r="E829" s="212"/>
      <c r="F829" s="212"/>
      <c r="G829" s="212"/>
      <c r="H829" s="212"/>
      <c r="I829" s="212"/>
      <c r="J829" s="212"/>
      <c r="K829" s="212"/>
      <c r="AR829" s="212"/>
      <c r="AS829" s="212"/>
    </row>
    <row r="830" spans="5:45" x14ac:dyDescent="0.2">
      <c r="E830" s="212"/>
      <c r="F830" s="212"/>
      <c r="G830" s="212"/>
      <c r="H830" s="212"/>
      <c r="I830" s="212"/>
      <c r="J830" s="212"/>
      <c r="K830" s="212"/>
      <c r="AR830" s="212"/>
      <c r="AS830" s="212"/>
    </row>
    <row r="831" spans="5:45" x14ac:dyDescent="0.2">
      <c r="E831" s="212"/>
      <c r="F831" s="212"/>
      <c r="G831" s="212"/>
      <c r="H831" s="212"/>
      <c r="I831" s="212"/>
      <c r="J831" s="212"/>
      <c r="K831" s="212"/>
      <c r="AR831" s="212"/>
      <c r="AS831" s="212"/>
    </row>
    <row r="832" spans="5:45" x14ac:dyDescent="0.2">
      <c r="E832" s="212"/>
      <c r="F832" s="212"/>
      <c r="G832" s="212"/>
      <c r="H832" s="212"/>
      <c r="I832" s="212"/>
      <c r="J832" s="212"/>
      <c r="K832" s="212"/>
      <c r="AR832" s="212"/>
      <c r="AS832" s="212"/>
    </row>
    <row r="833" spans="5:45" x14ac:dyDescent="0.2">
      <c r="E833" s="212"/>
      <c r="F833" s="212"/>
      <c r="G833" s="212"/>
      <c r="H833" s="212"/>
      <c r="I833" s="212"/>
      <c r="J833" s="212"/>
      <c r="K833" s="212"/>
      <c r="AR833" s="212"/>
      <c r="AS833" s="212"/>
    </row>
    <row r="834" spans="5:45" x14ac:dyDescent="0.2">
      <c r="E834" s="212"/>
      <c r="F834" s="212"/>
      <c r="G834" s="212"/>
      <c r="H834" s="212"/>
      <c r="I834" s="212"/>
      <c r="J834" s="212"/>
      <c r="K834" s="212"/>
      <c r="AR834" s="212"/>
      <c r="AS834" s="212"/>
    </row>
    <row r="835" spans="5:45" x14ac:dyDescent="0.2">
      <c r="E835" s="212"/>
      <c r="F835" s="212"/>
      <c r="G835" s="212"/>
      <c r="H835" s="212"/>
      <c r="I835" s="212"/>
      <c r="J835" s="212"/>
      <c r="K835" s="212"/>
      <c r="AR835" s="212"/>
      <c r="AS835" s="212"/>
    </row>
    <row r="836" spans="5:45" x14ac:dyDescent="0.2">
      <c r="E836" s="212"/>
      <c r="F836" s="212"/>
      <c r="G836" s="212"/>
      <c r="H836" s="212"/>
      <c r="I836" s="212"/>
      <c r="J836" s="212"/>
      <c r="K836" s="212"/>
      <c r="AR836" s="212"/>
      <c r="AS836" s="212"/>
    </row>
    <row r="837" spans="5:45" x14ac:dyDescent="0.2">
      <c r="E837" s="212"/>
      <c r="F837" s="212"/>
      <c r="G837" s="212"/>
      <c r="H837" s="212"/>
      <c r="I837" s="212"/>
      <c r="J837" s="212"/>
      <c r="K837" s="212"/>
      <c r="AR837" s="212"/>
      <c r="AS837" s="212"/>
    </row>
    <row r="838" spans="5:45" x14ac:dyDescent="0.2">
      <c r="E838" s="212"/>
      <c r="F838" s="212"/>
      <c r="G838" s="212"/>
      <c r="H838" s="212"/>
      <c r="I838" s="212"/>
      <c r="J838" s="212"/>
      <c r="K838" s="212"/>
      <c r="AR838" s="212"/>
      <c r="AS838" s="212"/>
    </row>
    <row r="839" spans="5:45" x14ac:dyDescent="0.2">
      <c r="E839" s="212"/>
      <c r="F839" s="212"/>
      <c r="G839" s="212"/>
      <c r="H839" s="212"/>
      <c r="I839" s="212"/>
      <c r="J839" s="212"/>
      <c r="K839" s="212"/>
      <c r="AR839" s="212"/>
      <c r="AS839" s="212"/>
    </row>
    <row r="840" spans="5:45" x14ac:dyDescent="0.2">
      <c r="E840" s="212"/>
      <c r="F840" s="212"/>
      <c r="G840" s="212"/>
      <c r="H840" s="212"/>
      <c r="I840" s="212"/>
      <c r="J840" s="212"/>
      <c r="K840" s="212"/>
      <c r="AR840" s="212"/>
      <c r="AS840" s="212"/>
    </row>
    <row r="841" spans="5:45" x14ac:dyDescent="0.2">
      <c r="E841" s="212"/>
      <c r="F841" s="212"/>
      <c r="G841" s="212"/>
      <c r="H841" s="212"/>
      <c r="I841" s="212"/>
      <c r="J841" s="212"/>
      <c r="K841" s="212"/>
      <c r="AR841" s="212"/>
      <c r="AS841" s="212"/>
    </row>
    <row r="842" spans="5:45" x14ac:dyDescent="0.2">
      <c r="E842" s="212"/>
      <c r="F842" s="212"/>
      <c r="G842" s="212"/>
      <c r="H842" s="212"/>
      <c r="I842" s="212"/>
      <c r="J842" s="212"/>
      <c r="K842" s="212"/>
      <c r="AR842" s="212"/>
      <c r="AS842" s="212"/>
    </row>
    <row r="843" spans="5:45" x14ac:dyDescent="0.2">
      <c r="E843" s="212"/>
      <c r="F843" s="212"/>
      <c r="G843" s="212"/>
      <c r="H843" s="212"/>
      <c r="I843" s="212"/>
      <c r="J843" s="212"/>
      <c r="K843" s="212"/>
      <c r="AR843" s="212"/>
      <c r="AS843" s="212"/>
    </row>
    <row r="844" spans="5:45" x14ac:dyDescent="0.2">
      <c r="E844" s="212"/>
      <c r="F844" s="212"/>
      <c r="G844" s="212"/>
      <c r="H844" s="212"/>
      <c r="I844" s="212"/>
      <c r="J844" s="212"/>
      <c r="K844" s="212"/>
      <c r="AR844" s="212"/>
      <c r="AS844" s="212"/>
    </row>
    <row r="845" spans="5:45" x14ac:dyDescent="0.2">
      <c r="E845" s="212"/>
      <c r="F845" s="212"/>
      <c r="G845" s="212"/>
      <c r="H845" s="212"/>
      <c r="I845" s="212"/>
      <c r="J845" s="212"/>
      <c r="K845" s="212"/>
      <c r="AR845" s="212"/>
      <c r="AS845" s="212"/>
    </row>
    <row r="846" spans="5:45" x14ac:dyDescent="0.2">
      <c r="E846" s="212"/>
      <c r="F846" s="212"/>
      <c r="G846" s="212"/>
      <c r="H846" s="212"/>
      <c r="I846" s="212"/>
      <c r="J846" s="212"/>
      <c r="K846" s="212"/>
      <c r="AR846" s="212"/>
      <c r="AS846" s="212"/>
    </row>
    <row r="847" spans="5:45" x14ac:dyDescent="0.2">
      <c r="E847" s="212"/>
      <c r="F847" s="212"/>
      <c r="G847" s="212"/>
      <c r="H847" s="212"/>
      <c r="I847" s="212"/>
      <c r="J847" s="212"/>
      <c r="K847" s="212"/>
      <c r="AR847" s="212"/>
      <c r="AS847" s="212"/>
    </row>
    <row r="848" spans="5:45" x14ac:dyDescent="0.2">
      <c r="E848" s="212"/>
      <c r="F848" s="212"/>
      <c r="G848" s="212"/>
      <c r="H848" s="212"/>
      <c r="I848" s="212"/>
      <c r="J848" s="212"/>
      <c r="K848" s="212"/>
      <c r="AR848" s="212"/>
      <c r="AS848" s="212"/>
    </row>
    <row r="849" spans="5:45" x14ac:dyDescent="0.2">
      <c r="E849" s="212"/>
      <c r="F849" s="212"/>
      <c r="G849" s="212"/>
      <c r="H849" s="212"/>
      <c r="I849" s="212"/>
      <c r="J849" s="212"/>
      <c r="K849" s="212"/>
      <c r="AR849" s="212"/>
      <c r="AS849" s="212"/>
    </row>
    <row r="850" spans="5:45" x14ac:dyDescent="0.2">
      <c r="E850" s="212"/>
      <c r="F850" s="212"/>
      <c r="G850" s="212"/>
      <c r="H850" s="212"/>
      <c r="I850" s="212"/>
      <c r="J850" s="212"/>
      <c r="K850" s="212"/>
      <c r="AR850" s="212"/>
      <c r="AS850" s="212"/>
    </row>
    <row r="851" spans="5:45" x14ac:dyDescent="0.2">
      <c r="E851" s="212"/>
      <c r="F851" s="212"/>
      <c r="G851" s="212"/>
      <c r="H851" s="212"/>
      <c r="I851" s="212"/>
      <c r="J851" s="212"/>
      <c r="K851" s="212"/>
      <c r="AR851" s="212"/>
      <c r="AS851" s="212"/>
    </row>
    <row r="852" spans="5:45" x14ac:dyDescent="0.2">
      <c r="E852" s="212"/>
      <c r="F852" s="212"/>
      <c r="G852" s="212"/>
      <c r="H852" s="212"/>
      <c r="I852" s="212"/>
      <c r="J852" s="212"/>
      <c r="K852" s="212"/>
      <c r="AR852" s="212"/>
      <c r="AS852" s="212"/>
    </row>
    <row r="853" spans="5:45" x14ac:dyDescent="0.2">
      <c r="E853" s="212"/>
      <c r="F853" s="212"/>
      <c r="G853" s="212"/>
      <c r="H853" s="212"/>
      <c r="I853" s="212"/>
      <c r="J853" s="212"/>
      <c r="K853" s="212"/>
      <c r="AR853" s="212"/>
      <c r="AS853" s="212"/>
    </row>
    <row r="854" spans="5:45" x14ac:dyDescent="0.2">
      <c r="E854" s="212"/>
      <c r="F854" s="212"/>
      <c r="G854" s="212"/>
      <c r="H854" s="212"/>
      <c r="I854" s="212"/>
      <c r="J854" s="212"/>
      <c r="K854" s="212"/>
      <c r="AR854" s="212"/>
      <c r="AS854" s="212"/>
    </row>
    <row r="855" spans="5:45" x14ac:dyDescent="0.2">
      <c r="E855" s="212"/>
      <c r="F855" s="212"/>
      <c r="G855" s="212"/>
      <c r="H855" s="212"/>
      <c r="I855" s="212"/>
      <c r="J855" s="212"/>
      <c r="K855" s="212"/>
      <c r="AR855" s="212"/>
      <c r="AS855" s="212"/>
    </row>
    <row r="856" spans="5:45" x14ac:dyDescent="0.2">
      <c r="E856" s="212"/>
      <c r="F856" s="212"/>
      <c r="G856" s="212"/>
      <c r="H856" s="212"/>
      <c r="I856" s="212"/>
      <c r="J856" s="212"/>
      <c r="K856" s="212"/>
      <c r="AR856" s="212"/>
      <c r="AS856" s="212"/>
    </row>
    <row r="857" spans="5:45" x14ac:dyDescent="0.2">
      <c r="E857" s="212"/>
      <c r="F857" s="212"/>
      <c r="G857" s="212"/>
      <c r="H857" s="212"/>
      <c r="I857" s="212"/>
      <c r="J857" s="212"/>
      <c r="K857" s="212"/>
      <c r="AR857" s="212"/>
      <c r="AS857" s="212"/>
    </row>
    <row r="858" spans="5:45" x14ac:dyDescent="0.2">
      <c r="E858" s="212"/>
      <c r="F858" s="212"/>
      <c r="G858" s="212"/>
      <c r="H858" s="212"/>
      <c r="I858" s="212"/>
      <c r="J858" s="212"/>
      <c r="K858" s="212"/>
      <c r="AR858" s="212"/>
      <c r="AS858" s="212"/>
    </row>
    <row r="859" spans="5:45" x14ac:dyDescent="0.2">
      <c r="E859" s="212"/>
      <c r="F859" s="212"/>
      <c r="G859" s="212"/>
      <c r="H859" s="212"/>
      <c r="I859" s="212"/>
      <c r="J859" s="212"/>
      <c r="K859" s="212"/>
      <c r="AR859" s="212"/>
      <c r="AS859" s="212"/>
    </row>
    <row r="860" spans="5:45" x14ac:dyDescent="0.2">
      <c r="E860" s="212"/>
      <c r="F860" s="212"/>
      <c r="G860" s="212"/>
      <c r="H860" s="212"/>
      <c r="I860" s="212"/>
      <c r="J860" s="212"/>
      <c r="K860" s="212"/>
      <c r="AR860" s="212"/>
      <c r="AS860" s="212"/>
    </row>
    <row r="861" spans="5:45" x14ac:dyDescent="0.2">
      <c r="E861" s="212"/>
      <c r="F861" s="212"/>
      <c r="G861" s="212"/>
      <c r="H861" s="212"/>
      <c r="I861" s="212"/>
      <c r="J861" s="212"/>
      <c r="K861" s="212"/>
      <c r="AR861" s="212"/>
      <c r="AS861" s="212"/>
    </row>
    <row r="862" spans="5:45" x14ac:dyDescent="0.2">
      <c r="E862" s="212"/>
      <c r="F862" s="212"/>
      <c r="G862" s="212"/>
      <c r="H862" s="212"/>
      <c r="I862" s="212"/>
      <c r="J862" s="212"/>
      <c r="K862" s="212"/>
      <c r="AR862" s="212"/>
      <c r="AS862" s="212"/>
    </row>
    <row r="863" spans="5:45" x14ac:dyDescent="0.2">
      <c r="E863" s="212"/>
      <c r="F863" s="212"/>
      <c r="G863" s="212"/>
      <c r="H863" s="212"/>
      <c r="I863" s="212"/>
      <c r="J863" s="212"/>
      <c r="K863" s="212"/>
      <c r="AR863" s="212"/>
      <c r="AS863" s="212"/>
    </row>
    <row r="864" spans="5:45" x14ac:dyDescent="0.2">
      <c r="E864" s="212"/>
      <c r="F864" s="212"/>
      <c r="G864" s="212"/>
      <c r="H864" s="212"/>
      <c r="I864" s="212"/>
      <c r="J864" s="212"/>
      <c r="K864" s="212"/>
      <c r="AR864" s="212"/>
      <c r="AS864" s="212"/>
    </row>
    <row r="865" spans="5:45" x14ac:dyDescent="0.2">
      <c r="E865" s="212"/>
      <c r="F865" s="212"/>
      <c r="G865" s="212"/>
      <c r="H865" s="212"/>
      <c r="I865" s="212"/>
      <c r="J865" s="212"/>
      <c r="K865" s="212"/>
      <c r="AR865" s="212"/>
      <c r="AS865" s="212"/>
    </row>
    <row r="866" spans="5:45" x14ac:dyDescent="0.2">
      <c r="E866" s="212"/>
      <c r="F866" s="212"/>
      <c r="G866" s="212"/>
      <c r="H866" s="212"/>
      <c r="I866" s="212"/>
      <c r="J866" s="212"/>
      <c r="K866" s="212"/>
      <c r="AR866" s="212"/>
      <c r="AS866" s="212"/>
    </row>
    <row r="867" spans="5:45" x14ac:dyDescent="0.2">
      <c r="E867" s="212"/>
      <c r="F867" s="212"/>
      <c r="G867" s="212"/>
      <c r="H867" s="212"/>
      <c r="I867" s="212"/>
      <c r="J867" s="212"/>
      <c r="K867" s="212"/>
      <c r="AR867" s="212"/>
      <c r="AS867" s="212"/>
    </row>
    <row r="868" spans="5:45" x14ac:dyDescent="0.2">
      <c r="E868" s="212"/>
      <c r="F868" s="212"/>
      <c r="G868" s="212"/>
      <c r="H868" s="212"/>
      <c r="I868" s="212"/>
      <c r="J868" s="212"/>
      <c r="K868" s="212"/>
      <c r="AR868" s="212"/>
      <c r="AS868" s="212"/>
    </row>
    <row r="869" spans="5:45" x14ac:dyDescent="0.2">
      <c r="E869" s="212"/>
      <c r="F869" s="212"/>
      <c r="G869" s="212"/>
      <c r="H869" s="212"/>
      <c r="I869" s="212"/>
      <c r="J869" s="212"/>
      <c r="K869" s="212"/>
      <c r="AR869" s="212"/>
      <c r="AS869" s="212"/>
    </row>
    <row r="870" spans="5:45" x14ac:dyDescent="0.2">
      <c r="E870" s="212"/>
      <c r="F870" s="212"/>
      <c r="G870" s="212"/>
      <c r="H870" s="212"/>
      <c r="I870" s="212"/>
      <c r="J870" s="212"/>
      <c r="K870" s="212"/>
      <c r="AR870" s="212"/>
      <c r="AS870" s="212"/>
    </row>
    <row r="871" spans="5:45" x14ac:dyDescent="0.2">
      <c r="E871" s="212"/>
      <c r="F871" s="212"/>
      <c r="G871" s="212"/>
      <c r="H871" s="212"/>
      <c r="I871" s="212"/>
      <c r="J871" s="212"/>
      <c r="K871" s="212"/>
      <c r="AR871" s="212"/>
      <c r="AS871" s="212"/>
    </row>
    <row r="872" spans="5:45" x14ac:dyDescent="0.2">
      <c r="E872" s="212"/>
      <c r="F872" s="212"/>
      <c r="G872" s="212"/>
      <c r="H872" s="212"/>
      <c r="I872" s="212"/>
      <c r="J872" s="212"/>
      <c r="K872" s="212"/>
      <c r="AR872" s="212"/>
      <c r="AS872" s="212"/>
    </row>
    <row r="873" spans="5:45" x14ac:dyDescent="0.2">
      <c r="E873" s="212"/>
      <c r="F873" s="212"/>
      <c r="G873" s="212"/>
      <c r="H873" s="212"/>
      <c r="I873" s="212"/>
      <c r="J873" s="212"/>
      <c r="K873" s="212"/>
      <c r="AR873" s="212"/>
      <c r="AS873" s="212"/>
    </row>
    <row r="874" spans="5:45" x14ac:dyDescent="0.2">
      <c r="E874" s="212"/>
      <c r="F874" s="212"/>
      <c r="G874" s="212"/>
      <c r="H874" s="212"/>
      <c r="I874" s="212"/>
      <c r="J874" s="212"/>
      <c r="K874" s="212"/>
      <c r="AR874" s="212"/>
      <c r="AS874" s="212"/>
    </row>
    <row r="875" spans="5:45" x14ac:dyDescent="0.2">
      <c r="E875" s="212"/>
      <c r="F875" s="212"/>
      <c r="G875" s="212"/>
      <c r="H875" s="212"/>
      <c r="I875" s="212"/>
      <c r="J875" s="212"/>
      <c r="K875" s="212"/>
      <c r="AR875" s="212"/>
      <c r="AS875" s="212"/>
    </row>
    <row r="876" spans="5:45" x14ac:dyDescent="0.2">
      <c r="E876" s="212"/>
      <c r="F876" s="212"/>
      <c r="G876" s="212"/>
      <c r="H876" s="212"/>
      <c r="I876" s="212"/>
      <c r="J876" s="212"/>
      <c r="K876" s="212"/>
      <c r="AR876" s="212"/>
      <c r="AS876" s="212"/>
    </row>
    <row r="877" spans="5:45" x14ac:dyDescent="0.2">
      <c r="E877" s="212"/>
      <c r="F877" s="212"/>
      <c r="G877" s="212"/>
      <c r="H877" s="212"/>
      <c r="I877" s="212"/>
      <c r="J877" s="212"/>
      <c r="K877" s="212"/>
      <c r="AR877" s="212"/>
      <c r="AS877" s="212"/>
    </row>
    <row r="878" spans="5:45" x14ac:dyDescent="0.2">
      <c r="E878" s="212"/>
      <c r="F878" s="212"/>
      <c r="G878" s="212"/>
      <c r="H878" s="212"/>
      <c r="I878" s="212"/>
      <c r="J878" s="212"/>
      <c r="K878" s="212"/>
      <c r="AR878" s="212"/>
      <c r="AS878" s="212"/>
    </row>
    <row r="879" spans="5:45" x14ac:dyDescent="0.2">
      <c r="E879" s="212"/>
      <c r="F879" s="212"/>
      <c r="G879" s="212"/>
      <c r="H879" s="212"/>
      <c r="I879" s="212"/>
      <c r="J879" s="212"/>
      <c r="K879" s="212"/>
      <c r="AR879" s="212"/>
      <c r="AS879" s="212"/>
    </row>
    <row r="880" spans="5:45" x14ac:dyDescent="0.2">
      <c r="E880" s="212"/>
      <c r="F880" s="212"/>
      <c r="G880" s="212"/>
      <c r="H880" s="212"/>
      <c r="I880" s="212"/>
      <c r="J880" s="212"/>
      <c r="K880" s="212"/>
      <c r="AR880" s="212"/>
      <c r="AS880" s="212"/>
    </row>
    <row r="881" spans="5:45" x14ac:dyDescent="0.2">
      <c r="E881" s="212"/>
      <c r="F881" s="212"/>
      <c r="G881" s="212"/>
      <c r="H881" s="212"/>
      <c r="I881" s="212"/>
      <c r="J881" s="212"/>
      <c r="K881" s="212"/>
      <c r="AR881" s="212"/>
      <c r="AS881" s="212"/>
    </row>
    <row r="882" spans="5:45" x14ac:dyDescent="0.2">
      <c r="E882" s="212"/>
      <c r="F882" s="212"/>
      <c r="G882" s="212"/>
      <c r="H882" s="212"/>
      <c r="I882" s="212"/>
      <c r="J882" s="212"/>
      <c r="K882" s="212"/>
      <c r="AR882" s="212"/>
      <c r="AS882" s="212"/>
    </row>
    <row r="883" spans="5:45" x14ac:dyDescent="0.2">
      <c r="E883" s="212"/>
      <c r="F883" s="212"/>
      <c r="G883" s="212"/>
      <c r="H883" s="212"/>
      <c r="I883" s="212"/>
      <c r="J883" s="212"/>
      <c r="K883" s="212"/>
      <c r="AR883" s="212"/>
      <c r="AS883" s="212"/>
    </row>
    <row r="884" spans="5:45" x14ac:dyDescent="0.2">
      <c r="E884" s="212"/>
      <c r="F884" s="212"/>
      <c r="G884" s="212"/>
      <c r="H884" s="212"/>
      <c r="I884" s="212"/>
      <c r="J884" s="212"/>
      <c r="K884" s="212"/>
      <c r="AR884" s="212"/>
      <c r="AS884" s="212"/>
    </row>
    <row r="885" spans="5:45" x14ac:dyDescent="0.2">
      <c r="E885" s="212"/>
      <c r="F885" s="212"/>
      <c r="G885" s="212"/>
      <c r="H885" s="212"/>
      <c r="I885" s="212"/>
      <c r="J885" s="212"/>
      <c r="K885" s="212"/>
      <c r="AR885" s="212"/>
      <c r="AS885" s="212"/>
    </row>
    <row r="886" spans="5:45" x14ac:dyDescent="0.2">
      <c r="E886" s="212"/>
      <c r="F886" s="212"/>
      <c r="G886" s="212"/>
      <c r="H886" s="212"/>
      <c r="I886" s="212"/>
      <c r="J886" s="212"/>
      <c r="K886" s="212"/>
      <c r="AR886" s="212"/>
      <c r="AS886" s="212"/>
    </row>
    <row r="887" spans="5:45" x14ac:dyDescent="0.2">
      <c r="E887" s="212"/>
      <c r="F887" s="212"/>
      <c r="G887" s="212"/>
      <c r="H887" s="212"/>
      <c r="I887" s="212"/>
      <c r="J887" s="212"/>
      <c r="K887" s="212"/>
      <c r="AR887" s="212"/>
      <c r="AS887" s="212"/>
    </row>
    <row r="888" spans="5:45" x14ac:dyDescent="0.2">
      <c r="E888" s="212"/>
      <c r="F888" s="212"/>
      <c r="G888" s="212"/>
      <c r="H888" s="212"/>
      <c r="I888" s="212"/>
      <c r="J888" s="212"/>
      <c r="K888" s="212"/>
      <c r="AR888" s="212"/>
      <c r="AS888" s="212"/>
    </row>
    <row r="889" spans="5:45" x14ac:dyDescent="0.2">
      <c r="E889" s="212"/>
      <c r="F889" s="212"/>
      <c r="G889" s="212"/>
      <c r="H889" s="212"/>
      <c r="I889" s="212"/>
      <c r="J889" s="212"/>
      <c r="K889" s="212"/>
      <c r="AR889" s="212"/>
      <c r="AS889" s="212"/>
    </row>
    <row r="890" spans="5:45" x14ac:dyDescent="0.2">
      <c r="E890" s="212"/>
      <c r="F890" s="212"/>
      <c r="G890" s="212"/>
      <c r="H890" s="212"/>
      <c r="I890" s="212"/>
      <c r="J890" s="212"/>
      <c r="K890" s="212"/>
      <c r="AR890" s="212"/>
      <c r="AS890" s="212"/>
    </row>
    <row r="891" spans="5:45" x14ac:dyDescent="0.2">
      <c r="E891" s="212"/>
      <c r="F891" s="212"/>
      <c r="G891" s="212"/>
      <c r="H891" s="212"/>
      <c r="I891" s="212"/>
      <c r="J891" s="212"/>
      <c r="K891" s="212"/>
      <c r="AR891" s="212"/>
      <c r="AS891" s="212"/>
    </row>
    <row r="892" spans="5:45" x14ac:dyDescent="0.2">
      <c r="E892" s="212"/>
      <c r="F892" s="212"/>
      <c r="G892" s="212"/>
      <c r="H892" s="212"/>
      <c r="I892" s="212"/>
      <c r="J892" s="212"/>
      <c r="K892" s="212"/>
      <c r="AR892" s="212"/>
      <c r="AS892" s="212"/>
    </row>
    <row r="893" spans="5:45" x14ac:dyDescent="0.2">
      <c r="E893" s="212"/>
      <c r="F893" s="212"/>
      <c r="G893" s="212"/>
      <c r="H893" s="212"/>
      <c r="I893" s="212"/>
      <c r="J893" s="212"/>
      <c r="K893" s="212"/>
      <c r="AR893" s="212"/>
      <c r="AS893" s="212"/>
    </row>
    <row r="894" spans="5:45" x14ac:dyDescent="0.2">
      <c r="E894" s="212"/>
      <c r="F894" s="212"/>
      <c r="G894" s="212"/>
      <c r="H894" s="212"/>
      <c r="I894" s="212"/>
      <c r="J894" s="212"/>
      <c r="K894" s="212"/>
      <c r="AR894" s="212"/>
      <c r="AS894" s="212"/>
    </row>
    <row r="895" spans="5:45" x14ac:dyDescent="0.2">
      <c r="E895" s="212"/>
      <c r="F895" s="212"/>
      <c r="G895" s="212"/>
      <c r="H895" s="212"/>
      <c r="I895" s="212"/>
      <c r="J895" s="212"/>
      <c r="K895" s="212"/>
      <c r="AR895" s="212"/>
      <c r="AS895" s="212"/>
    </row>
  </sheetData>
  <mergeCells count="47">
    <mergeCell ref="AD3:AD4"/>
    <mergeCell ref="AA3:AA4"/>
    <mergeCell ref="X3:X4"/>
    <mergeCell ref="Y3:Y4"/>
    <mergeCell ref="W3:W4"/>
    <mergeCell ref="V3:V4"/>
    <mergeCell ref="AC3:AC4"/>
    <mergeCell ref="AB3:AB4"/>
    <mergeCell ref="Z3:Z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AP3:AP4"/>
    <mergeCell ref="AQ3:AQ4"/>
  </mergeCells>
  <phoneticPr fontId="0" type="noConversion"/>
  <printOptions horizontalCentered="1" verticalCentered="1"/>
  <pageMargins left="0.23622047244094491" right="0.19685039370078741" top="0.19685039370078741" bottom="0.19685039370078741" header="0.15748031496062992" footer="0"/>
  <pageSetup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zoomScale="75" workbookViewId="0">
      <pane xSplit="4" ySplit="4" topLeftCell="AM5" activePane="bottomRight" state="frozenSplit"/>
      <selection pane="topRight" activeCell="D1" sqref="D1"/>
      <selection pane="bottomLeft" activeCell="A4" sqref="A4"/>
      <selection pane="bottomRight" activeCell="AR28" sqref="AR28"/>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3" width="8" customWidth="1"/>
    <col min="44" max="45" width="8.85546875" customWidth="1"/>
    <col min="46" max="50" width="9.28515625" customWidth="1"/>
    <col min="51" max="51" width="8.85546875" customWidth="1"/>
    <col min="52" max="52" width="9.5703125" customWidth="1"/>
    <col min="53" max="71" width="11.42578125" style="320"/>
  </cols>
  <sheetData>
    <row r="1" spans="2: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2: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2:63" ht="13.5" customHeight="1" x14ac:dyDescent="0.25">
      <c r="C3" s="16"/>
      <c r="D3" s="565" t="str">
        <f>+entero!D3</f>
        <v>V   A   R   I   A   B   L   E   S     b/</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46" t="str">
        <f>+entero!AR3</f>
        <v>Semana 1*</v>
      </c>
      <c r="AS3" s="146"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2:63" ht="23.25" customHeight="1" thickBot="1" x14ac:dyDescent="0.25">
      <c r="C4" s="21"/>
      <c r="D4" s="573"/>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148">
        <f>+entero!AR4</f>
        <v>40970</v>
      </c>
      <c r="AS4" s="148">
        <f>+entero!AS4</f>
        <v>40977</v>
      </c>
      <c r="AT4" s="91">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7"/>
      <c r="BC5" s="317"/>
      <c r="BD5" s="317"/>
      <c r="BE5" s="317"/>
      <c r="BF5" s="317"/>
      <c r="BG5" s="317"/>
      <c r="BH5" s="317"/>
      <c r="BI5" s="317"/>
      <c r="BJ5" s="317"/>
      <c r="BK5" s="317"/>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12634.080707769999</v>
      </c>
      <c r="AS6" s="63">
        <f>+entero!AS7</f>
        <v>12625.080693430002</v>
      </c>
      <c r="AT6" s="63">
        <f>+entero!AT7</f>
        <v>12667.302252850001</v>
      </c>
      <c r="AU6" s="63">
        <f>+entero!AU7</f>
        <v>12751.573097589999</v>
      </c>
      <c r="AV6" s="63">
        <f>+entero!AV7</f>
        <v>12720.742351399998</v>
      </c>
      <c r="AW6" s="63">
        <f>+entero!AW7</f>
        <v>12687.779398029998</v>
      </c>
      <c r="AX6" s="63">
        <f>+entero!AX7</f>
        <v>12712.313077970002</v>
      </c>
      <c r="AY6" s="85">
        <f>+entero!AY7</f>
        <v>87.232384540000567</v>
      </c>
      <c r="AZ6" s="140">
        <f>+entero!AZ7</f>
        <v>6.9094516429819564E-3</v>
      </c>
      <c r="BB6" s="317"/>
      <c r="BC6" s="317"/>
      <c r="BD6" s="317"/>
      <c r="BE6" s="317"/>
      <c r="BF6" s="317"/>
      <c r="BG6" s="317"/>
      <c r="BH6" s="317"/>
      <c r="BI6" s="317"/>
      <c r="BJ6" s="317"/>
      <c r="BK6" s="317"/>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10020.527128809999</v>
      </c>
      <c r="AS7" s="63">
        <f>+entero!AS8</f>
        <v>10038.538041960001</v>
      </c>
      <c r="AT7" s="63">
        <f>+entero!AT8</f>
        <v>10066.14562316</v>
      </c>
      <c r="AU7" s="63">
        <f>+entero!AU8</f>
        <v>10169.996714199999</v>
      </c>
      <c r="AV7" s="63">
        <f>+entero!AV8</f>
        <v>10178.716068240001</v>
      </c>
      <c r="AW7" s="63">
        <f>+entero!AW8</f>
        <v>10183.615287569999</v>
      </c>
      <c r="AX7" s="63">
        <f>+entero!AX8</f>
        <v>10185.781528050002</v>
      </c>
      <c r="AY7" s="85">
        <f>+entero!AY8</f>
        <v>147.24348609000117</v>
      </c>
      <c r="AZ7" s="140">
        <f>+entero!AZ8</f>
        <v>1.4667821696201067E-2</v>
      </c>
      <c r="BB7" s="317"/>
      <c r="BC7" s="317"/>
      <c r="BD7" s="317"/>
      <c r="BE7" s="317"/>
      <c r="BF7" s="317"/>
      <c r="BG7" s="317"/>
      <c r="BH7" s="317"/>
      <c r="BI7" s="317"/>
      <c r="BJ7" s="317"/>
      <c r="BK7" s="317"/>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255.66727348999999</v>
      </c>
      <c r="AS8" s="63">
        <f>+entero!AS9</f>
        <v>254.61830768999999</v>
      </c>
      <c r="AT8" s="63">
        <f>+entero!AT9</f>
        <v>254.35606623000001</v>
      </c>
      <c r="AU8" s="63">
        <f>+entero!AU9</f>
        <v>253.28236065999999</v>
      </c>
      <c r="AV8" s="63">
        <f>+entero!AV9</f>
        <v>253.08774122</v>
      </c>
      <c r="AW8" s="63">
        <f>+entero!AW9</f>
        <v>252.65067213</v>
      </c>
      <c r="AX8" s="63">
        <f>+entero!AX9</f>
        <v>252.56655695000001</v>
      </c>
      <c r="AY8" s="85">
        <f>+entero!AY9</f>
        <v>-2.0517507399999886</v>
      </c>
      <c r="AZ8" s="140">
        <f>+entero!AZ9</f>
        <v>-8.0581430244128782E-3</v>
      </c>
      <c r="BB8" s="317"/>
      <c r="BC8" s="317"/>
      <c r="BD8" s="317"/>
      <c r="BE8" s="317"/>
      <c r="BF8" s="317"/>
      <c r="BG8" s="317"/>
      <c r="BH8" s="317"/>
      <c r="BI8" s="317"/>
      <c r="BJ8" s="317"/>
      <c r="BK8" s="317"/>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2344.1288129699997</v>
      </c>
      <c r="AS9" s="63">
        <f>+entero!AS10</f>
        <v>2318.2232962799999</v>
      </c>
      <c r="AT9" s="63">
        <f>+entero!AT10</f>
        <v>2333.1136272100002</v>
      </c>
      <c r="AU9" s="63">
        <f>+entero!AU10</f>
        <v>2314.6648627300001</v>
      </c>
      <c r="AV9" s="63">
        <f>+entero!AV10</f>
        <v>2275.3198544399997</v>
      </c>
      <c r="AW9" s="63">
        <f>+entero!AW10</f>
        <v>2237.91826958</v>
      </c>
      <c r="AX9" s="63">
        <f>+entero!AX10</f>
        <v>2260.3743504700001</v>
      </c>
      <c r="AY9" s="85">
        <f>+entero!AY10</f>
        <v>-57.848945809999805</v>
      </c>
      <c r="AZ9" s="140">
        <f>+entero!AZ10</f>
        <v>-2.4954000722375969E-2</v>
      </c>
      <c r="BB9" s="317"/>
      <c r="BC9" s="317"/>
      <c r="BD9" s="317"/>
      <c r="BE9" s="317"/>
      <c r="BF9" s="317"/>
      <c r="BG9" s="317"/>
      <c r="BH9" s="317"/>
      <c r="BI9" s="317"/>
      <c r="BJ9" s="317"/>
      <c r="BK9" s="317"/>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13.7574925</v>
      </c>
      <c r="AS10" s="63">
        <f>+entero!AS11</f>
        <v>13.701047500000001</v>
      </c>
      <c r="AT10" s="63">
        <f>+entero!AT11</f>
        <v>13.68693625</v>
      </c>
      <c r="AU10" s="63">
        <f>+entero!AU11</f>
        <v>13.629160000000001</v>
      </c>
      <c r="AV10" s="63">
        <f>+entero!AV11</f>
        <v>13.6186875</v>
      </c>
      <c r="AW10" s="63">
        <f>+entero!AW11</f>
        <v>13.595168750000001</v>
      </c>
      <c r="AX10" s="63">
        <f>+entero!AX11</f>
        <v>13.5906425</v>
      </c>
      <c r="AY10" s="85">
        <f>+entero!AY11</f>
        <v>-0.11040500000000186</v>
      </c>
      <c r="AZ10" s="140">
        <f>+entero!AZ11</f>
        <v>-8.0581429996503529E-3</v>
      </c>
      <c r="BB10" s="317"/>
      <c r="BC10" s="317"/>
      <c r="BD10" s="317"/>
      <c r="BE10" s="317"/>
      <c r="BF10" s="317"/>
      <c r="BG10" s="317"/>
      <c r="BH10" s="317"/>
      <c r="BI10" s="317"/>
      <c r="BJ10" s="317"/>
      <c r="BK10" s="317"/>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12636.413289199998</v>
      </c>
      <c r="AS11" s="63">
        <f>+entero!AS12</f>
        <v>12625.495914220002</v>
      </c>
      <c r="AT11" s="85">
        <f>+entero!AT12</f>
        <v>12667.680817639999</v>
      </c>
      <c r="AU11" s="85">
        <f>+entero!AU12</f>
        <v>12752.168455009998</v>
      </c>
      <c r="AV11" s="85">
        <f>+entero!AV12</f>
        <v>12721.222708819998</v>
      </c>
      <c r="AW11" s="85">
        <f>+entero!AW12</f>
        <v>12688.828740649999</v>
      </c>
      <c r="AX11" s="85">
        <f>+entero!AX12</f>
        <v>12712.834238760002</v>
      </c>
      <c r="AY11" s="85">
        <f>+entero!AY12</f>
        <v>87.338324540000031</v>
      </c>
      <c r="AZ11" s="140">
        <f>+entero!AZ12</f>
        <v>6.9176153660333028E-3</v>
      </c>
      <c r="BA11" s="322"/>
      <c r="BB11" s="317"/>
      <c r="BC11" s="317"/>
      <c r="BD11" s="317"/>
      <c r="BE11" s="317"/>
      <c r="BF11" s="317"/>
      <c r="BG11" s="317"/>
      <c r="BH11" s="317"/>
      <c r="BI11" s="317"/>
      <c r="BJ11" s="317"/>
      <c r="BK11" s="317"/>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1031.5693063136644</v>
      </c>
      <c r="AR12" s="66">
        <f>+entero!AR13</f>
        <v>1034.1452794783875</v>
      </c>
      <c r="AS12" s="66">
        <f>+entero!AS13</f>
        <v>1004.0197834652678</v>
      </c>
      <c r="AT12" s="85">
        <f>+entero!AT13</f>
        <v>1000.5486106693493</v>
      </c>
      <c r="AU12" s="85">
        <f>+entero!AU13</f>
        <v>1004.4136785075418</v>
      </c>
      <c r="AV12" s="85">
        <f>+entero!AV13</f>
        <v>1007.898333006084</v>
      </c>
      <c r="AW12" s="85">
        <f>+entero!AW13</f>
        <v>1021.3123627451512</v>
      </c>
      <c r="AX12" s="85">
        <f>+entero!AX13</f>
        <v>1037.5727805804281</v>
      </c>
      <c r="AY12" s="85">
        <f>+entero!AY13</f>
        <v>33.552997115160338</v>
      </c>
      <c r="AZ12" s="140">
        <f>+entero!AZ13</f>
        <v>3.3418661332903055E-2</v>
      </c>
      <c r="BB12" s="317"/>
      <c r="BC12" s="317"/>
      <c r="BD12" s="317"/>
      <c r="BE12" s="317"/>
      <c r="BF12" s="317"/>
      <c r="BG12" s="317"/>
      <c r="BH12" s="317"/>
      <c r="BI12" s="317"/>
      <c r="BJ12" s="317"/>
      <c r="BK12" s="317"/>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117.96710300874632</v>
      </c>
      <c r="AR13" s="66">
        <f>+entero!AR14</f>
        <v>118.601575287172</v>
      </c>
      <c r="AS13" s="66">
        <f>+entero!AS14</f>
        <v>118.29296784548107</v>
      </c>
      <c r="AT13" s="85">
        <f>+entero!AT14</f>
        <v>117.93789718513116</v>
      </c>
      <c r="AU13" s="85">
        <f>+entero!AU14</f>
        <v>118.80144684110786</v>
      </c>
      <c r="AV13" s="85">
        <f>+entero!AV14</f>
        <v>118.26927188921285</v>
      </c>
      <c r="AW13" s="85">
        <f>+entero!AW14</f>
        <v>119.63131214285717</v>
      </c>
      <c r="AX13" s="85">
        <f>+entero!AX14</f>
        <v>119.38348934256558</v>
      </c>
      <c r="AY13" s="85">
        <f>+entero!AY14</f>
        <v>1.0905214970845094</v>
      </c>
      <c r="AZ13" s="140">
        <f>+entero!AZ14</f>
        <v>9.21881931738322E-3</v>
      </c>
      <c r="BB13" s="317"/>
      <c r="BC13" s="317"/>
      <c r="BD13" s="317"/>
      <c r="BE13" s="317"/>
      <c r="BF13" s="317"/>
      <c r="BG13" s="317"/>
      <c r="BH13" s="317"/>
      <c r="BI13" s="317"/>
      <c r="BJ13" s="317"/>
      <c r="BK13" s="317"/>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13888.654886532411</v>
      </c>
      <c r="AR14" s="66">
        <f>+entero!AR15</f>
        <v>13789.160143965557</v>
      </c>
      <c r="AS14" s="66">
        <f>+entero!AS15</f>
        <v>13747.808665530751</v>
      </c>
      <c r="AT14" s="85">
        <f>+entero!AT15</f>
        <v>13786.16732549448</v>
      </c>
      <c r="AU14" s="85">
        <f>+entero!AU15</f>
        <v>13875.383580358648</v>
      </c>
      <c r="AV14" s="85">
        <f>+entero!AV15</f>
        <v>13847.390313715294</v>
      </c>
      <c r="AW14" s="85">
        <f>+entero!AW15</f>
        <v>13829.772415538007</v>
      </c>
      <c r="AX14" s="85">
        <f>+entero!AX15</f>
        <v>13869.790508682996</v>
      </c>
      <c r="AY14" s="85">
        <f>+entero!AY15</f>
        <v>121.98184315224535</v>
      </c>
      <c r="AZ14" s="140">
        <f>+entero!AZ15</f>
        <v>8.8728208342092607E-3</v>
      </c>
      <c r="BB14" s="317"/>
      <c r="BC14" s="317"/>
      <c r="BD14" s="317"/>
      <c r="BE14" s="317"/>
      <c r="BF14" s="317"/>
      <c r="BG14" s="317"/>
      <c r="BH14" s="317"/>
      <c r="BI14" s="317"/>
      <c r="BJ14" s="317"/>
      <c r="BK14" s="317"/>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4</v>
      </c>
      <c r="AS15" s="71">
        <f>+entero!AS16</f>
        <v>7</v>
      </c>
      <c r="AT15" s="85">
        <f>+entero!AT16</f>
        <v>0</v>
      </c>
      <c r="AU15" s="85">
        <f>+entero!AU16</f>
        <v>5</v>
      </c>
      <c r="AV15" s="85">
        <f>+entero!AV16</f>
        <v>0</v>
      </c>
      <c r="AW15" s="85">
        <f>+entero!AW16</f>
        <v>0</v>
      </c>
      <c r="AX15" s="85">
        <f>+entero!AX16</f>
        <v>0</v>
      </c>
      <c r="AY15" s="85">
        <f>+entero!AY16</f>
        <v>-2</v>
      </c>
      <c r="AZ15" s="140">
        <f>+entero!AZ16</f>
        <v>-0.2857142857142857</v>
      </c>
      <c r="BB15" s="323"/>
      <c r="BC15" s="317"/>
      <c r="BD15" s="317"/>
      <c r="BE15" s="317"/>
      <c r="BF15" s="317"/>
      <c r="BG15" s="317"/>
      <c r="BH15" s="317"/>
      <c r="BI15" s="317"/>
      <c r="BJ15" s="317"/>
      <c r="BK15" s="317"/>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3"/>
      <c r="BC16" s="317"/>
      <c r="BD16" s="317"/>
      <c r="BE16" s="317"/>
      <c r="BF16" s="317"/>
      <c r="BG16" s="317"/>
      <c r="BH16" s="317"/>
      <c r="BI16" s="317"/>
      <c r="BJ16" s="317"/>
      <c r="BK16" s="317"/>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3"/>
      <c r="BC17" s="317"/>
      <c r="BD17" s="317"/>
      <c r="BE17" s="317"/>
      <c r="BF17" s="317"/>
      <c r="BG17" s="317"/>
      <c r="BH17" s="317"/>
      <c r="BI17" s="317"/>
      <c r="BJ17" s="317"/>
      <c r="BK17" s="317"/>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3"/>
      <c r="BC18" s="317"/>
      <c r="BD18" s="317"/>
      <c r="BE18" s="317"/>
      <c r="BF18" s="317"/>
      <c r="BG18" s="317"/>
      <c r="BH18" s="317"/>
      <c r="BI18" s="317"/>
      <c r="BJ18" s="317"/>
      <c r="BK18" s="317"/>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7"/>
      <c r="BC19" s="317"/>
      <c r="BD19" s="317"/>
      <c r="BE19" s="317"/>
      <c r="BF19" s="317"/>
      <c r="BG19" s="317"/>
      <c r="BH19" s="317"/>
      <c r="BI19" s="317"/>
      <c r="BJ19" s="317"/>
      <c r="BK19" s="317"/>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40989.41177337963</v>
      </c>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7"/>
      <c r="BC23" s="317"/>
      <c r="BD23" s="317"/>
      <c r="BE23" s="317"/>
      <c r="BF23" s="317"/>
      <c r="BG23" s="317"/>
      <c r="BH23" s="317"/>
      <c r="BI23" s="317"/>
      <c r="BJ23" s="317"/>
      <c r="BK23" s="317"/>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7"/>
      <c r="BC24" s="317"/>
      <c r="BD24" s="317"/>
      <c r="BE24" s="317"/>
      <c r="BF24" s="317"/>
      <c r="BG24" s="317"/>
      <c r="BH24" s="317"/>
      <c r="BI24" s="317"/>
      <c r="BJ24" s="317"/>
      <c r="BK24" s="317"/>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7"/>
      <c r="BC25" s="317"/>
      <c r="BD25" s="317"/>
      <c r="BE25" s="317"/>
      <c r="BF25" s="317"/>
      <c r="BG25" s="317"/>
      <c r="BH25" s="317"/>
      <c r="BI25" s="317"/>
      <c r="BJ25" s="317"/>
      <c r="BK25" s="317"/>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3">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O3:O4"/>
    <mergeCell ref="U3:U4"/>
    <mergeCell ref="X3:X4"/>
    <mergeCell ref="W3:W4"/>
    <mergeCell ref="AT3:AX3"/>
    <mergeCell ref="AM3:AM4"/>
    <mergeCell ref="AN3:AN4"/>
    <mergeCell ref="R3:R4"/>
    <mergeCell ref="P3:P4"/>
    <mergeCell ref="AO3:AO4"/>
    <mergeCell ref="AP3:AP4"/>
    <mergeCell ref="AQ3:AQ4"/>
  </mergeCells>
  <phoneticPr fontId="0" type="noConversion"/>
  <printOptions horizontalCentered="1"/>
  <pageMargins left="0.24" right="0.39" top="2.08" bottom="1" header="1.84" footer="0"/>
  <pageSetup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zoomScale="75" workbookViewId="0">
      <pane xSplit="4" ySplit="4" topLeftCell="AH5" activePane="bottomRight" state="frozenSplit"/>
      <selection pane="topRight" activeCell="AB1" sqref="AB1"/>
      <selection pane="bottomLeft" activeCell="A5" sqref="A5"/>
      <selection pane="bottomRight" activeCell="AP36" sqref="AP36"/>
    </sheetView>
  </sheetViews>
  <sheetFormatPr baseColWidth="10" defaultRowHeight="12.75" x14ac:dyDescent="0.2"/>
  <cols>
    <col min="1" max="1" width="2" customWidth="1"/>
    <col min="2" max="2" width="2.5703125" customWidth="1"/>
    <col min="3" max="3" width="0.140625" customWidth="1"/>
    <col min="4" max="4" width="56.85546875" customWidth="1"/>
    <col min="5" max="43" width="8.7109375" customWidth="1"/>
    <col min="44" max="44" width="9.42578125" customWidth="1"/>
    <col min="45" max="45" width="9.140625" customWidth="1"/>
    <col min="46" max="50" width="9.42578125" customWidth="1"/>
    <col min="51" max="51" width="9.28515625" customWidth="1"/>
    <col min="52" max="52" width="8.85546875" customWidth="1"/>
    <col min="53" max="65"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6.2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4"/>
      <c r="BB5" s="325"/>
      <c r="BC5" s="317"/>
      <c r="BD5" s="317"/>
      <c r="BE5" s="317"/>
      <c r="BF5" s="317"/>
      <c r="BG5" s="317"/>
      <c r="BH5" s="317"/>
      <c r="BI5" s="317"/>
      <c r="BJ5" s="317"/>
      <c r="BK5" s="317"/>
    </row>
    <row r="6" spans="1:63" x14ac:dyDescent="0.2">
      <c r="A6" s="3"/>
      <c r="B6" s="562"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39880.949612268298</v>
      </c>
      <c r="AS6" s="64">
        <f>+entero!AS21</f>
        <v>40133.757081530654</v>
      </c>
      <c r="AT6" s="9">
        <f>+entero!AT21</f>
        <v>40107.23265651671</v>
      </c>
      <c r="AU6" s="9">
        <f>+entero!AU21</f>
        <v>40109.355805890387</v>
      </c>
      <c r="AV6" s="9">
        <f>+entero!AV21</f>
        <v>39961.225184434079</v>
      </c>
      <c r="AW6" s="9">
        <f>+entero!AW21</f>
        <v>39892.58843895376</v>
      </c>
      <c r="AX6" s="9">
        <f>+entero!AX21</f>
        <v>40217.738612926652</v>
      </c>
      <c r="AY6" s="13">
        <f>+entero!AY21</f>
        <v>83.9815313959989</v>
      </c>
      <c r="AZ6" s="111">
        <f>+entero!AZ21</f>
        <v>2.0925409805365724E-3</v>
      </c>
      <c r="BA6" s="324"/>
      <c r="BB6" s="317"/>
      <c r="BC6" s="317"/>
      <c r="BD6" s="317"/>
      <c r="BE6" s="317"/>
      <c r="BF6" s="317"/>
      <c r="BG6" s="317"/>
      <c r="BH6" s="317"/>
      <c r="BI6" s="317"/>
      <c r="BJ6" s="317"/>
      <c r="BK6" s="317"/>
    </row>
    <row r="7" spans="1:63" x14ac:dyDescent="0.2">
      <c r="A7" s="3"/>
      <c r="B7" s="562"/>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27696.811429199999</v>
      </c>
      <c r="AS7" s="64">
        <f>+entero!AS22</f>
        <v>27866.075495810001</v>
      </c>
      <c r="AT7" s="9">
        <f>+entero!AT22</f>
        <v>27889.005536159999</v>
      </c>
      <c r="AU7" s="9">
        <f>+entero!AU22</f>
        <v>27819.512307839999</v>
      </c>
      <c r="AV7" s="9">
        <f>+entero!AV22</f>
        <v>27786.327193339999</v>
      </c>
      <c r="AW7" s="9">
        <f>+entero!AW22</f>
        <v>27722.428578589999</v>
      </c>
      <c r="AX7" s="9">
        <f>+entero!AX22</f>
        <v>27667.5669089</v>
      </c>
      <c r="AY7" s="13">
        <f>+entero!AY22</f>
        <v>-198.5085869100003</v>
      </c>
      <c r="AZ7" s="111">
        <f>+entero!AZ22</f>
        <v>-7.1236650076487162E-3</v>
      </c>
      <c r="BA7" s="324"/>
      <c r="BB7" s="317"/>
      <c r="BC7" s="317"/>
      <c r="BD7" s="317"/>
      <c r="BE7" s="317"/>
      <c r="BF7" s="317"/>
      <c r="BG7" s="317"/>
      <c r="BH7" s="317"/>
      <c r="BI7" s="317"/>
      <c r="BJ7" s="317"/>
      <c r="BK7" s="317"/>
    </row>
    <row r="8" spans="1:63" x14ac:dyDescent="0.2">
      <c r="A8" s="3"/>
      <c r="B8" s="562"/>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-58988.983734601868</v>
      </c>
      <c r="AS8" s="64">
        <f>+entero!AS23</f>
        <v>-58744.826475717477</v>
      </c>
      <c r="AT8" s="9">
        <f>+entero!AT23</f>
        <v>-59011.284872659606</v>
      </c>
      <c r="AU8" s="9">
        <f>+entero!AU23</f>
        <v>-59660.363293256305</v>
      </c>
      <c r="AV8" s="9">
        <f>+entero!AV23</f>
        <v>-59481.260588880403</v>
      </c>
      <c r="AW8" s="9">
        <f>+entero!AW23</f>
        <v>-59322.936581880465</v>
      </c>
      <c r="AX8" s="9">
        <f>+entero!AX23</f>
        <v>-59542.475968951112</v>
      </c>
      <c r="AY8" s="13">
        <f>+entero!AY23</f>
        <v>-797.64949323363544</v>
      </c>
      <c r="AZ8" s="111">
        <f>+entero!AZ23</f>
        <v>1.3578208347646559E-2</v>
      </c>
      <c r="BA8" s="324"/>
      <c r="BB8" s="317"/>
      <c r="BC8" s="317"/>
      <c r="BD8" s="317"/>
      <c r="BE8" s="317"/>
      <c r="BF8" s="317"/>
      <c r="BG8" s="317"/>
      <c r="BH8" s="317"/>
      <c r="BI8" s="317"/>
      <c r="BJ8" s="317"/>
      <c r="BK8" s="317"/>
    </row>
    <row r="9" spans="1:63" x14ac:dyDescent="0.2">
      <c r="A9" s="3"/>
      <c r="B9" s="562"/>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-26411.403573787415</v>
      </c>
      <c r="AS9" s="64">
        <f>+entero!AS24</f>
        <v>-26185.655238915737</v>
      </c>
      <c r="AT9" s="9">
        <f>+entero!AT24</f>
        <v>-26549.254261453996</v>
      </c>
      <c r="AU9" s="9">
        <f>+entero!AU24</f>
        <v>-27252.984173960234</v>
      </c>
      <c r="AV9" s="9">
        <f>+entero!AV24</f>
        <v>-27502.107822260074</v>
      </c>
      <c r="AW9" s="9">
        <f>+entero!AW24</f>
        <v>-27656.591605967711</v>
      </c>
      <c r="AX9" s="9">
        <f>+entero!AX24</f>
        <v>-27207.746539145752</v>
      </c>
      <c r="AY9" s="13">
        <f>+entero!AY24</f>
        <v>-1022.0913002300149</v>
      </c>
      <c r="AZ9" s="111">
        <f>+entero!AZ24</f>
        <v>3.9032489006081361E-2</v>
      </c>
      <c r="BA9" s="324"/>
      <c r="BB9" s="317"/>
      <c r="BC9" s="317"/>
      <c r="BD9" s="317"/>
      <c r="BE9" s="317"/>
      <c r="BF9" s="317"/>
      <c r="BG9" s="317"/>
      <c r="BH9" s="317"/>
      <c r="BI9" s="317"/>
      <c r="BJ9" s="317"/>
      <c r="BK9" s="317"/>
    </row>
    <row r="10" spans="1:63" x14ac:dyDescent="0.2">
      <c r="A10" s="3"/>
      <c r="B10" s="562"/>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-21496.286890249903</v>
      </c>
      <c r="AS10" s="64">
        <f>+entero!AS25</f>
        <v>-21740.564103146306</v>
      </c>
      <c r="AT10" s="9">
        <f>+entero!AT25</f>
        <v>-21694.198849468637</v>
      </c>
      <c r="AU10" s="9">
        <f>+entero!AU25</f>
        <v>-21766.451542761042</v>
      </c>
      <c r="AV10" s="9">
        <f>+entero!AV25</f>
        <v>-21652.866267925925</v>
      </c>
      <c r="AW10" s="9">
        <f>+entero!AW25</f>
        <v>-21664.63691535758</v>
      </c>
      <c r="AX10" s="9">
        <f>+entero!AX25</f>
        <v>-22126.184500392614</v>
      </c>
      <c r="AY10" s="13">
        <f>+entero!AY25</f>
        <v>-385.62039724630813</v>
      </c>
      <c r="AZ10" s="111">
        <f>+entero!AZ25</f>
        <v>1.7737368516141716E-2</v>
      </c>
      <c r="BA10" s="324"/>
      <c r="BB10" s="317"/>
      <c r="BC10" s="317"/>
      <c r="BD10" s="317"/>
      <c r="BE10" s="317"/>
      <c r="BF10" s="317"/>
      <c r="BG10" s="317"/>
      <c r="BH10" s="317"/>
      <c r="BI10" s="317"/>
      <c r="BJ10" s="317"/>
      <c r="BK10" s="317"/>
    </row>
    <row r="11" spans="1:63" ht="13.5" x14ac:dyDescent="0.2">
      <c r="A11" s="3"/>
      <c r="B11" s="562"/>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4"/>
      <c r="BB11" s="317"/>
      <c r="BC11" s="317"/>
      <c r="BD11" s="317"/>
      <c r="BE11" s="317"/>
      <c r="BF11" s="317"/>
      <c r="BG11" s="317"/>
      <c r="BH11" s="317"/>
      <c r="BI11" s="317"/>
      <c r="BJ11" s="317"/>
      <c r="BK11" s="317"/>
    </row>
    <row r="12" spans="1:63" x14ac:dyDescent="0.2">
      <c r="A12" s="3"/>
      <c r="B12" s="562"/>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41975.271167424493</v>
      </c>
      <c r="AS12" s="64">
        <f>+entero!AS27</f>
        <v>42465.865868274501</v>
      </c>
      <c r="AT12" s="10">
        <f>+entero!AT27</f>
        <v>42417.85134735451</v>
      </c>
      <c r="AU12" s="10">
        <f>+entero!AU27</f>
        <v>42258.208571274496</v>
      </c>
      <c r="AV12" s="10">
        <f>+entero!AV27</f>
        <v>41949.319440134495</v>
      </c>
      <c r="AW12" s="10">
        <f>+entero!AW27</f>
        <v>41950.179401794507</v>
      </c>
      <c r="AX12" s="10">
        <f>+entero!AX27</f>
        <v>42197.130120184498</v>
      </c>
      <c r="AY12" s="13">
        <f>+entero!AY27</f>
        <v>-268.73574809000274</v>
      </c>
      <c r="AZ12" s="111">
        <f>+entero!AZ27</f>
        <v>-6.3282766663370627E-3</v>
      </c>
      <c r="BA12" s="324"/>
      <c r="BB12" s="317"/>
      <c r="BC12" s="317"/>
      <c r="BD12" s="317"/>
      <c r="BE12" s="317"/>
      <c r="BF12" s="317"/>
      <c r="BG12" s="317"/>
      <c r="BH12" s="317"/>
      <c r="BI12" s="317"/>
      <c r="BJ12" s="317"/>
      <c r="BK12" s="317"/>
    </row>
    <row r="13" spans="1:63" x14ac:dyDescent="0.2">
      <c r="A13" s="3"/>
      <c r="B13" s="562"/>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69253.147677018496</v>
      </c>
      <c r="AS13" s="64">
        <f>+entero!AS28</f>
        <v>69726.120217688498</v>
      </c>
      <c r="AT13" s="10">
        <f>+entero!AT28</f>
        <v>69497.332665498499</v>
      </c>
      <c r="AU13" s="10">
        <f>+entero!AU28</f>
        <v>69402.346992848499</v>
      </c>
      <c r="AV13" s="10">
        <f>+entero!AV28</f>
        <v>69108.415470908498</v>
      </c>
      <c r="AW13" s="10">
        <f>+entero!AW28</f>
        <v>69074.581987398517</v>
      </c>
      <c r="AX13" s="10">
        <f>+entero!AX28</f>
        <v>69704.290257458502</v>
      </c>
      <c r="AY13" s="13">
        <f>+entero!AY28</f>
        <v>-21.829960229995777</v>
      </c>
      <c r="AZ13" s="111">
        <f>+entero!AZ28</f>
        <v>-3.130815275802501E-4</v>
      </c>
      <c r="BA13" s="324"/>
      <c r="BB13" s="317"/>
      <c r="BC13" s="317"/>
      <c r="BD13" s="317"/>
      <c r="BE13" s="317"/>
      <c r="BF13" s="317"/>
      <c r="BG13" s="317"/>
      <c r="BH13" s="317"/>
      <c r="BI13" s="317"/>
      <c r="BJ13" s="317"/>
      <c r="BK13" s="317"/>
    </row>
    <row r="14" spans="1:63" x14ac:dyDescent="0.2">
      <c r="A14" s="3"/>
      <c r="B14" s="562"/>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99844.13871533671</v>
      </c>
      <c r="AS14" s="64">
        <f>+entero!AS29</f>
        <v>100241.87940990669</v>
      </c>
      <c r="AT14" s="10">
        <f>+entero!AT29</f>
        <v>100094.7640811367</v>
      </c>
      <c r="AU14" s="10">
        <f>+entero!AU29</f>
        <v>100035.39663340669</v>
      </c>
      <c r="AV14" s="10">
        <f>+entero!AV29</f>
        <v>99852.628095806707</v>
      </c>
      <c r="AW14" s="10">
        <f>+entero!AW29</f>
        <v>99783.799077296702</v>
      </c>
      <c r="AX14" s="10">
        <f>+entero!AX29</f>
        <v>100415.77478956671</v>
      </c>
      <c r="AY14" s="13">
        <f>+entero!AY29</f>
        <v>173.89537966002536</v>
      </c>
      <c r="AZ14" s="111">
        <f>+entero!AZ29</f>
        <v>1.7347577747315324E-3</v>
      </c>
      <c r="BA14" s="324"/>
      <c r="BB14" s="317"/>
      <c r="BC14" s="317"/>
      <c r="BD14" s="317"/>
      <c r="BE14" s="317"/>
      <c r="BF14" s="317"/>
      <c r="BG14" s="317"/>
      <c r="BH14" s="317"/>
      <c r="BI14" s="317"/>
      <c r="BJ14" s="317"/>
      <c r="BK14" s="317"/>
    </row>
    <row r="15" spans="1:63" x14ac:dyDescent="0.2">
      <c r="A15" s="3"/>
      <c r="B15" s="562"/>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4"/>
      <c r="BB15" s="317"/>
      <c r="BC15" s="317"/>
      <c r="BD15" s="317"/>
      <c r="BE15" s="317"/>
      <c r="BF15" s="317"/>
      <c r="BG15" s="317"/>
      <c r="BH15" s="317"/>
      <c r="BI15" s="317"/>
      <c r="BJ15" s="317"/>
      <c r="BK15" s="317"/>
    </row>
    <row r="16" spans="1:63" x14ac:dyDescent="0.2">
      <c r="A16" s="3"/>
      <c r="B16" s="562"/>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0.86471567982217223</v>
      </c>
      <c r="AS16" s="117">
        <f>+entero!AS31</f>
        <v>0.8677322344756131</v>
      </c>
      <c r="AT16" s="104">
        <f>+entero!AT31</f>
        <v>0.86830532608688105</v>
      </c>
      <c r="AU16" s="104">
        <f>+entero!AU31</f>
        <v>0.86750514472729012</v>
      </c>
      <c r="AV16" s="104">
        <f>+entero!AV31</f>
        <v>0.86707467711073016</v>
      </c>
      <c r="AW16" s="104">
        <f>+entero!AW31</f>
        <v>0.86531405612479195</v>
      </c>
      <c r="AX16" s="104">
        <f>+entero!AX31</f>
        <v>0.86097531605854738</v>
      </c>
      <c r="AY16" s="118"/>
      <c r="AZ16" s="111"/>
      <c r="BA16" s="324"/>
      <c r="BB16" s="317"/>
      <c r="BC16" s="317"/>
      <c r="BD16" s="317"/>
      <c r="BE16" s="317"/>
      <c r="BF16" s="317"/>
      <c r="BG16" s="317"/>
      <c r="BH16" s="317"/>
      <c r="BI16" s="317"/>
      <c r="BJ16" s="317"/>
      <c r="BK16" s="317"/>
    </row>
    <row r="17" spans="1:63" x14ac:dyDescent="0.2">
      <c r="A17" s="3"/>
      <c r="B17" s="562"/>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0.78199955339936877</v>
      </c>
      <c r="AS17" s="117">
        <f>+entero!AS32</f>
        <v>0.78427882568068497</v>
      </c>
      <c r="AT17" s="104">
        <f>+entero!AT32</f>
        <v>0.78415195926639392</v>
      </c>
      <c r="AU17" s="104">
        <f>+entero!AU32</f>
        <v>0.7831577543955357</v>
      </c>
      <c r="AV17" s="104">
        <f>+entero!AV32</f>
        <v>0.78261807698074826</v>
      </c>
      <c r="AW17" s="104">
        <f>+entero!AW32</f>
        <v>0.78152323697155868</v>
      </c>
      <c r="AX17" s="104">
        <f>+entero!AX32</f>
        <v>0.78066339402037621</v>
      </c>
      <c r="AY17" s="118"/>
      <c r="AZ17" s="111"/>
      <c r="BA17" s="324"/>
      <c r="BB17" s="317"/>
      <c r="BC17" s="317"/>
      <c r="BD17" s="317"/>
      <c r="BE17" s="317"/>
      <c r="BF17" s="317"/>
      <c r="BG17" s="317"/>
      <c r="BH17" s="317"/>
      <c r="BI17" s="317"/>
      <c r="BJ17" s="317"/>
      <c r="BK17" s="317"/>
    </row>
    <row r="18" spans="1:63" x14ac:dyDescent="0.2">
      <c r="A18" s="3"/>
      <c r="B18" s="562"/>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0.74258337210199921</v>
      </c>
      <c r="AS18" s="117">
        <f>+entero!AS33</f>
        <v>0.74488722606327284</v>
      </c>
      <c r="AT18" s="104">
        <f>+entero!AT33</f>
        <v>0.74492850131315014</v>
      </c>
      <c r="AU18" s="104">
        <f>+entero!AU33</f>
        <v>0.74443037928832012</v>
      </c>
      <c r="AV18" s="104">
        <f>+entero!AV33</f>
        <v>0.74427139801566666</v>
      </c>
      <c r="AW18" s="104">
        <f>+entero!AW33</f>
        <v>0.74345484387408323</v>
      </c>
      <c r="AX18" s="104">
        <f>+entero!AX33</f>
        <v>0.74336046457065419</v>
      </c>
      <c r="AY18" s="118"/>
      <c r="AZ18" s="111"/>
      <c r="BA18" s="324"/>
      <c r="BB18" s="317"/>
      <c r="BC18" s="317"/>
      <c r="BD18" s="317"/>
      <c r="BE18" s="317"/>
      <c r="BF18" s="317"/>
      <c r="BG18" s="317"/>
      <c r="BH18" s="317"/>
      <c r="BI18" s="317"/>
      <c r="BJ18" s="317"/>
      <c r="BK18" s="317"/>
    </row>
    <row r="19" spans="1:63" ht="13.5" thickBot="1" x14ac:dyDescent="0.25">
      <c r="A19" s="3"/>
      <c r="B19" s="562"/>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0.65184530432137933</v>
      </c>
      <c r="AS19" s="120">
        <f>+entero!AS34</f>
        <v>0.65347556783034855</v>
      </c>
      <c r="AT19" s="158">
        <f>+entero!AT34</f>
        <v>0.65372821379567769</v>
      </c>
      <c r="AU19" s="158">
        <f>+entero!AU34</f>
        <v>0.65332325294920179</v>
      </c>
      <c r="AV19" s="158">
        <f>+entero!AV34</f>
        <v>0.65322283483535448</v>
      </c>
      <c r="AW19" s="158">
        <f>+entero!AW34</f>
        <v>0.6525949831192398</v>
      </c>
      <c r="AX19" s="158">
        <f>+entero!AX34</f>
        <v>0.65312708420121945</v>
      </c>
      <c r="AY19" s="121"/>
      <c r="AZ19" s="123"/>
      <c r="BA19" s="324"/>
      <c r="BB19" s="317"/>
      <c r="BC19" s="317"/>
      <c r="BD19" s="317"/>
      <c r="BE19" s="317"/>
      <c r="BF19" s="317"/>
      <c r="BG19" s="317"/>
      <c r="BH19" s="317"/>
      <c r="BI19" s="317"/>
      <c r="BJ19" s="317"/>
      <c r="BK19" s="317"/>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7"/>
      <c r="BC20" s="317"/>
      <c r="BD20" s="317"/>
      <c r="BE20" s="317"/>
      <c r="BF20" s="317"/>
      <c r="BG20" s="317"/>
      <c r="BH20" s="317"/>
      <c r="BI20" s="317"/>
      <c r="BJ20" s="317"/>
      <c r="BK20" s="317"/>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7"/>
      <c r="BC21" s="317"/>
      <c r="BD21" s="317"/>
      <c r="BE21" s="317"/>
      <c r="BF21" s="317"/>
      <c r="BG21" s="317"/>
      <c r="BH21" s="317"/>
      <c r="BI21" s="317"/>
      <c r="BJ21" s="317"/>
      <c r="BK21" s="317"/>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7"/>
      <c r="BC23" s="317"/>
      <c r="BD23" s="317"/>
      <c r="BE23" s="317"/>
      <c r="BF23" s="317"/>
      <c r="BG23" s="317"/>
      <c r="BH23" s="317"/>
      <c r="BI23" s="317"/>
      <c r="BJ23" s="317"/>
      <c r="BK23" s="317"/>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7"/>
      <c r="BC24" s="317"/>
      <c r="BD24" s="317"/>
      <c r="BE24" s="317"/>
      <c r="BF24" s="317"/>
      <c r="BG24" s="317"/>
      <c r="BH24" s="317"/>
      <c r="BI24" s="317"/>
      <c r="BJ24" s="317"/>
      <c r="BK24" s="317"/>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7"/>
      <c r="BC25" s="317"/>
      <c r="BD25" s="317"/>
      <c r="BE25" s="317"/>
      <c r="BF25" s="317"/>
      <c r="BG25" s="317"/>
      <c r="BH25" s="317"/>
      <c r="BI25" s="317"/>
      <c r="BJ25" s="317"/>
      <c r="BK25" s="317"/>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7"/>
      <c r="BC26" s="317"/>
      <c r="BD26" s="317"/>
      <c r="BE26" s="317"/>
      <c r="BF26" s="317"/>
      <c r="BG26" s="317"/>
      <c r="BH26" s="317"/>
      <c r="BI26" s="317"/>
      <c r="BJ26" s="317"/>
      <c r="BK26" s="317"/>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7"/>
      <c r="BC27" s="317"/>
      <c r="BD27" s="317"/>
      <c r="BE27" s="317"/>
      <c r="BF27" s="317"/>
      <c r="BG27" s="317"/>
      <c r="BH27" s="317"/>
      <c r="BI27" s="317"/>
      <c r="BJ27" s="317"/>
      <c r="BK27" s="317"/>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7"/>
      <c r="BC28" s="317"/>
      <c r="BD28" s="317"/>
      <c r="BE28" s="317"/>
      <c r="BF28" s="317"/>
      <c r="BG28" s="317"/>
      <c r="BH28" s="317"/>
      <c r="BI28" s="317"/>
      <c r="BJ28" s="317"/>
      <c r="BK28" s="317"/>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7"/>
      <c r="BC29" s="317"/>
      <c r="BD29" s="317"/>
      <c r="BE29" s="317"/>
      <c r="BF29" s="317"/>
      <c r="BG29" s="317"/>
      <c r="BH29" s="317"/>
      <c r="BI29" s="317"/>
      <c r="BJ29" s="317"/>
      <c r="BK29" s="317"/>
    </row>
    <row r="30" spans="1:63"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61"/>
      <c r="AS30" s="61"/>
      <c r="AT30" s="4"/>
      <c r="AU30" s="4"/>
      <c r="AV30" s="4"/>
      <c r="AW30" s="4"/>
      <c r="AX30" s="4"/>
      <c r="AY30" s="4"/>
      <c r="AZ30" s="4"/>
      <c r="BB30" s="317"/>
      <c r="BC30" s="317"/>
      <c r="BD30" s="317"/>
      <c r="BE30" s="317"/>
      <c r="BF30" s="317"/>
      <c r="BG30" s="317"/>
      <c r="BH30" s="317"/>
      <c r="BI30" s="317"/>
      <c r="BJ30" s="317"/>
      <c r="BK30" s="317"/>
    </row>
    <row r="31" spans="1:63"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62"/>
      <c r="AS31" s="62"/>
      <c r="AT31" s="4"/>
      <c r="AU31" s="4"/>
      <c r="AV31" s="4"/>
      <c r="AW31" s="4"/>
      <c r="AX31" s="4"/>
      <c r="AY31" s="5"/>
      <c r="AZ31" s="5"/>
      <c r="BB31" s="317"/>
      <c r="BC31" s="317"/>
      <c r="BD31" s="317"/>
      <c r="BE31" s="317"/>
      <c r="BF31" s="317"/>
      <c r="BG31" s="317"/>
      <c r="BH31" s="317"/>
      <c r="BI31" s="317"/>
      <c r="BJ31" s="317"/>
      <c r="BK31" s="317"/>
    </row>
    <row r="32" spans="1:63"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60"/>
      <c r="AS32" s="60"/>
      <c r="AT32" s="5"/>
      <c r="AU32" s="5"/>
      <c r="AV32" s="5"/>
      <c r="AW32" s="5"/>
      <c r="AX32" s="5"/>
      <c r="AY32" s="5"/>
      <c r="AZ32" s="5"/>
      <c r="BB32" s="317"/>
      <c r="BC32" s="317"/>
      <c r="BD32" s="317"/>
      <c r="BE32" s="317"/>
      <c r="BF32" s="317"/>
      <c r="BG32" s="317"/>
      <c r="BH32" s="317"/>
      <c r="BI32" s="317"/>
      <c r="BJ32" s="317"/>
      <c r="BK32" s="317"/>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7"/>
      <c r="BC33" s="317"/>
      <c r="BD33" s="317"/>
      <c r="BE33" s="317"/>
      <c r="BF33" s="317"/>
      <c r="BG33" s="317"/>
      <c r="BH33" s="317"/>
      <c r="BI33" s="317"/>
      <c r="BJ33" s="317"/>
      <c r="BK33" s="317"/>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7"/>
      <c r="BC34" s="317"/>
      <c r="BD34" s="317"/>
      <c r="BE34" s="317"/>
      <c r="BF34" s="317"/>
      <c r="BG34" s="317"/>
      <c r="BH34" s="317"/>
      <c r="BI34" s="317"/>
      <c r="BJ34" s="317"/>
      <c r="BK34" s="317"/>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7"/>
      <c r="BB84" s="317"/>
      <c r="BC84" s="317"/>
      <c r="BD84" s="317"/>
      <c r="BE84" s="317"/>
      <c r="BF84" s="317"/>
      <c r="BG84" s="317"/>
      <c r="BH84" s="317"/>
      <c r="BI84" s="317"/>
      <c r="BJ84" s="317"/>
      <c r="BK84" s="317"/>
    </row>
    <row r="85" spans="1:63"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7"/>
      <c r="BB85" s="317"/>
      <c r="BC85" s="317"/>
      <c r="BD85" s="317"/>
      <c r="BE85" s="317"/>
      <c r="BF85" s="317"/>
      <c r="BG85" s="317"/>
      <c r="BH85" s="317"/>
      <c r="BI85" s="317"/>
      <c r="BJ85" s="317"/>
      <c r="BK85" s="317"/>
    </row>
    <row r="86" spans="1:63"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7"/>
      <c r="BB86" s="317"/>
      <c r="BC86" s="317"/>
      <c r="BD86" s="317"/>
      <c r="BE86" s="317"/>
      <c r="BF86" s="317"/>
      <c r="BG86" s="317"/>
      <c r="BH86" s="317"/>
      <c r="BI86" s="317"/>
      <c r="BJ86" s="317"/>
      <c r="BK86" s="317"/>
    </row>
    <row r="87" spans="1:63"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7"/>
      <c r="BB87" s="317"/>
      <c r="BC87" s="317"/>
      <c r="BD87" s="317"/>
      <c r="BE87" s="317"/>
      <c r="BF87" s="317"/>
      <c r="BG87" s="317"/>
      <c r="BH87" s="317"/>
      <c r="BI87" s="317"/>
      <c r="BJ87" s="317"/>
      <c r="BK87" s="317"/>
    </row>
    <row r="88" spans="1:63"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7"/>
      <c r="BB88" s="317"/>
      <c r="BC88" s="317"/>
      <c r="BD88" s="317"/>
      <c r="BE88" s="317"/>
      <c r="BF88" s="317"/>
      <c r="BG88" s="317"/>
      <c r="BH88" s="317"/>
      <c r="BI88" s="317"/>
      <c r="BJ88" s="317"/>
      <c r="BK88" s="317"/>
    </row>
    <row r="89" spans="1:63"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7"/>
      <c r="BB89" s="317"/>
      <c r="BC89" s="317"/>
      <c r="BD89" s="317"/>
      <c r="BE89" s="317"/>
      <c r="BF89" s="317"/>
      <c r="BG89" s="317"/>
      <c r="BH89" s="317"/>
      <c r="BI89" s="317"/>
      <c r="BJ89" s="317"/>
      <c r="BK89" s="317"/>
    </row>
    <row r="90" spans="1:63"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7"/>
      <c r="BB90" s="317"/>
      <c r="BC90" s="317"/>
      <c r="BD90" s="317"/>
      <c r="BE90" s="317"/>
      <c r="BF90" s="317"/>
      <c r="BG90" s="317"/>
      <c r="BH90" s="317"/>
      <c r="BI90" s="317"/>
      <c r="BJ90" s="317"/>
      <c r="BK90" s="317"/>
    </row>
    <row r="91" spans="1:63"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7"/>
      <c r="BB91" s="317"/>
      <c r="BC91" s="317"/>
      <c r="BD91" s="317"/>
      <c r="BE91" s="317"/>
      <c r="BF91" s="317"/>
      <c r="BG91" s="317"/>
      <c r="BH91" s="317"/>
      <c r="BI91" s="317"/>
      <c r="BJ91" s="317"/>
      <c r="BK91" s="317"/>
    </row>
    <row r="92" spans="1:63"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7"/>
      <c r="BB92" s="317"/>
      <c r="BC92" s="317"/>
      <c r="BD92" s="317"/>
      <c r="BE92" s="317"/>
      <c r="BF92" s="317"/>
      <c r="BG92" s="317"/>
      <c r="BH92" s="317"/>
      <c r="BI92" s="317"/>
      <c r="BJ92" s="317"/>
      <c r="BK92" s="317"/>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row>
    <row r="164" spans="3:52"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row>
    <row r="165" spans="3:52"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row>
    <row r="166" spans="3:52"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row>
    <row r="167" spans="3:52"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row>
    <row r="168" spans="3:52"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row>
    <row r="169" spans="3:52"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4">
    <mergeCell ref="B6:B19"/>
    <mergeCell ref="AF3:AF4"/>
    <mergeCell ref="T3:T4"/>
    <mergeCell ref="AB3:AB4"/>
    <mergeCell ref="AH3:AH4"/>
    <mergeCell ref="AG3:AG4"/>
    <mergeCell ref="AT3:AX3"/>
    <mergeCell ref="AO3:AO4"/>
    <mergeCell ref="AM3:AM4"/>
    <mergeCell ref="AN3:AN4"/>
    <mergeCell ref="AK3:AK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s>
  <phoneticPr fontId="0" type="noConversion"/>
  <pageMargins left="0.35" right="0.33" top="1.1399999999999999" bottom="1" header="0" footer="0"/>
  <pageSetup scale="4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zoomScale="75" workbookViewId="0">
      <pane xSplit="4" ySplit="4" topLeftCell="AJ5" activePane="bottomRight" state="frozenSplit"/>
      <selection pane="topRight" activeCell="D1" sqref="D1"/>
      <selection pane="bottomLeft" activeCell="A4" sqref="A4"/>
      <selection pane="bottomRight" activeCell="AS26" sqref="AS26"/>
    </sheetView>
  </sheetViews>
  <sheetFormatPr baseColWidth="10" defaultRowHeight="12.75" x14ac:dyDescent="0.2"/>
  <cols>
    <col min="1" max="1" width="2" customWidth="1"/>
    <col min="2" max="2" width="2.5703125" customWidth="1"/>
    <col min="3" max="3" width="2.140625" customWidth="1"/>
    <col min="4" max="4" width="61.140625" customWidth="1"/>
    <col min="5" max="44" width="8.85546875" customWidth="1"/>
    <col min="45" max="45" width="9.7109375" customWidth="1"/>
    <col min="46" max="50" width="9.42578125" customWidth="1"/>
    <col min="51" max="51" width="8.28515625" customWidth="1"/>
    <col min="52" max="52" width="10.14062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8.7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18.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7"/>
      <c r="BC5" s="317"/>
      <c r="BD5" s="317"/>
      <c r="BE5" s="317"/>
      <c r="BF5" s="317"/>
      <c r="BG5" s="317"/>
      <c r="BH5" s="317"/>
      <c r="BI5" s="317"/>
      <c r="BJ5" s="317"/>
      <c r="BK5" s="317"/>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2764.5221088979592</v>
      </c>
      <c r="AS6" s="65">
        <f>+entero!AS36</f>
        <v>2778.7431729591835</v>
      </c>
      <c r="AT6" s="36">
        <f>+entero!AT36</f>
        <v>2778.7431729591835</v>
      </c>
      <c r="AU6" s="36">
        <f>+entero!AU36</f>
        <v>2778.7431729591835</v>
      </c>
      <c r="AV6" s="36">
        <f>+entero!AV36</f>
        <v>2778.7431729591835</v>
      </c>
      <c r="AW6" s="36">
        <f>+entero!AW36</f>
        <v>2778.7431729591835</v>
      </c>
      <c r="AX6" s="36">
        <f>+entero!AX36</f>
        <v>2785.4411054985421</v>
      </c>
      <c r="AY6" s="35">
        <f>+entero!AY36</f>
        <v>6.6979325393585896</v>
      </c>
      <c r="AZ6" s="142">
        <f>+entero!AZ36</f>
        <v>2.4104179920398927E-3</v>
      </c>
      <c r="BA6" s="3"/>
      <c r="BB6" s="317"/>
      <c r="BC6" s="317"/>
      <c r="BD6" s="317"/>
      <c r="BE6" s="317"/>
      <c r="BF6" s="317"/>
      <c r="BG6" s="317"/>
      <c r="BH6" s="317"/>
      <c r="BI6" s="317"/>
      <c r="BJ6" s="317"/>
      <c r="BK6" s="317"/>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1210.5490396034984</v>
      </c>
      <c r="AS7" s="63">
        <f>+entero!AS37</f>
        <v>1204.4775109256559</v>
      </c>
      <c r="AT7" s="9">
        <f>+entero!AT37</f>
        <v>1204.4775109256559</v>
      </c>
      <c r="AU7" s="9">
        <f>+entero!AU37</f>
        <v>1204.4775109256559</v>
      </c>
      <c r="AV7" s="9">
        <f>+entero!AV37</f>
        <v>1204.4775109256559</v>
      </c>
      <c r="AW7" s="9">
        <f>+entero!AW37</f>
        <v>1204.4775109256559</v>
      </c>
      <c r="AX7" s="9">
        <f>+entero!AX37</f>
        <v>1198.3437251807579</v>
      </c>
      <c r="AY7" s="13">
        <f>+entero!AY37</f>
        <v>-6.1337857448979776</v>
      </c>
      <c r="AZ7" s="111">
        <f>+entero!AZ37</f>
        <v>-5.0924867332592383E-3</v>
      </c>
      <c r="BA7" s="3"/>
      <c r="BB7" s="317"/>
      <c r="BC7" s="317"/>
      <c r="BD7" s="317"/>
      <c r="BE7" s="317"/>
      <c r="BF7" s="317"/>
      <c r="BG7" s="317"/>
      <c r="BH7" s="317"/>
      <c r="BI7" s="317"/>
      <c r="BJ7" s="317"/>
      <c r="BK7" s="317"/>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8304.366411680001</v>
      </c>
      <c r="AS8" s="63">
        <f>+entero!AS38</f>
        <v>8262.7157249500015</v>
      </c>
      <c r="AT8" s="9">
        <f>+entero!AT38</f>
        <v>8262.7157249500015</v>
      </c>
      <c r="AU8" s="9">
        <f>+entero!AU38</f>
        <v>8262.7157249500015</v>
      </c>
      <c r="AV8" s="9">
        <f>+entero!AV38</f>
        <v>8262.7157249500015</v>
      </c>
      <c r="AW8" s="9">
        <f>+entero!AW38</f>
        <v>8262.7157249500015</v>
      </c>
      <c r="AX8" s="9">
        <f>+entero!AX38</f>
        <v>8220.6379547400011</v>
      </c>
      <c r="AY8" s="13">
        <f>+entero!AY38</f>
        <v>-42.077770210000381</v>
      </c>
      <c r="AZ8" s="111">
        <f>+entero!AZ38</f>
        <v>-5.0924867332592383E-3</v>
      </c>
      <c r="BA8" s="3"/>
      <c r="BB8" s="317"/>
      <c r="BC8" s="317"/>
      <c r="BD8" s="317"/>
      <c r="BE8" s="317"/>
      <c r="BF8" s="317"/>
      <c r="BG8" s="317"/>
      <c r="BH8" s="317"/>
      <c r="BI8" s="317"/>
      <c r="BJ8" s="317"/>
      <c r="BK8" s="317"/>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7"/>
      <c r="BC9" s="317"/>
      <c r="BD9" s="317"/>
      <c r="BE9" s="317"/>
      <c r="BF9" s="317"/>
      <c r="BG9" s="317"/>
      <c r="BH9" s="317"/>
      <c r="BI9" s="317"/>
      <c r="BJ9" s="317"/>
      <c r="BK9" s="317"/>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1553.9730692944609</v>
      </c>
      <c r="AS10" s="63">
        <f>+entero!AS40</f>
        <v>1574.2656620335279</v>
      </c>
      <c r="AT10" s="9">
        <f>+entero!AT40</f>
        <v>1574.2656620335279</v>
      </c>
      <c r="AU10" s="9">
        <f>+entero!AU40</f>
        <v>1574.2656620335279</v>
      </c>
      <c r="AV10" s="9">
        <f>+entero!AV40</f>
        <v>1574.2656620335279</v>
      </c>
      <c r="AW10" s="9">
        <f>+entero!AW40</f>
        <v>1574.2656620335279</v>
      </c>
      <c r="AX10" s="9">
        <f>+entero!AX40</f>
        <v>1587.0973803177844</v>
      </c>
      <c r="AY10" s="13">
        <f>+entero!AY40</f>
        <v>12.831718284256567</v>
      </c>
      <c r="AZ10" s="111">
        <f>+entero!AZ40</f>
        <v>8.1509230581078285E-3</v>
      </c>
      <c r="BA10" s="3"/>
      <c r="BB10" s="317"/>
      <c r="BC10" s="317"/>
      <c r="BD10" s="317"/>
      <c r="BE10" s="317"/>
      <c r="BF10" s="317"/>
      <c r="BG10" s="317"/>
      <c r="BH10" s="317"/>
      <c r="BI10" s="317"/>
      <c r="BJ10" s="317"/>
      <c r="BK10" s="317"/>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10660.255255360002</v>
      </c>
      <c r="AS11" s="63">
        <f>+entero!AS41</f>
        <v>10799.462441550002</v>
      </c>
      <c r="AT11" s="9">
        <f>+entero!AT41</f>
        <v>10799.462441550002</v>
      </c>
      <c r="AU11" s="9">
        <f>+entero!AU41</f>
        <v>10799.462441550002</v>
      </c>
      <c r="AV11" s="9">
        <f>+entero!AV41</f>
        <v>10799.462441550002</v>
      </c>
      <c r="AW11" s="9">
        <f>+entero!AW41</f>
        <v>10799.462441550002</v>
      </c>
      <c r="AX11" s="9">
        <f>+entero!AX41</f>
        <v>10887.488028980002</v>
      </c>
      <c r="AY11" s="13">
        <f>+entero!AY41</f>
        <v>88.025587430000087</v>
      </c>
      <c r="AZ11" s="111">
        <f>+entero!AZ41</f>
        <v>8.1509230581078285E-3</v>
      </c>
      <c r="BA11" s="3"/>
      <c r="BB11" s="317"/>
      <c r="BC11" s="317"/>
      <c r="BD11" s="317"/>
      <c r="BE11" s="317"/>
      <c r="BF11" s="317"/>
      <c r="BG11" s="317"/>
      <c r="BH11" s="317"/>
      <c r="BI11" s="317"/>
      <c r="BJ11" s="317"/>
      <c r="BK11" s="317"/>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7"/>
      <c r="BC12" s="317"/>
      <c r="BD12" s="317"/>
      <c r="BE12" s="317"/>
      <c r="BF12" s="317"/>
      <c r="BG12" s="317"/>
      <c r="BH12" s="317"/>
      <c r="BI12" s="317"/>
      <c r="BJ12" s="317"/>
      <c r="BK12" s="317"/>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5.9766763848396492E-2</v>
      </c>
      <c r="AS13" s="63">
        <f>+entero!AS46</f>
        <v>5.9766763848396492E-2</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7"/>
      <c r="BC13" s="317"/>
      <c r="BD13" s="317"/>
      <c r="BE13" s="317"/>
      <c r="BF13" s="317"/>
      <c r="BG13" s="317"/>
      <c r="BH13" s="317"/>
      <c r="BI13" s="317"/>
      <c r="BJ13" s="317"/>
      <c r="BK13" s="317"/>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5.9766763848396492E-2</v>
      </c>
      <c r="AS14" s="63">
        <f>+entero!AS47</f>
        <v>5.9766763848396492E-2</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7"/>
      <c r="BC14" s="317"/>
      <c r="BD14" s="317"/>
      <c r="BE14" s="317"/>
      <c r="BF14" s="317"/>
      <c r="BG14" s="317"/>
      <c r="BH14" s="317"/>
      <c r="BI14" s="317"/>
      <c r="BJ14" s="317"/>
      <c r="BK14" s="317"/>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0.41</v>
      </c>
      <c r="AS15" s="63">
        <f>+entero!AS48</f>
        <v>0.41</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7"/>
      <c r="BC15" s="317"/>
      <c r="BD15" s="317"/>
      <c r="BE15" s="317"/>
      <c r="BF15" s="317"/>
      <c r="BG15" s="317"/>
      <c r="BH15" s="317"/>
      <c r="BI15" s="317"/>
      <c r="BJ15" s="317"/>
      <c r="BK15" s="317"/>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7"/>
      <c r="BC16" s="317"/>
      <c r="BD16" s="317"/>
      <c r="BE16" s="317"/>
      <c r="BF16" s="317"/>
      <c r="BG16" s="317"/>
      <c r="BH16" s="317"/>
      <c r="BI16" s="317"/>
      <c r="BJ16" s="317"/>
      <c r="BK16" s="317"/>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7"/>
      <c r="BC17" s="317"/>
      <c r="BD17" s="317"/>
      <c r="BE17" s="317"/>
      <c r="BF17" s="317"/>
      <c r="BG17" s="317"/>
      <c r="BH17" s="317"/>
      <c r="BI17" s="317"/>
      <c r="BJ17" s="317"/>
      <c r="BK17" s="317"/>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7"/>
      <c r="BC18" s="317"/>
      <c r="BD18" s="317"/>
      <c r="BE18" s="317"/>
      <c r="BF18" s="317"/>
      <c r="BG18" s="317"/>
      <c r="BH18" s="317"/>
      <c r="BI18" s="317"/>
      <c r="BJ18" s="317"/>
      <c r="BK18" s="317"/>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7"/>
      <c r="BC19" s="317"/>
      <c r="BD19" s="317"/>
      <c r="BE19" s="317"/>
      <c r="BF19" s="317"/>
      <c r="BG19" s="317"/>
      <c r="BH19" s="317"/>
      <c r="BI19" s="317"/>
      <c r="BJ19" s="317"/>
      <c r="BK19" s="317"/>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7"/>
      <c r="BC22" s="317"/>
      <c r="BD22" s="317"/>
      <c r="BE22" s="317"/>
      <c r="BF22" s="317"/>
      <c r="BG22" s="317"/>
      <c r="BH22" s="317"/>
      <c r="BI22" s="317"/>
      <c r="BJ22" s="317"/>
      <c r="BK22" s="317"/>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7"/>
      <c r="BC23" s="317"/>
      <c r="BD23" s="317"/>
      <c r="BE23" s="317"/>
      <c r="BF23" s="317"/>
      <c r="BG23" s="317"/>
      <c r="BH23" s="317"/>
      <c r="BI23" s="317"/>
      <c r="BJ23" s="317"/>
      <c r="BK23" s="317"/>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7"/>
      <c r="BC24" s="317"/>
      <c r="BD24" s="317"/>
      <c r="BE24" s="317"/>
      <c r="BF24" s="317"/>
      <c r="BG24" s="317"/>
      <c r="BH24" s="317"/>
      <c r="BI24" s="317"/>
      <c r="BJ24" s="317"/>
      <c r="BK24" s="317"/>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3">
    <mergeCell ref="E3:E4"/>
    <mergeCell ref="U3:U4"/>
    <mergeCell ref="T3:T4"/>
    <mergeCell ref="AH3:AH4"/>
    <mergeCell ref="AC3:AC4"/>
    <mergeCell ref="G3:G4"/>
    <mergeCell ref="AM3:AM4"/>
    <mergeCell ref="AN3:AN4"/>
    <mergeCell ref="AK3:AK4"/>
    <mergeCell ref="AL3:AL4"/>
    <mergeCell ref="AO3:AO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P3:AP4"/>
  </mergeCells>
  <phoneticPr fontId="0" type="noConversion"/>
  <pageMargins left="0.48" right="0.16" top="1.04" bottom="1" header="0" footer="0"/>
  <pageSetup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zoomScale="75" workbookViewId="0">
      <pane xSplit="4" ySplit="4" topLeftCell="AE5" activePane="bottomRight" state="frozenSplit"/>
      <selection pane="topRight" activeCell="D1" sqref="D1"/>
      <selection pane="bottomLeft" activeCell="A4" sqref="A4"/>
      <selection pane="bottomRight" activeCell="AI47" sqref="AI47"/>
    </sheetView>
  </sheetViews>
  <sheetFormatPr baseColWidth="10" defaultRowHeight="12.75" x14ac:dyDescent="0.2"/>
  <cols>
    <col min="1" max="1" width="2" customWidth="1"/>
    <col min="2" max="2" width="2.5703125" customWidth="1"/>
    <col min="3" max="3" width="2.140625" customWidth="1"/>
    <col min="4" max="4" width="48.42578125" customWidth="1"/>
    <col min="5" max="43" width="8.7109375" customWidth="1"/>
    <col min="44" max="44" width="9.140625" customWidth="1"/>
    <col min="45" max="45" width="9.85546875" customWidth="1"/>
    <col min="46" max="50" width="9.5703125" customWidth="1"/>
    <col min="51" max="51" width="9" customWidth="1"/>
    <col min="52" max="52" width="10" customWidth="1"/>
    <col min="54" max="64"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7"/>
      <c r="BC5" s="317"/>
      <c r="BD5" s="317"/>
      <c r="BE5" s="317"/>
      <c r="BF5" s="317"/>
      <c r="BG5" s="317"/>
      <c r="BH5" s="317"/>
      <c r="BI5" s="317"/>
      <c r="BJ5" s="317"/>
      <c r="BK5" s="317"/>
    </row>
    <row r="6" spans="1:63" ht="13.5" x14ac:dyDescent="0.2">
      <c r="A6" s="3"/>
      <c r="B6" s="11" t="s">
        <v>3</v>
      </c>
      <c r="C6" s="19"/>
      <c r="D6" s="23" t="s">
        <v>164</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10948.960258920846</v>
      </c>
      <c r="AS6" s="79">
        <f>+entero!AS54</f>
        <v>10946.912451425216</v>
      </c>
      <c r="AT6" s="69">
        <f>+entero!AT54</f>
        <v>10938.511059261953</v>
      </c>
      <c r="AU6" s="69">
        <f>+entero!AU54</f>
        <v>10942.781333820261</v>
      </c>
      <c r="AV6" s="69">
        <f>+entero!AV54</f>
        <v>10927.623179124928</v>
      </c>
      <c r="AW6" s="69">
        <f>+entero!AW54</f>
        <v>10931.7633819121</v>
      </c>
      <c r="AX6" s="69">
        <f>+entero!AX54</f>
        <v>11020.78024701414</v>
      </c>
      <c r="AY6" s="76">
        <f>+entero!AY54</f>
        <v>73.8677955889234</v>
      </c>
      <c r="AZ6" s="108">
        <f>+entero!AZ54</f>
        <v>6.7478200740800354E-3</v>
      </c>
      <c r="BA6" s="3"/>
      <c r="BB6" s="317"/>
      <c r="BC6" s="317"/>
      <c r="BD6" s="317"/>
      <c r="BE6" s="317"/>
      <c r="BF6" s="317"/>
      <c r="BG6" s="317"/>
      <c r="BH6" s="317"/>
      <c r="BI6" s="317"/>
      <c r="BJ6" s="317"/>
      <c r="BK6" s="317"/>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9042.9654334879015</v>
      </c>
      <c r="AS7" s="79">
        <f>+entero!AS55</f>
        <v>9035.9916802634089</v>
      </c>
      <c r="AT7" s="69">
        <f>+entero!AT55</f>
        <v>9029.3392188639937</v>
      </c>
      <c r="AU7" s="69">
        <f>+entero!AU55</f>
        <v>9031.5831859281334</v>
      </c>
      <c r="AV7" s="69">
        <f>+entero!AV55</f>
        <v>9018.6914882823621</v>
      </c>
      <c r="AW7" s="69">
        <f>+entero!AW55</f>
        <v>9020.9580351278437</v>
      </c>
      <c r="AX7" s="69">
        <f>+entero!AX55</f>
        <v>9110.4367393231769</v>
      </c>
      <c r="AY7" s="76">
        <f>+entero!AY55</f>
        <v>74.445059059768028</v>
      </c>
      <c r="AZ7" s="108">
        <f>+entero!AZ55</f>
        <v>8.2387259411020874E-3</v>
      </c>
      <c r="BA7" s="3"/>
      <c r="BB7" s="317"/>
      <c r="BC7" s="317"/>
      <c r="BD7" s="317"/>
      <c r="BE7" s="317"/>
      <c r="BF7" s="317"/>
      <c r="BG7" s="317"/>
      <c r="BH7" s="317"/>
      <c r="BI7" s="317"/>
      <c r="BJ7" s="317"/>
      <c r="BK7" s="317"/>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0.65825052482616542</v>
      </c>
      <c r="AS8" s="125">
        <f>+entero!AS56</f>
        <v>0.66030184211772813</v>
      </c>
      <c r="AT8" s="126">
        <f>+entero!AT56</f>
        <v>0.66044941145030078</v>
      </c>
      <c r="AU8" s="126">
        <f>+entero!AU56</f>
        <v>0.65985960422971146</v>
      </c>
      <c r="AV8" s="126">
        <f>+entero!AV56</f>
        <v>0.65974195883824815</v>
      </c>
      <c r="AW8" s="126">
        <f>+entero!AW56</f>
        <v>0.65887971902293019</v>
      </c>
      <c r="AX8" s="126">
        <f>+entero!AX56</f>
        <v>0.65948933428359424</v>
      </c>
      <c r="AY8" s="76"/>
      <c r="AZ8" s="108"/>
      <c r="BA8" s="3"/>
      <c r="BB8" s="317"/>
      <c r="BC8" s="317"/>
      <c r="BD8" s="317"/>
      <c r="BE8" s="317"/>
      <c r="BF8" s="317"/>
      <c r="BG8" s="317"/>
      <c r="BH8" s="317"/>
      <c r="BI8" s="317"/>
      <c r="BJ8" s="317"/>
      <c r="BK8" s="317"/>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7"/>
      <c r="BC9" s="317"/>
      <c r="BD9" s="317"/>
      <c r="BE9" s="317"/>
      <c r="BF9" s="317"/>
      <c r="BG9" s="317"/>
      <c r="BH9" s="317"/>
      <c r="BI9" s="317"/>
      <c r="BJ9" s="317"/>
      <c r="BK9" s="317"/>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2487.446020793659</v>
      </c>
      <c r="AS10" s="79">
        <f>+entero!AS57</f>
        <v>2496.9226891595467</v>
      </c>
      <c r="AT10" s="69">
        <f>+entero!AT57</f>
        <v>2503.7513910152329</v>
      </c>
      <c r="AU10" s="69">
        <f>+entero!AU57</f>
        <v>2492.9721357047374</v>
      </c>
      <c r="AV10" s="69">
        <f>+entero!AV57</f>
        <v>2459.5986766478868</v>
      </c>
      <c r="AW10" s="69">
        <f>+entero!AW57</f>
        <v>2472.9330850779156</v>
      </c>
      <c r="AX10" s="69">
        <f>+entero!AX57</f>
        <v>2508.034479569169</v>
      </c>
      <c r="AY10" s="76">
        <f>+entero!AY57</f>
        <v>11.111790409622245</v>
      </c>
      <c r="AZ10" s="108">
        <f>+entero!AZ57</f>
        <v>4.4501940159638043E-3</v>
      </c>
      <c r="BA10" s="3"/>
      <c r="BB10" s="317"/>
      <c r="BC10" s="317"/>
      <c r="BD10" s="317"/>
      <c r="BE10" s="317"/>
      <c r="BF10" s="317"/>
      <c r="BG10" s="317"/>
      <c r="BH10" s="317"/>
      <c r="BI10" s="317"/>
      <c r="BJ10" s="317"/>
      <c r="BK10" s="317"/>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0.66179688586048391</v>
      </c>
      <c r="AS11" s="125">
        <f>+entero!AS58</f>
        <v>0.6670619782683137</v>
      </c>
      <c r="AT11" s="126">
        <f>+entero!AT58</f>
        <v>0.66957294038241355</v>
      </c>
      <c r="AU11" s="126">
        <f>+entero!AU58</f>
        <v>0.66727326412643417</v>
      </c>
      <c r="AV11" s="126">
        <f>+entero!AV58</f>
        <v>0.66401244446981711</v>
      </c>
      <c r="AW11" s="126">
        <f>+entero!AW58</f>
        <v>0.66147640345731973</v>
      </c>
      <c r="AX11" s="126">
        <f>+entero!AX58</f>
        <v>0.65332827218582845</v>
      </c>
      <c r="AY11" s="76"/>
      <c r="AZ11" s="108"/>
      <c r="BA11" s="3"/>
      <c r="BB11" s="317"/>
      <c r="BC11" s="317"/>
      <c r="BD11" s="317"/>
      <c r="BE11" s="317"/>
      <c r="BF11" s="317"/>
      <c r="BG11" s="317"/>
      <c r="BH11" s="317"/>
      <c r="BI11" s="317"/>
      <c r="BJ11" s="317"/>
      <c r="BK11" s="317"/>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7"/>
      <c r="BC12" s="317"/>
      <c r="BD12" s="317"/>
      <c r="BE12" s="317"/>
      <c r="BF12" s="317"/>
      <c r="BG12" s="317"/>
      <c r="BH12" s="317"/>
      <c r="BI12" s="317"/>
      <c r="BJ12" s="317"/>
      <c r="BK12" s="317"/>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3072.035785407289</v>
      </c>
      <c r="AS13" s="79">
        <f>+entero!AS59</f>
        <v>3069.0994584932942</v>
      </c>
      <c r="AT13" s="69">
        <f>+entero!AT59</f>
        <v>3043.4923999801745</v>
      </c>
      <c r="AU13" s="69">
        <f>+entero!AU59</f>
        <v>3052.8769461507291</v>
      </c>
      <c r="AV13" s="69">
        <f>+entero!AV59</f>
        <v>3056.8815769583089</v>
      </c>
      <c r="AW13" s="69">
        <f>+entero!AW59</f>
        <v>3051.2071838737616</v>
      </c>
      <c r="AX13" s="69">
        <f>+entero!AX59</f>
        <v>3107.2158687906704</v>
      </c>
      <c r="AY13" s="76">
        <f>+entero!AY59</f>
        <v>38.116410297376206</v>
      </c>
      <c r="AZ13" s="108">
        <f>+entero!AZ59</f>
        <v>1.2419411887058418E-2</v>
      </c>
      <c r="BA13" s="3"/>
      <c r="BB13" s="317"/>
      <c r="BC13" s="317"/>
      <c r="BD13" s="317"/>
      <c r="BE13" s="317"/>
      <c r="BF13" s="317"/>
      <c r="BG13" s="317"/>
      <c r="BH13" s="317"/>
      <c r="BI13" s="317"/>
      <c r="BJ13" s="317"/>
      <c r="BK13" s="317"/>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0.62894930278943884</v>
      </c>
      <c r="AS14" s="125">
        <f>+entero!AS60</f>
        <v>0.62878340042097569</v>
      </c>
      <c r="AT14" s="126">
        <f>+entero!AT60</f>
        <v>0.62564386077279888</v>
      </c>
      <c r="AU14" s="126">
        <f>+entero!AU60</f>
        <v>0.62503688491442932</v>
      </c>
      <c r="AV14" s="126">
        <f>+entero!AV60</f>
        <v>0.62553573751028124</v>
      </c>
      <c r="AW14" s="126">
        <f>+entero!AW60</f>
        <v>0.62553003239948646</v>
      </c>
      <c r="AX14" s="126">
        <f>+entero!AX60</f>
        <v>0.63346911171512532</v>
      </c>
      <c r="AY14" s="76"/>
      <c r="AZ14" s="108"/>
      <c r="BA14" s="3"/>
      <c r="BB14" s="317"/>
      <c r="BC14" s="317"/>
      <c r="BD14" s="317"/>
      <c r="BE14" s="317"/>
      <c r="BF14" s="317"/>
      <c r="BG14" s="317"/>
      <c r="BH14" s="317"/>
      <c r="BI14" s="317"/>
      <c r="BJ14" s="317"/>
      <c r="BK14" s="317"/>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7"/>
      <c r="BC15" s="317"/>
      <c r="BD15" s="317"/>
      <c r="BE15" s="317"/>
      <c r="BF15" s="317"/>
      <c r="BG15" s="317"/>
      <c r="BH15" s="317"/>
      <c r="BI15" s="317"/>
      <c r="BJ15" s="317"/>
      <c r="BK15" s="317"/>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3298.4020856647958</v>
      </c>
      <c r="AS16" s="79">
        <f>+entero!AS61</f>
        <v>3290.5292935263119</v>
      </c>
      <c r="AT16" s="69">
        <f>+entero!AT61</f>
        <v>3301.6004252930757</v>
      </c>
      <c r="AU16" s="69">
        <f>+entero!AU61</f>
        <v>3304.9654762158166</v>
      </c>
      <c r="AV16" s="69">
        <f>+entero!AV61</f>
        <v>3310.1322836341833</v>
      </c>
      <c r="AW16" s="69">
        <f>+entero!AW61</f>
        <v>3314.0254968470117</v>
      </c>
      <c r="AX16" s="69">
        <f>+entero!AX61</f>
        <v>3312.8725892303937</v>
      </c>
      <c r="AY16" s="76">
        <f>+entero!AY61</f>
        <v>22.343295704081811</v>
      </c>
      <c r="AZ16" s="108">
        <f>+entero!AZ61</f>
        <v>6.7901828888257132E-3</v>
      </c>
      <c r="BA16" s="3"/>
      <c r="BB16" s="317"/>
      <c r="BC16" s="317"/>
      <c r="BD16" s="317"/>
      <c r="BE16" s="317"/>
      <c r="BF16" s="317"/>
      <c r="BG16" s="317"/>
      <c r="BH16" s="317"/>
      <c r="BI16" s="317"/>
      <c r="BJ16" s="317"/>
      <c r="BK16" s="317"/>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0.68632185905232523</v>
      </c>
      <c r="AS17" s="125">
        <f>+entero!AS62</f>
        <v>0.68771930278175919</v>
      </c>
      <c r="AT17" s="126">
        <f>+entero!AT62</f>
        <v>0.68863649871700361</v>
      </c>
      <c r="AU17" s="126">
        <f>+entero!AU62</f>
        <v>0.68920860492708735</v>
      </c>
      <c r="AV17" s="126">
        <f>+entero!AV62</f>
        <v>0.68994280186050239</v>
      </c>
      <c r="AW17" s="126">
        <f>+entero!AW62</f>
        <v>0.69060228312080718</v>
      </c>
      <c r="AX17" s="126">
        <f>+entero!AX62</f>
        <v>0.69117686331482375</v>
      </c>
      <c r="AY17" s="76"/>
      <c r="AZ17" s="108"/>
      <c r="BA17" s="3"/>
      <c r="BB17" s="317"/>
      <c r="BC17" s="317"/>
      <c r="BD17" s="317"/>
      <c r="BE17" s="317"/>
      <c r="BF17" s="317"/>
      <c r="BG17" s="317"/>
      <c r="BH17" s="317"/>
      <c r="BI17" s="317"/>
      <c r="BJ17" s="317"/>
      <c r="BK17" s="317"/>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7"/>
      <c r="BC18" s="317"/>
      <c r="BD18" s="317"/>
      <c r="BE18" s="317"/>
      <c r="BF18" s="317"/>
      <c r="BG18" s="317"/>
      <c r="BH18" s="317"/>
      <c r="BI18" s="317"/>
      <c r="BJ18" s="317"/>
      <c r="BK18" s="317"/>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185.08154162215746</v>
      </c>
      <c r="AS19" s="79">
        <f>+entero!AS63</f>
        <v>179.4402390842566</v>
      </c>
      <c r="AT19" s="69">
        <f>+entero!AT63</f>
        <v>180.4950025755102</v>
      </c>
      <c r="AU19" s="69">
        <f>+entero!AU63</f>
        <v>180.76862785685134</v>
      </c>
      <c r="AV19" s="69">
        <f>+entero!AV63</f>
        <v>192.07895104198252</v>
      </c>
      <c r="AW19" s="69">
        <f>+entero!AW63</f>
        <v>182.79226932915458</v>
      </c>
      <c r="AX19" s="69">
        <f>+entero!AX63</f>
        <v>182.31380173294465</v>
      </c>
      <c r="AY19" s="76">
        <f>+entero!AY63</f>
        <v>2.8735626486880506</v>
      </c>
      <c r="AZ19" s="108">
        <f>+entero!AZ63</f>
        <v>1.6014037115380519E-2</v>
      </c>
      <c r="BA19" s="3"/>
      <c r="BB19" s="317"/>
      <c r="BC19" s="317"/>
      <c r="BD19" s="317"/>
      <c r="BE19" s="317"/>
      <c r="BF19" s="317"/>
      <c r="BG19" s="317"/>
      <c r="BH19" s="317"/>
      <c r="BI19" s="317"/>
      <c r="BJ19" s="317"/>
      <c r="BK19" s="317"/>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0.58746995526679413</v>
      </c>
      <c r="AS20" s="125">
        <f>+entero!AS64</f>
        <v>0.59282864965750326</v>
      </c>
      <c r="AT20" s="126">
        <f>+entero!AT64</f>
        <v>0.59445292457622467</v>
      </c>
      <c r="AU20" s="126">
        <f>+entero!AU64</f>
        <v>0.5984922795316916</v>
      </c>
      <c r="AV20" s="126">
        <f>+entero!AV64</f>
        <v>0.61842969479436427</v>
      </c>
      <c r="AW20" s="126">
        <f>+entero!AW64</f>
        <v>0.59507112660900474</v>
      </c>
      <c r="AX20" s="126">
        <f>+entero!AX64</f>
        <v>0.60294364282669832</v>
      </c>
      <c r="AY20" s="76"/>
      <c r="AZ20" s="108"/>
      <c r="BA20" s="3"/>
      <c r="BB20" s="317"/>
      <c r="BC20" s="317"/>
      <c r="BD20" s="317"/>
      <c r="BE20" s="317"/>
      <c r="BF20" s="317"/>
      <c r="BG20" s="317"/>
      <c r="BH20" s="317"/>
      <c r="BI20" s="317"/>
      <c r="BJ20" s="317"/>
      <c r="BK20" s="317"/>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7"/>
      <c r="BC21" s="317"/>
      <c r="BD21" s="317"/>
      <c r="BE21" s="317"/>
      <c r="BF21" s="317"/>
      <c r="BG21" s="317"/>
      <c r="BH21" s="317"/>
      <c r="BI21" s="317"/>
      <c r="BJ21" s="317"/>
      <c r="BK21" s="317"/>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1905.9948254329445</v>
      </c>
      <c r="AS22" s="79">
        <f>+entero!AS65</f>
        <v>1910.9207711618076</v>
      </c>
      <c r="AT22" s="69">
        <f>+entero!AT65</f>
        <v>1909.1718403979592</v>
      </c>
      <c r="AU22" s="69">
        <f>+entero!AU65</f>
        <v>1911.1981478921284</v>
      </c>
      <c r="AV22" s="69">
        <f>+entero!AV65</f>
        <v>1908.9316908425656</v>
      </c>
      <c r="AW22" s="69">
        <f>+entero!AW65</f>
        <v>1910.8053467842569</v>
      </c>
      <c r="AX22" s="69">
        <f>+entero!AX65</f>
        <v>1910.343507690962</v>
      </c>
      <c r="AY22" s="76">
        <f>+entero!AY65</f>
        <v>-0.57726347084553709</v>
      </c>
      <c r="AZ22" s="108">
        <f>+entero!AZ65</f>
        <v>-3.0208655406183116E-4</v>
      </c>
      <c r="BA22" s="3"/>
      <c r="BB22" s="317"/>
      <c r="BC22" s="317"/>
      <c r="BD22" s="317"/>
      <c r="BE22" s="317"/>
      <c r="BF22" s="317"/>
      <c r="BG22" s="317"/>
      <c r="BH22" s="317"/>
      <c r="BI22" s="317"/>
      <c r="BJ22" s="317"/>
      <c r="BK22" s="317"/>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0.62722579821820024</v>
      </c>
      <c r="AS23" s="125">
        <f>+entero!AS66</f>
        <v>0.62733967334889984</v>
      </c>
      <c r="AT23" s="126">
        <f>+entero!AT66</f>
        <v>0.62815911277190772</v>
      </c>
      <c r="AU23" s="126">
        <f>+entero!AU66</f>
        <v>0.62888745528247447</v>
      </c>
      <c r="AV23" s="126">
        <f>+entero!AV66</f>
        <v>0.62892518409251474</v>
      </c>
      <c r="AW23" s="126">
        <f>+entero!AW66</f>
        <v>0.62949863307669096</v>
      </c>
      <c r="AX23" s="126">
        <f>+entero!AX66</f>
        <v>0.62951592450937688</v>
      </c>
      <c r="AY23" s="76"/>
      <c r="AZ23" s="108"/>
      <c r="BA23" s="3"/>
      <c r="BB23" s="317"/>
      <c r="BC23" s="317"/>
      <c r="BD23" s="317"/>
      <c r="BE23" s="317"/>
      <c r="BF23" s="317"/>
      <c r="BG23" s="317"/>
      <c r="BH23" s="317"/>
      <c r="BI23" s="317"/>
      <c r="BJ23" s="317"/>
      <c r="BK23" s="317"/>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7"/>
      <c r="BC24" s="317"/>
      <c r="BD24" s="317"/>
      <c r="BE24" s="317"/>
      <c r="BF24" s="317"/>
      <c r="BG24" s="317"/>
      <c r="BH24" s="317"/>
      <c r="BI24" s="317"/>
      <c r="BJ24" s="317"/>
      <c r="BK24" s="317"/>
    </row>
    <row r="25" spans="1:63" ht="12.75" customHeight="1" x14ac:dyDescent="0.2">
      <c r="A25" s="3"/>
      <c r="B25" s="11"/>
      <c r="C25" s="20"/>
      <c r="D25" s="23" t="s">
        <v>165</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2354.9798833819241</v>
      </c>
      <c r="AS25" s="79">
        <f>+entero!AS68</f>
        <v>2366.0883381924195</v>
      </c>
      <c r="AT25" s="69">
        <f>+entero!AT68</f>
        <v>2355.2819241982506</v>
      </c>
      <c r="AU25" s="69">
        <f>+entero!AU68</f>
        <v>2365.1982507288631</v>
      </c>
      <c r="AV25" s="69">
        <f>+entero!AV68</f>
        <v>2348.7653061224491</v>
      </c>
      <c r="AW25" s="69">
        <f>+entero!AW68</f>
        <v>2347.5851311953352</v>
      </c>
      <c r="AX25" s="69">
        <f>+entero!AX68</f>
        <v>2401.5342565597666</v>
      </c>
      <c r="AY25" s="76">
        <f>+entero!AY68</f>
        <v>35.445918367347076</v>
      </c>
      <c r="AZ25" s="108">
        <f>+entero!AZ68</f>
        <v>1.4980809378582149E-2</v>
      </c>
      <c r="BA25" s="3"/>
      <c r="BB25" s="317"/>
      <c r="BC25" s="317"/>
      <c r="BD25" s="317"/>
      <c r="BE25" s="317"/>
      <c r="BF25" s="317"/>
      <c r="BG25" s="317"/>
      <c r="BH25" s="317"/>
      <c r="BI25" s="317"/>
      <c r="BJ25" s="317"/>
      <c r="BK25" s="317"/>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923.63600583090374</v>
      </c>
      <c r="AS26" s="79">
        <f>+entero!AS69</f>
        <v>906.15174927113696</v>
      </c>
      <c r="AT26" s="69">
        <f>+entero!AT69</f>
        <v>894.0774052478132</v>
      </c>
      <c r="AU26" s="69">
        <f>+entero!AU69</f>
        <v>893.74533527696792</v>
      </c>
      <c r="AV26" s="69">
        <f>+entero!AV69</f>
        <v>877.66020408163263</v>
      </c>
      <c r="AW26" s="69">
        <f>+entero!AW69</f>
        <v>877.23090379008727</v>
      </c>
      <c r="AX26" s="69">
        <f>+entero!AX69</f>
        <v>932.01720116618071</v>
      </c>
      <c r="AY26" s="76">
        <f>+entero!AY69</f>
        <v>25.865451895043748</v>
      </c>
      <c r="AZ26" s="108">
        <f>+entero!AZ69</f>
        <v>2.8544282914918728E-2</v>
      </c>
      <c r="BA26" s="3"/>
      <c r="BB26" s="317"/>
      <c r="BC26" s="317"/>
      <c r="BD26" s="317"/>
      <c r="BE26" s="317"/>
      <c r="BF26" s="317"/>
      <c r="BG26" s="317"/>
      <c r="BH26" s="317"/>
      <c r="BI26" s="317"/>
      <c r="BJ26" s="317"/>
      <c r="BK26" s="317"/>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315.39927113702623</v>
      </c>
      <c r="AS27" s="79">
        <f>+entero!AS70</f>
        <v>318.98352769679303</v>
      </c>
      <c r="AT27" s="69">
        <f>+entero!AT70</f>
        <v>319.58498542274054</v>
      </c>
      <c r="AU27" s="69">
        <f>+entero!AU70</f>
        <v>322.2606413994169</v>
      </c>
      <c r="AV27" s="69">
        <f>+entero!AV70</f>
        <v>322.28017492711371</v>
      </c>
      <c r="AW27" s="69">
        <f>+entero!AW70</f>
        <v>322.30029154518951</v>
      </c>
      <c r="AX27" s="69">
        <f>+entero!AX70</f>
        <v>321.77346938775509</v>
      </c>
      <c r="AY27" s="76">
        <f>+entero!AY70</f>
        <v>2.7899416909620527</v>
      </c>
      <c r="AZ27" s="108">
        <f>+entero!AZ70</f>
        <v>8.7463503557900779E-3</v>
      </c>
      <c r="BA27" s="3"/>
      <c r="BB27" s="317"/>
      <c r="BC27" s="317"/>
      <c r="BD27" s="317"/>
      <c r="BE27" s="317"/>
      <c r="BF27" s="317"/>
      <c r="BG27" s="317"/>
      <c r="BH27" s="317"/>
      <c r="BI27" s="317"/>
      <c r="BJ27" s="317"/>
      <c r="BK27" s="317"/>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703.82376093294454</v>
      </c>
      <c r="AS28" s="79">
        <f>+entero!AS71</f>
        <v>730.11326530612246</v>
      </c>
      <c r="AT28" s="69">
        <f>+entero!AT71</f>
        <v>729.91034985422743</v>
      </c>
      <c r="AU28" s="69">
        <f>+entero!AU71</f>
        <v>742.66472303207001</v>
      </c>
      <c r="AV28" s="69">
        <f>+entero!AV71</f>
        <v>742.28250728862974</v>
      </c>
      <c r="AW28" s="69">
        <f>+entero!AW71</f>
        <v>741.52959183673465</v>
      </c>
      <c r="AX28" s="69">
        <f>+entero!AX71</f>
        <v>742.05393586005823</v>
      </c>
      <c r="AY28" s="76">
        <f>+entero!AY71</f>
        <v>11.940670553935774</v>
      </c>
      <c r="AZ28" s="108">
        <f>+entero!AZ71</f>
        <v>1.6354545412798682E-2</v>
      </c>
      <c r="BA28" s="3"/>
      <c r="BB28" s="317"/>
      <c r="BC28" s="317"/>
      <c r="BD28" s="317"/>
      <c r="BE28" s="317"/>
      <c r="BF28" s="317"/>
      <c r="BG28" s="317"/>
      <c r="BH28" s="317"/>
      <c r="BI28" s="317"/>
      <c r="BJ28" s="317"/>
      <c r="BK28" s="317"/>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412.12084548104957</v>
      </c>
      <c r="AS29" s="79">
        <f>+entero!AS72</f>
        <v>410.83979591836732</v>
      </c>
      <c r="AT29" s="69">
        <f>+entero!AT72</f>
        <v>411.7091836734694</v>
      </c>
      <c r="AU29" s="69">
        <f>+entero!AU72</f>
        <v>406.52755102040805</v>
      </c>
      <c r="AV29" s="69">
        <f>+entero!AV72</f>
        <v>406.54241982507284</v>
      </c>
      <c r="AW29" s="69">
        <f>+entero!AW72</f>
        <v>406.52434402332352</v>
      </c>
      <c r="AX29" s="69">
        <f>+entero!AX72</f>
        <v>405.68965014577259</v>
      </c>
      <c r="AY29" s="76">
        <f>+entero!AY72</f>
        <v>-5.1501457725947262</v>
      </c>
      <c r="AZ29" s="108">
        <f>+entero!AZ72</f>
        <v>-1.2535654587896961E-2</v>
      </c>
      <c r="BA29" s="3"/>
      <c r="BB29" s="317"/>
      <c r="BC29" s="317"/>
      <c r="BD29" s="317"/>
      <c r="BE29" s="317"/>
      <c r="BF29" s="317"/>
      <c r="BG29" s="317"/>
      <c r="BH29" s="317"/>
      <c r="BI29" s="317"/>
      <c r="BJ29" s="317"/>
      <c r="BK29" s="317"/>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978.92725947521853</v>
      </c>
      <c r="AS30" s="79">
        <f>+entero!AS73</f>
        <v>990.09737609329454</v>
      </c>
      <c r="AT30" s="69">
        <f>+entero!AT73</f>
        <v>972.92696793002915</v>
      </c>
      <c r="AU30" s="69">
        <f>+entero!AU73</f>
        <v>987.56137026239071</v>
      </c>
      <c r="AV30" s="69">
        <f>+entero!AV73</f>
        <v>973.25845481049566</v>
      </c>
      <c r="AW30" s="69">
        <f>+entero!AW73</f>
        <v>976.13877551020391</v>
      </c>
      <c r="AX30" s="69">
        <f>+entero!AX73</f>
        <v>1026.7311953352769</v>
      </c>
      <c r="AY30" s="76">
        <f>+entero!AY73</f>
        <v>36.633819241982337</v>
      </c>
      <c r="AZ30" s="108">
        <f>+entero!AZ73</f>
        <v>3.7000218490156334E-2</v>
      </c>
      <c r="BA30" s="3"/>
      <c r="BB30" s="317"/>
      <c r="BC30" s="317"/>
      <c r="BD30" s="317"/>
      <c r="BE30" s="317"/>
      <c r="BF30" s="317"/>
      <c r="BG30" s="317"/>
      <c r="BH30" s="317"/>
      <c r="BI30" s="317"/>
      <c r="BJ30" s="317"/>
      <c r="BK30" s="317"/>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732.9768221574343</v>
      </c>
      <c r="AS31" s="79">
        <f>+entero!AS74</f>
        <v>718.50816326530617</v>
      </c>
      <c r="AT31" s="69">
        <f>+entero!AT74</f>
        <v>702.73177842565588</v>
      </c>
      <c r="AU31" s="69">
        <f>+entero!AU74</f>
        <v>702.90962099125363</v>
      </c>
      <c r="AV31" s="69">
        <f>+entero!AV74</f>
        <v>688.41005830903794</v>
      </c>
      <c r="AW31" s="69">
        <f>+entero!AW74</f>
        <v>690.67128279883366</v>
      </c>
      <c r="AX31" s="69">
        <f>+entero!AX74</f>
        <v>741.89154518950431</v>
      </c>
      <c r="AY31" s="76">
        <f>+entero!AY74</f>
        <v>23.383381924198147</v>
      </c>
      <c r="AZ31" s="108">
        <f>+entero!AZ74</f>
        <v>3.2544351087022916E-2</v>
      </c>
      <c r="BA31" s="3"/>
      <c r="BB31" s="317"/>
      <c r="BC31" s="317"/>
      <c r="BD31" s="317"/>
      <c r="BE31" s="317"/>
      <c r="BF31" s="317"/>
      <c r="BG31" s="317"/>
      <c r="BH31" s="317"/>
      <c r="BI31" s="317"/>
      <c r="BJ31" s="317"/>
      <c r="BK31" s="317"/>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245.95043731778421</v>
      </c>
      <c r="AS32" s="79">
        <f>+entero!AS75</f>
        <v>271.58921282798832</v>
      </c>
      <c r="AT32" s="69">
        <f>+entero!AT75</f>
        <v>270.19518950437322</v>
      </c>
      <c r="AU32" s="69">
        <f>+entero!AU75</f>
        <v>284.65174927113702</v>
      </c>
      <c r="AV32" s="69">
        <f>+entero!AV75</f>
        <v>284.84839650145773</v>
      </c>
      <c r="AW32" s="69">
        <f>+entero!AW75</f>
        <v>285.4674927113702</v>
      </c>
      <c r="AX32" s="69">
        <f>+entero!AX75</f>
        <v>284.83965014577257</v>
      </c>
      <c r="AY32" s="76">
        <f>+entero!AY75</f>
        <v>13.250437317784247</v>
      </c>
      <c r="AZ32" s="108">
        <f>+entero!AZ75</f>
        <v>4.8788525802666793E-2</v>
      </c>
      <c r="BA32" s="3"/>
      <c r="BB32" s="317"/>
      <c r="BC32" s="317"/>
      <c r="BD32" s="317"/>
      <c r="BE32" s="317"/>
      <c r="BF32" s="317"/>
      <c r="BG32" s="317"/>
      <c r="BH32" s="317"/>
      <c r="BI32" s="317"/>
      <c r="BJ32" s="317"/>
      <c r="BK32" s="317"/>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7"/>
      <c r="BC33" s="317"/>
      <c r="BD33" s="317"/>
      <c r="BE33" s="317"/>
      <c r="BF33" s="317"/>
      <c r="BG33" s="317"/>
      <c r="BH33" s="317"/>
      <c r="BI33" s="317"/>
      <c r="BJ33" s="317"/>
      <c r="BK33" s="317"/>
    </row>
    <row r="34" spans="1:63" ht="13.5" x14ac:dyDescent="0.2">
      <c r="A34" s="3"/>
      <c r="B34" s="11"/>
      <c r="C34" s="18"/>
      <c r="D34" s="23" t="s">
        <v>163</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8823.6590128938642</v>
      </c>
      <c r="AR34" s="79">
        <f>+entero!AR77</f>
        <v>8808.2272152510068</v>
      </c>
      <c r="AS34" s="79">
        <f>+entero!AS77</f>
        <v>8780.6736534099</v>
      </c>
      <c r="AT34" s="69">
        <f>+entero!AT77</f>
        <v>8766.1877768078593</v>
      </c>
      <c r="AU34" s="69">
        <f>+entero!AU77</f>
        <v>8766.0613468064003</v>
      </c>
      <c r="AV34" s="69">
        <f>+entero!AV77</f>
        <v>8764.4953253326385</v>
      </c>
      <c r="AW34" s="69">
        <f>+entero!AW77</f>
        <v>8750.7203117043628</v>
      </c>
      <c r="AX34" s="69">
        <f>+entero!AX77</f>
        <v>8764.7734394492563</v>
      </c>
      <c r="AY34" s="76">
        <f>+entero!AY77</f>
        <v>-15.900213960643669</v>
      </c>
      <c r="AZ34" s="108">
        <f>+entero!AZ77</f>
        <v>-1.8108193731205535E-3</v>
      </c>
      <c r="BA34" s="3"/>
      <c r="BB34" s="317"/>
      <c r="BC34" s="317"/>
      <c r="BD34" s="317"/>
      <c r="BE34" s="317"/>
      <c r="BF34" s="317"/>
      <c r="BG34" s="317"/>
      <c r="BH34" s="317"/>
      <c r="BI34" s="317"/>
      <c r="BJ34" s="317"/>
      <c r="BK34" s="317"/>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0.6840621782477101</v>
      </c>
      <c r="AR35" s="125">
        <f>+entero!AR78</f>
        <v>0.68411457535030451</v>
      </c>
      <c r="AS35" s="125">
        <f>+entero!AS78</f>
        <v>0.68528835313271685</v>
      </c>
      <c r="AT35" s="126">
        <f>+entero!AT78</f>
        <v>0.68530613830554021</v>
      </c>
      <c r="AU35" s="126">
        <f>+entero!AU78</f>
        <v>0.68611067689429173</v>
      </c>
      <c r="AV35" s="126">
        <f>+entero!AV78</f>
        <v>0.68628366843407262</v>
      </c>
      <c r="AW35" s="126">
        <f>+entero!AW78</f>
        <v>0.6860438289362456</v>
      </c>
      <c r="AX35" s="126">
        <f>+entero!AX78</f>
        <v>0.68670699505079791</v>
      </c>
      <c r="AY35" s="76"/>
      <c r="AZ35" s="108"/>
      <c r="BA35" s="3"/>
      <c r="BB35" s="317"/>
      <c r="BC35" s="317"/>
      <c r="BD35" s="317"/>
      <c r="BE35" s="317"/>
      <c r="BF35" s="317"/>
      <c r="BG35" s="317"/>
      <c r="BH35" s="317"/>
      <c r="BI35" s="317"/>
      <c r="BJ35" s="317"/>
      <c r="BK35" s="317"/>
    </row>
    <row r="36" spans="1:63" x14ac:dyDescent="0.2">
      <c r="A36" s="3"/>
      <c r="B36" s="350"/>
      <c r="C36" s="18"/>
      <c r="D36" s="23" t="s">
        <v>185</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0.70717508724506994</v>
      </c>
      <c r="AS36" s="125">
        <f>+entero!AS79</f>
        <v>0.70846361646782707</v>
      </c>
      <c r="AT36" s="126">
        <f>+entero!AT79</f>
        <v>0.70852160900798289</v>
      </c>
      <c r="AU36" s="126">
        <f>+entero!AU79</f>
        <v>0.70935390775332374</v>
      </c>
      <c r="AV36" s="126">
        <f>+entero!AV79</f>
        <v>0.7095370895000177</v>
      </c>
      <c r="AW36" s="126">
        <f>+entero!AW79</f>
        <v>0.70932691695341321</v>
      </c>
      <c r="AX36" s="126">
        <f>+entero!AX79</f>
        <v>0.70997407977950822</v>
      </c>
      <c r="AY36" s="76"/>
      <c r="AZ36" s="108"/>
      <c r="BA36" s="3"/>
      <c r="BB36" s="317"/>
      <c r="BC36" s="317"/>
      <c r="BD36" s="317"/>
      <c r="BE36" s="317"/>
      <c r="BF36" s="317"/>
      <c r="BG36" s="317"/>
      <c r="BH36" s="317"/>
      <c r="BI36" s="317"/>
      <c r="BJ36" s="317"/>
      <c r="BK36" s="317"/>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6982.7096797262266</v>
      </c>
      <c r="AR37" s="79">
        <f>+entero!AR80</f>
        <v>6970.6092302597544</v>
      </c>
      <c r="AS37" s="79">
        <f>+entero!AS80</f>
        <v>6944.1640246168963</v>
      </c>
      <c r="AT37" s="69">
        <f>+entero!AT80</f>
        <v>6932.5953395177721</v>
      </c>
      <c r="AU37" s="69">
        <f>+entero!AU80</f>
        <v>6932.1467752859926</v>
      </c>
      <c r="AV37" s="69">
        <f>+entero!AV80</f>
        <v>6929.3603236329309</v>
      </c>
      <c r="AW37" s="69">
        <f>+entero!AW80</f>
        <v>6916.4085476956161</v>
      </c>
      <c r="AX37" s="69">
        <f>+entero!AX80</f>
        <v>6928.9407672203943</v>
      </c>
      <c r="AY37" s="76">
        <f>+entero!AY80</f>
        <v>-15.223257396502049</v>
      </c>
      <c r="AZ37" s="108">
        <f>+entero!AZ80</f>
        <v>-2.1922375886479495E-3</v>
      </c>
      <c r="BA37" s="3"/>
      <c r="BB37" s="317"/>
      <c r="BC37" s="317"/>
      <c r="BD37" s="317"/>
      <c r="BE37" s="317"/>
      <c r="BF37" s="317"/>
      <c r="BG37" s="317"/>
      <c r="BH37" s="317"/>
      <c r="BI37" s="317"/>
      <c r="BJ37" s="317"/>
      <c r="BK37" s="317"/>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1840.9493331676381</v>
      </c>
      <c r="AR38" s="83">
        <f>+entero!AR81</f>
        <v>1837.6179849912528</v>
      </c>
      <c r="AS38" s="83">
        <f>+entero!AS81</f>
        <v>1836.5096287930028</v>
      </c>
      <c r="AT38" s="128">
        <f>+entero!AT81</f>
        <v>1833.5924372900874</v>
      </c>
      <c r="AU38" s="128">
        <f>+entero!AU81</f>
        <v>1833.9145715204079</v>
      </c>
      <c r="AV38" s="128">
        <f>+entero!AV81</f>
        <v>1835.135001699708</v>
      </c>
      <c r="AW38" s="128">
        <f>+entero!AW81</f>
        <v>1834.3117640087462</v>
      </c>
      <c r="AX38" s="128">
        <f>+entero!AX81</f>
        <v>1835.8326722288627</v>
      </c>
      <c r="AY38" s="127">
        <f>+entero!AY81</f>
        <v>-0.67695656414002769</v>
      </c>
      <c r="AZ38" s="143">
        <f>+entero!AZ81</f>
        <v>-3.6861040831293046E-4</v>
      </c>
      <c r="BA38" s="3"/>
      <c r="BB38" s="317"/>
      <c r="BC38" s="317"/>
      <c r="BD38" s="317"/>
      <c r="BE38" s="317"/>
      <c r="BF38" s="317"/>
      <c r="BG38" s="317"/>
      <c r="BH38" s="317"/>
      <c r="BI38" s="317"/>
      <c r="BJ38" s="317"/>
      <c r="BK38" s="317"/>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7"/>
      <c r="BC39" s="317"/>
      <c r="BD39" s="317"/>
      <c r="BE39" s="317"/>
      <c r="BF39" s="317"/>
      <c r="BG39" s="317"/>
      <c r="BH39" s="317"/>
      <c r="BI39" s="317"/>
      <c r="BJ39" s="317"/>
      <c r="BK39" s="317"/>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7"/>
      <c r="BC40" s="317"/>
      <c r="BD40" s="317"/>
      <c r="BE40" s="317"/>
      <c r="BF40" s="317"/>
      <c r="BG40" s="317"/>
      <c r="BH40" s="317"/>
      <c r="BI40" s="317"/>
      <c r="BJ40" s="317"/>
      <c r="BK40" s="317"/>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7"/>
      <c r="BC41" s="317"/>
      <c r="BD41" s="317"/>
      <c r="BE41" s="317"/>
      <c r="BF41" s="317"/>
      <c r="BG41" s="317"/>
      <c r="BH41" s="317"/>
      <c r="BI41" s="317"/>
      <c r="BJ41" s="317"/>
      <c r="BK41" s="317"/>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7"/>
      <c r="BC42" s="317"/>
      <c r="BD42" s="317"/>
      <c r="BE42" s="317"/>
      <c r="BF42" s="317"/>
      <c r="BG42" s="317"/>
      <c r="BH42" s="317"/>
      <c r="BI42" s="317"/>
      <c r="BJ42" s="317"/>
      <c r="BK42" s="317"/>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7"/>
      <c r="BC43" s="317"/>
      <c r="BD43" s="317"/>
      <c r="BE43" s="317"/>
      <c r="BF43" s="317"/>
      <c r="BG43" s="317"/>
      <c r="BH43" s="317"/>
      <c r="BI43" s="317"/>
      <c r="BJ43" s="317"/>
      <c r="BK43" s="317"/>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7"/>
      <c r="BC44" s="317"/>
      <c r="BD44" s="317"/>
      <c r="BE44" s="317"/>
      <c r="BF44" s="317"/>
      <c r="BG44" s="317"/>
      <c r="BH44" s="317"/>
      <c r="BI44" s="317"/>
      <c r="BJ44" s="317"/>
      <c r="BK44" s="317"/>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7"/>
      <c r="BC45" s="317"/>
      <c r="BD45" s="317"/>
      <c r="BE45" s="317"/>
      <c r="BF45" s="317"/>
      <c r="BG45" s="317"/>
      <c r="BH45" s="317"/>
      <c r="BI45" s="317"/>
      <c r="BJ45" s="317"/>
      <c r="BK45" s="317"/>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7"/>
      <c r="BB83" s="317"/>
      <c r="BC83" s="317"/>
      <c r="BD83" s="317"/>
      <c r="BE83" s="317"/>
      <c r="BF83" s="317"/>
      <c r="BG83" s="317"/>
      <c r="BH83" s="317"/>
      <c r="BI83" s="317"/>
      <c r="BJ83" s="317"/>
      <c r="BK83" s="317"/>
    </row>
    <row r="84" spans="1:63"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7"/>
      <c r="BB84" s="317"/>
      <c r="BC84" s="317"/>
      <c r="BD84" s="317"/>
      <c r="BE84" s="317"/>
      <c r="BF84" s="317"/>
      <c r="BG84" s="317"/>
      <c r="BH84" s="317"/>
      <c r="BI84" s="317"/>
      <c r="BJ84" s="317"/>
      <c r="BK84" s="317"/>
    </row>
    <row r="85" spans="1:63"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7"/>
      <c r="BB85" s="317"/>
      <c r="BC85" s="317"/>
      <c r="BD85" s="317"/>
      <c r="BE85" s="317"/>
      <c r="BF85" s="317"/>
      <c r="BG85" s="317"/>
      <c r="BH85" s="317"/>
      <c r="BI85" s="317"/>
      <c r="BJ85" s="317"/>
      <c r="BK85" s="317"/>
    </row>
    <row r="86" spans="1:63"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7"/>
      <c r="BB86" s="317"/>
      <c r="BC86" s="317"/>
      <c r="BD86" s="317"/>
      <c r="BE86" s="317"/>
      <c r="BF86" s="317"/>
      <c r="BG86" s="317"/>
      <c r="BH86" s="317"/>
      <c r="BI86" s="317"/>
      <c r="BJ86" s="317"/>
      <c r="BK86" s="317"/>
    </row>
    <row r="87" spans="1:63"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7"/>
      <c r="BB87" s="317"/>
      <c r="BC87" s="317"/>
      <c r="BD87" s="317"/>
      <c r="BE87" s="317"/>
      <c r="BF87" s="317"/>
      <c r="BG87" s="317"/>
      <c r="BH87" s="317"/>
      <c r="BI87" s="317"/>
      <c r="BJ87" s="317"/>
      <c r="BK87" s="317"/>
    </row>
    <row r="88" spans="1:63"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7"/>
      <c r="BB88" s="317"/>
      <c r="BC88" s="317"/>
      <c r="BD88" s="317"/>
      <c r="BE88" s="317"/>
      <c r="BF88" s="317"/>
      <c r="BG88" s="317"/>
      <c r="BH88" s="317"/>
      <c r="BI88" s="317"/>
      <c r="BJ88" s="317"/>
      <c r="BK88" s="317"/>
    </row>
    <row r="89" spans="1:63"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7"/>
      <c r="BB89" s="317"/>
      <c r="BC89" s="317"/>
      <c r="BD89" s="317"/>
      <c r="BE89" s="317"/>
      <c r="BF89" s="317"/>
      <c r="BG89" s="317"/>
      <c r="BH89" s="317"/>
      <c r="BI89" s="317"/>
      <c r="BJ89" s="317"/>
      <c r="BK89" s="317"/>
    </row>
    <row r="90" spans="1:63"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7"/>
      <c r="BB90" s="317"/>
      <c r="BC90" s="317"/>
      <c r="BD90" s="317"/>
      <c r="BE90" s="317"/>
      <c r="BF90" s="317"/>
      <c r="BG90" s="317"/>
      <c r="BH90" s="317"/>
      <c r="BI90" s="317"/>
      <c r="BJ90" s="317"/>
      <c r="BK90" s="317"/>
    </row>
    <row r="91" spans="1:63"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7"/>
      <c r="BB91" s="317"/>
      <c r="BC91" s="317"/>
      <c r="BD91" s="317"/>
      <c r="BE91" s="317"/>
      <c r="BF91" s="317"/>
      <c r="BG91" s="317"/>
      <c r="BH91" s="317"/>
      <c r="BI91" s="317"/>
      <c r="BJ91" s="317"/>
      <c r="BK91" s="317"/>
    </row>
    <row r="92" spans="1:63"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7"/>
      <c r="BB92" s="317"/>
      <c r="BC92" s="317"/>
      <c r="BD92" s="317"/>
      <c r="BE92" s="317"/>
      <c r="BF92" s="317"/>
      <c r="BG92" s="317"/>
      <c r="BH92" s="317"/>
      <c r="BI92" s="317"/>
      <c r="BJ92" s="317"/>
      <c r="BK92" s="317"/>
    </row>
    <row r="93" spans="1:63"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7"/>
      <c r="BB93" s="317"/>
      <c r="BC93" s="317"/>
      <c r="BD93" s="317"/>
      <c r="BE93" s="317"/>
      <c r="BF93" s="317"/>
      <c r="BG93" s="317"/>
      <c r="BH93" s="317"/>
      <c r="BI93" s="317"/>
      <c r="BJ93" s="317"/>
      <c r="BK93" s="317"/>
    </row>
    <row r="94" spans="1:63"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7"/>
      <c r="BB94" s="317"/>
      <c r="BC94" s="317"/>
      <c r="BD94" s="317"/>
      <c r="BE94" s="317"/>
      <c r="BF94" s="317"/>
      <c r="BG94" s="317"/>
      <c r="BH94" s="317"/>
      <c r="BI94" s="317"/>
      <c r="BJ94" s="317"/>
      <c r="BK94" s="317"/>
    </row>
    <row r="95" spans="1:63"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7"/>
      <c r="BB95" s="317"/>
      <c r="BC95" s="317"/>
      <c r="BD95" s="317"/>
      <c r="BE95" s="317"/>
      <c r="BF95" s="317"/>
      <c r="BG95" s="317"/>
      <c r="BH95" s="317"/>
      <c r="BI95" s="317"/>
      <c r="BJ95" s="317"/>
      <c r="BK95" s="317"/>
    </row>
    <row r="96" spans="1:63"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7"/>
      <c r="BB96" s="317"/>
      <c r="BC96" s="317"/>
      <c r="BD96" s="317"/>
      <c r="BE96" s="317"/>
      <c r="BF96" s="317"/>
      <c r="BG96" s="317"/>
      <c r="BH96" s="317"/>
      <c r="BI96" s="317"/>
      <c r="BJ96" s="317"/>
      <c r="BK96" s="317"/>
    </row>
    <row r="97" spans="1:63"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7"/>
      <c r="BB97" s="317"/>
      <c r="BC97" s="317"/>
      <c r="BD97" s="317"/>
      <c r="BE97" s="317"/>
      <c r="BF97" s="317"/>
      <c r="BG97" s="317"/>
      <c r="BH97" s="317"/>
      <c r="BI97" s="317"/>
      <c r="BJ97" s="317"/>
      <c r="BK97" s="317"/>
    </row>
    <row r="98" spans="1:63"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7"/>
      <c r="BB98" s="317"/>
      <c r="BC98" s="317"/>
      <c r="BD98" s="317"/>
      <c r="BE98" s="317"/>
      <c r="BF98" s="317"/>
      <c r="BG98" s="317"/>
      <c r="BH98" s="317"/>
      <c r="BI98" s="317"/>
      <c r="BJ98" s="317"/>
      <c r="BK98" s="317"/>
    </row>
    <row r="99" spans="1:63"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7"/>
      <c r="BB99" s="317"/>
      <c r="BC99" s="317"/>
      <c r="BD99" s="317"/>
      <c r="BE99" s="317"/>
      <c r="BF99" s="317"/>
      <c r="BG99" s="317"/>
      <c r="BH99" s="317"/>
      <c r="BI99" s="317"/>
      <c r="BJ99" s="317"/>
      <c r="BK99" s="317"/>
    </row>
    <row r="100" spans="1:63"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7"/>
      <c r="BB100" s="317"/>
      <c r="BC100" s="317"/>
      <c r="BD100" s="317"/>
      <c r="BE100" s="317"/>
      <c r="BF100" s="317"/>
      <c r="BG100" s="317"/>
      <c r="BH100" s="317"/>
      <c r="BI100" s="317"/>
      <c r="BJ100" s="317"/>
      <c r="BK100" s="317"/>
    </row>
    <row r="101" spans="1:63"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7"/>
      <c r="BB101" s="317"/>
      <c r="BC101" s="317"/>
      <c r="BD101" s="317"/>
      <c r="BE101" s="317"/>
      <c r="BF101" s="317"/>
      <c r="BG101" s="317"/>
      <c r="BH101" s="317"/>
      <c r="BI101" s="317"/>
      <c r="BJ101" s="317"/>
      <c r="BK101" s="317"/>
    </row>
    <row r="102" spans="1:63"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7"/>
      <c r="BB102" s="317"/>
      <c r="BC102" s="317"/>
      <c r="BD102" s="317"/>
      <c r="BE102" s="317"/>
      <c r="BF102" s="317"/>
      <c r="BG102" s="317"/>
      <c r="BH102" s="317"/>
      <c r="BI102" s="317"/>
      <c r="BJ102" s="317"/>
      <c r="BK102" s="317"/>
    </row>
    <row r="103" spans="1:63"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7"/>
      <c r="BB103" s="317"/>
      <c r="BC103" s="317"/>
      <c r="BD103" s="317"/>
      <c r="BE103" s="317"/>
      <c r="BF103" s="317"/>
      <c r="BG103" s="317"/>
      <c r="BH103" s="317"/>
      <c r="BI103" s="317"/>
      <c r="BJ103" s="317"/>
      <c r="BK103" s="317"/>
    </row>
    <row r="104" spans="1:6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1:6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1:6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1:6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1:6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1:6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1:6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1:6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1:6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3">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U3:U4"/>
    <mergeCell ref="X3:X4"/>
    <mergeCell ref="H3:H4"/>
    <mergeCell ref="I3:I4"/>
    <mergeCell ref="J3:J4"/>
    <mergeCell ref="K3:K4"/>
    <mergeCell ref="L3:L4"/>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AP3:AP4"/>
    <mergeCell ref="AQ3:AQ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topLeftCell="B1" workbookViewId="0">
      <pane xSplit="3" ySplit="4" topLeftCell="AJ5" activePane="bottomRight" state="frozenSplit"/>
      <selection activeCell="BP28" sqref="BP28"/>
      <selection pane="topRight" activeCell="AB1" sqref="AB1"/>
      <selection pane="bottomLeft" activeCell="B4" sqref="B4"/>
      <selection pane="bottomRight" activeCell="AR18" sqref="AR18"/>
    </sheetView>
  </sheetViews>
  <sheetFormatPr baseColWidth="10" defaultRowHeight="12.75" x14ac:dyDescent="0.2"/>
  <cols>
    <col min="1" max="1" width="2" customWidth="1"/>
    <col min="2" max="2" width="2.5703125" customWidth="1"/>
    <col min="3" max="3" width="2.140625" customWidth="1"/>
    <col min="4" max="4" width="62.140625" customWidth="1"/>
    <col min="5" max="45" width="7.5703125" customWidth="1"/>
    <col min="46" max="50" width="8" customWidth="1"/>
    <col min="51" max="51" width="8.42578125" bestFit="1" customWidth="1"/>
    <col min="52" max="52" width="8.8554687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232"/>
      <c r="AS2" s="232"/>
      <c r="AT2" s="457"/>
      <c r="AU2" s="457"/>
      <c r="AV2" s="457"/>
      <c r="AW2" s="457"/>
      <c r="AX2" s="457"/>
      <c r="AY2" s="8"/>
      <c r="AZ2" s="8"/>
      <c r="BB2" s="317"/>
      <c r="BC2" s="317"/>
      <c r="BD2" s="317"/>
      <c r="BE2" s="317"/>
      <c r="BF2" s="317"/>
      <c r="BG2" s="317"/>
      <c r="BH2" s="317"/>
      <c r="BI2" s="317"/>
      <c r="BJ2" s="317"/>
      <c r="BK2" s="317"/>
    </row>
    <row r="3" spans="1:63" s="284" customFormat="1" ht="13.5" customHeight="1" thickBot="1" x14ac:dyDescent="0.3">
      <c r="C3" s="285"/>
      <c r="D3" s="582" t="str">
        <f>+entero!D3</f>
        <v>V   A   R   I   A   B   L   E   S     b/</v>
      </c>
      <c r="E3" s="578" t="str">
        <f>+entero!E3</f>
        <v>2008                          A  fines de Dic*</v>
      </c>
      <c r="F3" s="578" t="str">
        <f>+entero!F3</f>
        <v>2009                          A  fines de Ene*</v>
      </c>
      <c r="G3" s="578" t="str">
        <f>+entero!G3</f>
        <v>2009                          A  fines de Feb*</v>
      </c>
      <c r="H3" s="578" t="str">
        <f>+entero!H3</f>
        <v>2009                          A  fines de Mar*</v>
      </c>
      <c r="I3" s="578" t="str">
        <f>+entero!I3</f>
        <v>2009                          A  fines de Abr*</v>
      </c>
      <c r="J3" s="578" t="str">
        <f>+entero!J3</f>
        <v>2009                          A  fines de May*</v>
      </c>
      <c r="K3" s="578" t="str">
        <f>+entero!K3</f>
        <v>2009                          A  fines de Jun*</v>
      </c>
      <c r="L3" s="578" t="str">
        <f>+entero!L3</f>
        <v>2009                          A  fines de Jul*</v>
      </c>
      <c r="M3" s="578" t="str">
        <f>+entero!M3</f>
        <v>2009                          A  fines de Ago*</v>
      </c>
      <c r="N3" s="578" t="str">
        <f>+entero!N3</f>
        <v>2009                          A  fines de Sep*</v>
      </c>
      <c r="O3" s="578" t="str">
        <f>+entero!O3</f>
        <v>2009                          A  fines de Oct*</v>
      </c>
      <c r="P3" s="578" t="str">
        <f>+entero!P3</f>
        <v>2009                          A  fines de Nov*</v>
      </c>
      <c r="Q3" s="578" t="str">
        <f>+entero!Q3</f>
        <v>2009                          A  fines de Dic*</v>
      </c>
      <c r="R3" s="578" t="str">
        <f>+entero!R3</f>
        <v>2010                          A  fines de Ene*</v>
      </c>
      <c r="S3" s="578" t="str">
        <f>+entero!S3</f>
        <v>2010                          A  fines de Feb*</v>
      </c>
      <c r="T3" s="578" t="str">
        <f>+entero!T3</f>
        <v>2010                          A  fines de Mar*</v>
      </c>
      <c r="U3" s="578" t="str">
        <f>+entero!U3</f>
        <v>2010                          A  fines de Abr*</v>
      </c>
      <c r="V3" s="578" t="str">
        <f>+entero!V3</f>
        <v>2010                          A  fines de May*</v>
      </c>
      <c r="W3" s="578" t="str">
        <f>+entero!W3</f>
        <v>2010                          A  fines de Jun*</v>
      </c>
      <c r="X3" s="578" t="str">
        <f>+entero!X3</f>
        <v>2010                          A  fines de Jul*</v>
      </c>
      <c r="Y3" s="578" t="str">
        <f>+entero!Y3</f>
        <v>2010                          A  fines de Ago*</v>
      </c>
      <c r="Z3" s="578" t="str">
        <f>+entero!Z3</f>
        <v>2010                          A  fines de Sep*</v>
      </c>
      <c r="AA3" s="578" t="str">
        <f>+entero!AA3</f>
        <v>2010                          A  fines de Oct*</v>
      </c>
      <c r="AB3" s="578" t="str">
        <f>+entero!AB3</f>
        <v>2010                          A  fines de Nov*</v>
      </c>
      <c r="AC3" s="578" t="str">
        <f>+entero!AC3</f>
        <v>2010                          A  fines de Dic*</v>
      </c>
      <c r="AD3" s="578" t="str">
        <f>+entero!AD3</f>
        <v>2011                          A  fines de Ene*</v>
      </c>
      <c r="AE3" s="578" t="str">
        <f>+entero!AE3</f>
        <v>2011                          A  fines de Feb*</v>
      </c>
      <c r="AF3" s="578" t="str">
        <f>+entero!AF3</f>
        <v>2011                          A  fines de Mar*</v>
      </c>
      <c r="AG3" s="578" t="str">
        <f>+entero!AG3</f>
        <v>2011                          A  fines de Abr*</v>
      </c>
      <c r="AH3" s="578" t="str">
        <f>+entero!AH3</f>
        <v>2011                          A  fines de May*</v>
      </c>
      <c r="AI3" s="578" t="str">
        <f>+entero!AI3</f>
        <v>2011                          A  fines de Jun*</v>
      </c>
      <c r="AJ3" s="578" t="str">
        <f>+entero!AJ3</f>
        <v>2011                          A  fines de Jul*</v>
      </c>
      <c r="AK3" s="578" t="str">
        <f>+entero!AK3</f>
        <v>2011                          A  fines de Ago*</v>
      </c>
      <c r="AL3" s="578" t="str">
        <f>+entero!AL3</f>
        <v>2011                          A  fines de Sep*</v>
      </c>
      <c r="AM3" s="578" t="str">
        <f>+entero!AM3</f>
        <v>2011                          A  fines de Oct*</v>
      </c>
      <c r="AN3" s="578" t="str">
        <f>+entero!AN3</f>
        <v>2011                          A  fines de Nov*</v>
      </c>
      <c r="AO3" s="578" t="str">
        <f>+entero!AO3</f>
        <v>2011                          A  fines de Dic*</v>
      </c>
      <c r="AP3" s="578" t="str">
        <f>+entero!AP3</f>
        <v>2012                          A  fines de Ene*</v>
      </c>
      <c r="AQ3" s="578" t="str">
        <f>+entero!AQ3</f>
        <v>2012                          A  fines de Feb*</v>
      </c>
      <c r="AR3" s="286" t="str">
        <f>+entero!AR3</f>
        <v>Semana 1*</v>
      </c>
      <c r="AS3" s="286" t="str">
        <f>+entero!AS3</f>
        <v>Semana 2*</v>
      </c>
      <c r="AT3" s="576" t="str">
        <f>+entero!AT3</f>
        <v xml:space="preserve">   Semana 3*</v>
      </c>
      <c r="AU3" s="577"/>
      <c r="AV3" s="577"/>
      <c r="AW3" s="577"/>
      <c r="AX3" s="577"/>
      <c r="AY3" s="580" t="s">
        <v>42</v>
      </c>
      <c r="AZ3" s="581"/>
      <c r="BB3" s="326"/>
      <c r="BC3" s="326"/>
      <c r="BD3" s="326"/>
      <c r="BE3" s="326"/>
      <c r="BF3" s="326"/>
      <c r="BG3" s="326"/>
      <c r="BH3" s="326"/>
      <c r="BI3" s="326"/>
      <c r="BJ3" s="326"/>
      <c r="BK3" s="326"/>
    </row>
    <row r="4" spans="1:63" s="284" customFormat="1" ht="28.5" customHeight="1" thickBot="1" x14ac:dyDescent="0.25">
      <c r="C4" s="288"/>
      <c r="D4" s="583"/>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287">
        <f>+entero!AR4</f>
        <v>40970</v>
      </c>
      <c r="AS4" s="287">
        <f>+entero!AS4</f>
        <v>40977</v>
      </c>
      <c r="AT4" s="465">
        <f>+entero!AT4</f>
        <v>40980</v>
      </c>
      <c r="AU4" s="289">
        <f>+entero!AU4</f>
        <v>40981</v>
      </c>
      <c r="AV4" s="289">
        <f>+entero!AV4</f>
        <v>40982</v>
      </c>
      <c r="AW4" s="289">
        <f>+entero!AW4</f>
        <v>40983</v>
      </c>
      <c r="AX4" s="289">
        <f>+entero!AX4</f>
        <v>40984</v>
      </c>
      <c r="AY4" s="290" t="s">
        <v>25</v>
      </c>
      <c r="AZ4" s="291" t="s">
        <v>112</v>
      </c>
      <c r="BB4" s="326"/>
      <c r="BC4" s="326"/>
      <c r="BD4" s="326"/>
      <c r="BE4" s="326"/>
      <c r="BF4" s="326"/>
      <c r="BG4" s="326"/>
      <c r="BH4" s="326"/>
      <c r="BI4" s="326"/>
      <c r="BJ4" s="326"/>
      <c r="BK4" s="326"/>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7"/>
      <c r="BC5" s="317"/>
      <c r="BD5" s="317"/>
      <c r="BE5" s="317"/>
      <c r="BF5" s="317"/>
      <c r="BG5" s="317"/>
      <c r="BH5" s="317"/>
      <c r="BI5" s="317"/>
      <c r="BJ5" s="317"/>
      <c r="BK5" s="317"/>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7"/>
      <c r="BC6" s="317"/>
      <c r="BD6" s="317"/>
      <c r="BE6" s="317"/>
      <c r="BF6" s="317"/>
      <c r="BG6" s="317"/>
      <c r="BH6" s="317"/>
      <c r="BI6" s="317"/>
      <c r="BJ6" s="317"/>
      <c r="BK6" s="317"/>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7"/>
      <c r="BC7" s="317"/>
      <c r="BD7" s="317"/>
      <c r="BE7" s="317"/>
      <c r="BF7" s="317"/>
      <c r="BG7" s="317"/>
      <c r="BH7" s="317"/>
      <c r="BI7" s="317"/>
      <c r="BJ7" s="317"/>
      <c r="BK7" s="317"/>
    </row>
    <row r="8" spans="1:63" ht="14.25" thickBot="1" x14ac:dyDescent="0.25">
      <c r="A8" s="3"/>
      <c r="B8" s="11"/>
      <c r="C8" s="20"/>
      <c r="D8" s="23" t="s">
        <v>167</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6.9296851539016764</v>
      </c>
      <c r="AS8" s="113">
        <f>+entero!AS85</f>
        <v>6.9292296642303075</v>
      </c>
      <c r="AT8" s="114">
        <f>+entero!AT85</f>
        <v>6.9334308733866132</v>
      </c>
      <c r="AU8" s="114">
        <f>+entero!AU85</f>
        <v>6.9328743675692017</v>
      </c>
      <c r="AV8" s="114">
        <f>+entero!AV85</f>
        <v>6.9318122059368239</v>
      </c>
      <c r="AW8" s="114">
        <f>+entero!AW85</f>
        <v>6.9336910603584574</v>
      </c>
      <c r="AX8" s="114">
        <f>+entero!AX85</f>
        <v>6.9284875776666359</v>
      </c>
      <c r="AY8" s="95">
        <f>+entero!AY85</f>
        <v>-7.4208656367158454E-4</v>
      </c>
      <c r="AZ8" s="106">
        <f>+entero!AZ85</f>
        <v>-1.0709510286577295E-4</v>
      </c>
      <c r="BA8" s="3"/>
      <c r="BB8" s="317"/>
      <c r="BC8" s="317"/>
      <c r="BD8" s="317"/>
      <c r="BE8" s="317"/>
      <c r="BF8" s="317"/>
      <c r="BG8" s="317"/>
      <c r="BH8" s="317"/>
      <c r="BI8" s="317"/>
      <c r="BJ8" s="317"/>
      <c r="BK8" s="317"/>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89.382709018393868</v>
      </c>
      <c r="AE9" s="92">
        <f>+entero!AE86</f>
        <v>88.616309347812575</v>
      </c>
      <c r="AF9" s="92">
        <f>+entero!AF86</f>
        <v>88.452588409830284</v>
      </c>
      <c r="AG9" s="92">
        <f>+entero!AG86</f>
        <v>90.329386471152304</v>
      </c>
      <c r="AH9" s="92">
        <f>+entero!AH86</f>
        <v>89.99200033149431</v>
      </c>
      <c r="AI9" s="92">
        <f>+entero!AI86</f>
        <v>90.374259007041559</v>
      </c>
      <c r="AJ9" s="92">
        <f>+entero!AJ86</f>
        <v>90.256140013553917</v>
      </c>
      <c r="AK9" s="92">
        <f>+entero!AK86</f>
        <v>89.890543401517888</v>
      </c>
      <c r="AL9" s="92">
        <f>+entero!AL86</f>
        <v>85.894731132174471</v>
      </c>
      <c r="AM9" s="92">
        <f>+entero!AM86</f>
        <v>87.990029458842045</v>
      </c>
      <c r="AN9" s="92">
        <f>+entero!AN86</f>
        <v>85.956893258314238</v>
      </c>
      <c r="AO9" s="92">
        <f>+entero!AO86</f>
        <v>85.188919702793029</v>
      </c>
      <c r="AP9" s="92">
        <f>+entero!AP86</f>
        <v>87.128968281726969</v>
      </c>
      <c r="AQ9" s="92">
        <f>+entero!AQ86</f>
        <v>87.343381914321839</v>
      </c>
      <c r="AR9" s="129"/>
      <c r="AS9" s="129"/>
      <c r="AT9" s="129"/>
      <c r="AU9" s="129"/>
      <c r="AV9" s="129"/>
      <c r="AW9" s="129"/>
      <c r="AX9" s="129"/>
      <c r="AY9" s="95" t="s">
        <v>3</v>
      </c>
      <c r="AZ9" s="106" t="s">
        <v>3</v>
      </c>
      <c r="BA9" s="3"/>
      <c r="BB9" s="327"/>
      <c r="BC9" s="317"/>
      <c r="BD9" s="317"/>
      <c r="BE9" s="317"/>
      <c r="BF9" s="317"/>
      <c r="BG9" s="317"/>
      <c r="BH9" s="317"/>
      <c r="BI9" s="317"/>
      <c r="BJ9" s="317"/>
      <c r="BK9" s="317"/>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1.73776</v>
      </c>
      <c r="AS10" s="75">
        <f>+entero!AS87</f>
        <v>1.7396499999999999</v>
      </c>
      <c r="AT10" s="32">
        <f>+entero!AT87</f>
        <v>1.74034</v>
      </c>
      <c r="AU10" s="32">
        <f>+entero!AU87</f>
        <v>1.74055</v>
      </c>
      <c r="AV10" s="32">
        <f>+entero!AV87</f>
        <v>1.7407600000000001</v>
      </c>
      <c r="AW10" s="32">
        <f>+entero!AW87</f>
        <v>1.7409699999999999</v>
      </c>
      <c r="AX10" s="32">
        <f>+entero!AX87</f>
        <v>1.7411799999999999</v>
      </c>
      <c r="AY10" s="95">
        <f>+entero!AY87</f>
        <v>1.5300000000000313E-3</v>
      </c>
      <c r="AZ10" s="106">
        <f>+entero!AZ87</f>
        <v>8.7948725318320875E-4</v>
      </c>
      <c r="BA10" s="3"/>
      <c r="BB10" s="328"/>
      <c r="BC10" s="317"/>
      <c r="BD10" s="317"/>
      <c r="BE10" s="317"/>
      <c r="BF10" s="317"/>
      <c r="BG10" s="317"/>
      <c r="BH10" s="317"/>
      <c r="BI10" s="317"/>
      <c r="BJ10" s="317"/>
      <c r="BK10" s="317"/>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129"/>
      <c r="AS11" s="129"/>
      <c r="AT11" s="129"/>
      <c r="AU11" s="129"/>
      <c r="AV11" s="129"/>
      <c r="AW11" s="129"/>
      <c r="AX11" s="129"/>
      <c r="AY11" s="103"/>
      <c r="AZ11" s="144"/>
      <c r="BA11" s="3"/>
      <c r="BB11" s="328"/>
      <c r="BC11" s="317"/>
      <c r="BD11" s="317"/>
      <c r="BE11" s="317"/>
      <c r="BF11" s="317"/>
      <c r="BG11" s="317"/>
      <c r="BH11" s="317"/>
      <c r="BI11" s="317"/>
      <c r="BJ11" s="317"/>
      <c r="BK11" s="317"/>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7"/>
      <c r="BC12" s="317"/>
      <c r="BD12" s="317"/>
      <c r="BE12" s="317"/>
      <c r="BF12" s="317"/>
      <c r="BG12" s="317"/>
      <c r="BH12" s="317"/>
      <c r="BI12" s="317"/>
      <c r="BJ12" s="317"/>
      <c r="BK12" s="317"/>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7"/>
      <c r="BC13" s="317"/>
      <c r="BD13" s="317"/>
      <c r="BE13" s="317"/>
      <c r="BF13" s="317"/>
      <c r="BG13" s="317"/>
      <c r="BH13" s="317"/>
      <c r="BI13" s="317"/>
      <c r="BJ13" s="317"/>
      <c r="BK13" s="317"/>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40989.41177337963</v>
      </c>
      <c r="BB15" s="317"/>
      <c r="BC15" s="317"/>
      <c r="BD15" s="317"/>
      <c r="BE15" s="317"/>
      <c r="BF15" s="317"/>
      <c r="BG15" s="317"/>
      <c r="BH15" s="317"/>
      <c r="BI15" s="317"/>
      <c r="BJ15" s="317"/>
      <c r="BK15" s="317"/>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7"/>
      <c r="BC16" s="317"/>
      <c r="BD16" s="317"/>
      <c r="BE16" s="317"/>
      <c r="BF16" s="317"/>
      <c r="BG16" s="317"/>
      <c r="BH16" s="317"/>
      <c r="BI16" s="317"/>
      <c r="BJ16" s="317"/>
      <c r="BK16" s="317"/>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7"/>
      <c r="BC17" s="317"/>
      <c r="BD17" s="317"/>
      <c r="BE17" s="317"/>
      <c r="BF17" s="317"/>
      <c r="BG17" s="317"/>
      <c r="BH17" s="317"/>
      <c r="BI17" s="317"/>
      <c r="BJ17" s="317"/>
      <c r="BK17" s="317"/>
    </row>
    <row r="18" spans="1:63"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7"/>
      <c r="BB18" s="317"/>
      <c r="BC18" s="317"/>
      <c r="BD18" s="317"/>
      <c r="BE18" s="317"/>
      <c r="BF18" s="317"/>
      <c r="BG18" s="317"/>
      <c r="BH18" s="317"/>
      <c r="BI18" s="317"/>
      <c r="BJ18" s="317"/>
      <c r="BK18" s="317"/>
    </row>
    <row r="19" spans="1:63"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7"/>
      <c r="BB19" s="317"/>
      <c r="BC19" s="317"/>
      <c r="BD19" s="317"/>
      <c r="BE19" s="317"/>
      <c r="BF19" s="317"/>
      <c r="BG19" s="317"/>
      <c r="BH19" s="317"/>
      <c r="BI19" s="317"/>
      <c r="BJ19" s="317"/>
      <c r="BK19" s="317"/>
    </row>
    <row r="20" spans="1:63"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7"/>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7"/>
      <c r="BB64" s="317"/>
      <c r="BC64" s="317"/>
      <c r="BD64" s="317"/>
      <c r="BE64" s="317"/>
      <c r="BF64" s="317"/>
      <c r="BG64" s="317"/>
      <c r="BH64" s="317"/>
      <c r="BI64" s="317"/>
      <c r="BJ64" s="317"/>
      <c r="BK64" s="317"/>
    </row>
    <row r="65" spans="1:63"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7"/>
      <c r="BB65" s="317"/>
      <c r="BC65" s="317"/>
      <c r="BD65" s="317"/>
      <c r="BE65" s="317"/>
      <c r="BF65" s="317"/>
      <c r="BG65" s="317"/>
      <c r="BH65" s="317"/>
      <c r="BI65" s="317"/>
      <c r="BJ65" s="317"/>
      <c r="BK65" s="317"/>
    </row>
    <row r="66" spans="1:63"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7"/>
      <c r="BB66" s="317"/>
      <c r="BC66" s="317"/>
      <c r="BD66" s="317"/>
      <c r="BE66" s="317"/>
      <c r="BF66" s="317"/>
      <c r="BG66" s="317"/>
      <c r="BH66" s="317"/>
      <c r="BI66" s="317"/>
      <c r="BJ66" s="317"/>
      <c r="BK66" s="317"/>
    </row>
    <row r="67" spans="1:63"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row>
    <row r="75" spans="1:63"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row>
    <row r="76" spans="1:63"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row>
    <row r="77" spans="1:63"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3">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AT3:AX3"/>
    <mergeCell ref="G3:G4"/>
    <mergeCell ref="K3:K4"/>
    <mergeCell ref="H3:H4"/>
    <mergeCell ref="I3:I4"/>
    <mergeCell ref="M3:M4"/>
    <mergeCell ref="AM3:AM4"/>
    <mergeCell ref="AN3:AN4"/>
    <mergeCell ref="AO3:AO4"/>
    <mergeCell ref="AP3:AP4"/>
    <mergeCell ref="AQ3:AQ4"/>
  </mergeCells>
  <phoneticPr fontId="0" type="noConversion"/>
  <pageMargins left="0.49" right="0.45" top="1.1000000000000001" bottom="1"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workbookViewId="0">
      <pane xSplit="4" ySplit="4" topLeftCell="AL5" activePane="bottomRight" state="frozenSplit"/>
      <selection pane="topRight" activeCell="AB1" sqref="AB1"/>
      <selection pane="bottomLeft" activeCell="A4" sqref="A4"/>
      <selection pane="bottomRight" activeCell="AR26" sqref="AR26"/>
    </sheetView>
  </sheetViews>
  <sheetFormatPr baseColWidth="10" defaultRowHeight="12.75" x14ac:dyDescent="0.2"/>
  <cols>
    <col min="1" max="1" width="2" customWidth="1"/>
    <col min="2" max="2" width="2.5703125" customWidth="1"/>
    <col min="3" max="3" width="2.140625" customWidth="1"/>
    <col min="4" max="4" width="54.28515625" customWidth="1"/>
    <col min="5" max="45" width="7.5703125" customWidth="1"/>
    <col min="46" max="50" width="7.7109375" customWidth="1"/>
    <col min="51" max="51" width="8.140625" customWidth="1"/>
    <col min="52" max="52" width="8.85546875" customWidth="1"/>
    <col min="53" max="68"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9" t="str">
        <f>+entero!AT3</f>
        <v xml:space="preserve">   Semana 3*</v>
      </c>
      <c r="AU3" s="569"/>
      <c r="AV3" s="569"/>
      <c r="AW3" s="569"/>
      <c r="AX3" s="569"/>
      <c r="AY3" s="570" t="s">
        <v>42</v>
      </c>
      <c r="AZ3" s="571"/>
      <c r="BB3" s="317"/>
      <c r="BC3" s="317"/>
      <c r="BD3" s="317"/>
      <c r="BE3" s="317"/>
      <c r="BF3" s="317"/>
      <c r="BG3" s="317"/>
      <c r="BH3" s="317"/>
      <c r="BI3" s="317"/>
      <c r="BJ3" s="317"/>
      <c r="BK3" s="317"/>
    </row>
    <row r="4" spans="1:63" ht="27.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4"/>
      <c r="BB5" s="317"/>
      <c r="BC5" s="317"/>
      <c r="BD5" s="317"/>
      <c r="BE5" s="317"/>
      <c r="BF5" s="317"/>
      <c r="BG5" s="317"/>
      <c r="BH5" s="317"/>
      <c r="BI5" s="317"/>
      <c r="BJ5" s="317"/>
      <c r="BK5" s="317"/>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3543.1861032100001</v>
      </c>
      <c r="AS6" s="79">
        <f>+entero!AS90</f>
        <v>3552.77497752</v>
      </c>
      <c r="AT6" s="69">
        <f>+entero!AT90</f>
        <v>3550.33394933</v>
      </c>
      <c r="AU6" s="69">
        <f>+entero!AU90</f>
        <v>3550.55946829</v>
      </c>
      <c r="AV6" s="69">
        <f>+entero!AV90</f>
        <v>3548.8623242999997</v>
      </c>
      <c r="AW6" s="69">
        <f>+entero!AW90</f>
        <v>3547.4712520500002</v>
      </c>
      <c r="AX6" s="69">
        <f>+entero!AX90</f>
        <v>3547.4066242899999</v>
      </c>
      <c r="AY6" s="14">
        <f>+entero!AY90</f>
        <v>-5.3683532300001389</v>
      </c>
      <c r="AZ6" s="106">
        <f>+entero!AZ90</f>
        <v>-1.5110310289754292E-3</v>
      </c>
      <c r="BA6" s="324"/>
      <c r="BB6" s="317"/>
      <c r="BC6" s="317"/>
      <c r="BD6" s="317"/>
      <c r="BE6" s="317"/>
      <c r="BF6" s="317"/>
      <c r="BG6" s="317"/>
      <c r="BH6" s="317"/>
      <c r="BI6" s="317"/>
      <c r="BJ6" s="317"/>
      <c r="BK6" s="317"/>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2661.5101586999999</v>
      </c>
      <c r="AS7" s="79">
        <f>+entero!AS91</f>
        <v>2671.6429070499998</v>
      </c>
      <c r="AT7" s="69">
        <f>+entero!AT91</f>
        <v>2670.4192233499998</v>
      </c>
      <c r="AU7" s="69">
        <f>+entero!AU91</f>
        <v>2670.4824509999999</v>
      </c>
      <c r="AV7" s="69">
        <f>+entero!AV91</f>
        <v>2669.7909511799999</v>
      </c>
      <c r="AW7" s="69">
        <f>+entero!AW91</f>
        <v>2668.6272776800001</v>
      </c>
      <c r="AX7" s="69">
        <f>+entero!AX91</f>
        <v>2668.6272776800001</v>
      </c>
      <c r="AY7" s="14">
        <f>+entero!AY91</f>
        <v>-3.015629369999715</v>
      </c>
      <c r="AZ7" s="106">
        <f>+entero!AZ91</f>
        <v>-1.1287546558119699E-3</v>
      </c>
      <c r="BA7" s="324"/>
      <c r="BB7" s="317"/>
      <c r="BC7" s="317"/>
      <c r="BD7" s="317"/>
      <c r="BE7" s="317"/>
      <c r="BF7" s="317"/>
      <c r="BG7" s="317"/>
      <c r="BH7" s="317"/>
      <c r="BI7" s="317"/>
      <c r="BJ7" s="317"/>
      <c r="BK7" s="317"/>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881.67594451000002</v>
      </c>
      <c r="AS8" s="79">
        <f>+entero!AS92</f>
        <v>881.13207047000003</v>
      </c>
      <c r="AT8" s="69">
        <f>+entero!AT92</f>
        <v>879.91472597999996</v>
      </c>
      <c r="AU8" s="69">
        <f>+entero!AU92</f>
        <v>880.07701728999996</v>
      </c>
      <c r="AV8" s="69">
        <f>+entero!AV92</f>
        <v>879.07137311999998</v>
      </c>
      <c r="AW8" s="69">
        <f>+entero!AW92</f>
        <v>878.84397436999996</v>
      </c>
      <c r="AX8" s="69">
        <f>+entero!AX92</f>
        <v>878.77934660999995</v>
      </c>
      <c r="AY8" s="14">
        <f>+entero!AY92</f>
        <v>-2.3527238600000828</v>
      </c>
      <c r="AZ8" s="106">
        <f>+entero!AZ92</f>
        <v>-2.670114888390307E-3</v>
      </c>
      <c r="BA8" s="324"/>
      <c r="BB8" s="317"/>
      <c r="BC8" s="317"/>
      <c r="BD8" s="317"/>
      <c r="BE8" s="317"/>
      <c r="BF8" s="317"/>
      <c r="BG8" s="317"/>
      <c r="BH8" s="317"/>
      <c r="BI8" s="317"/>
      <c r="BJ8" s="317"/>
      <c r="BK8" s="317"/>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4"/>
      <c r="BB9" s="317"/>
      <c r="BC9" s="317"/>
      <c r="BD9" s="317"/>
      <c r="BE9" s="317"/>
      <c r="BF9" s="317"/>
      <c r="BG9" s="317"/>
      <c r="BH9" s="317"/>
      <c r="BI9" s="317"/>
      <c r="BJ9" s="317"/>
      <c r="BK9" s="317"/>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4"/>
      <c r="BB10" s="317"/>
      <c r="BC10" s="317"/>
      <c r="BD10" s="317"/>
      <c r="BE10" s="317"/>
      <c r="BF10" s="317"/>
      <c r="BG10" s="317"/>
      <c r="BH10" s="317"/>
      <c r="BI10" s="317"/>
      <c r="BJ10" s="317"/>
      <c r="BK10" s="317"/>
    </row>
    <row r="11" spans="1:63" ht="13.5" x14ac:dyDescent="0.2">
      <c r="A11" s="3"/>
      <c r="B11" s="49"/>
      <c r="C11" s="24"/>
      <c r="D11" s="23" t="s">
        <v>168</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3247.1963398878715</v>
      </c>
      <c r="AS11" s="79">
        <f>+entero!AS95</f>
        <v>3242.3446428338552</v>
      </c>
      <c r="AT11" s="69">
        <f>+entero!AT95</f>
        <v>3242.3446428338552</v>
      </c>
      <c r="AU11" s="69">
        <f>+entero!AU95</f>
        <v>3242.3446428338552</v>
      </c>
      <c r="AV11" s="69">
        <f>+entero!AV95</f>
        <v>3242.3446428338552</v>
      </c>
      <c r="AW11" s="69">
        <f>+entero!AW95</f>
        <v>3242.3446428338552</v>
      </c>
      <c r="AX11" s="69">
        <f>+entero!AX95</f>
        <v>3237.1983398320549</v>
      </c>
      <c r="AY11" s="14">
        <f>+entero!AY95</f>
        <v>-5.1463030018003337</v>
      </c>
      <c r="AZ11" s="106">
        <f>+entero!AZ95</f>
        <v>-1.5872165265263805E-3</v>
      </c>
      <c r="BA11" s="324"/>
      <c r="BB11" s="317"/>
      <c r="BC11" s="317"/>
      <c r="BD11" s="317"/>
      <c r="BE11" s="317"/>
      <c r="BF11" s="317"/>
      <c r="BG11" s="317"/>
      <c r="BH11" s="317"/>
      <c r="BI11" s="317"/>
      <c r="BJ11" s="317"/>
      <c r="BK11" s="317"/>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1901.8648396501458</v>
      </c>
      <c r="AS12" s="79">
        <f>+entero!AS96</f>
        <v>1903.0784620991253</v>
      </c>
      <c r="AT12" s="69">
        <f>+entero!AT96</f>
        <v>1903.0784620991253</v>
      </c>
      <c r="AU12" s="69">
        <f>+entero!AU96</f>
        <v>1903.0784620991253</v>
      </c>
      <c r="AV12" s="69">
        <f>+entero!AV96</f>
        <v>1903.0784620991253</v>
      </c>
      <c r="AW12" s="69">
        <f>+entero!AW96</f>
        <v>1903.0784620991253</v>
      </c>
      <c r="AX12" s="69">
        <f>+entero!AX96</f>
        <v>1904.0609183673469</v>
      </c>
      <c r="AY12" s="14">
        <f>+entero!AY96</f>
        <v>0.98245626822154009</v>
      </c>
      <c r="AZ12" s="106">
        <f>+entero!AZ96</f>
        <v>5.1624580267595199E-4</v>
      </c>
      <c r="BA12" s="324"/>
      <c r="BB12" s="317"/>
      <c r="BC12" s="317"/>
      <c r="BD12" s="317"/>
      <c r="BE12" s="317"/>
      <c r="BF12" s="317"/>
      <c r="BG12" s="317"/>
      <c r="BH12" s="317"/>
      <c r="BI12" s="317"/>
      <c r="BJ12" s="317"/>
      <c r="BK12" s="317"/>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1868.911722202392</v>
      </c>
      <c r="AS13" s="83">
        <f>+entero!AS97</f>
        <v>1893.7913487051869</v>
      </c>
      <c r="AT13" s="128">
        <f>+entero!AT97</f>
        <v>1893.7913487051869</v>
      </c>
      <c r="AU13" s="128">
        <f>+entero!AU97</f>
        <v>1893.7913487051869</v>
      </c>
      <c r="AV13" s="128">
        <f>+entero!AV97</f>
        <v>1893.7913487051869</v>
      </c>
      <c r="AW13" s="128">
        <f>+entero!AW97</f>
        <v>1893.7913487051869</v>
      </c>
      <c r="AX13" s="128">
        <f>+entero!AX97</f>
        <v>1909.4177849559619</v>
      </c>
      <c r="AY13" s="81">
        <f>+entero!AY97</f>
        <v>15.626436250774987</v>
      </c>
      <c r="AZ13" s="144">
        <f>+entero!AZ97</f>
        <v>8.2514033351450689E-3</v>
      </c>
      <c r="BA13" s="324"/>
      <c r="BB13" s="317"/>
      <c r="BC13" s="317"/>
      <c r="BD13" s="317"/>
      <c r="BE13" s="317"/>
      <c r="BF13" s="317"/>
      <c r="BG13" s="317"/>
      <c r="BH13" s="317"/>
      <c r="BI13" s="317"/>
      <c r="BJ13" s="317"/>
      <c r="BK13" s="317"/>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7"/>
      <c r="BC15" s="317"/>
      <c r="BD15" s="317"/>
      <c r="BE15" s="317"/>
      <c r="BF15" s="317"/>
      <c r="BG15" s="317"/>
      <c r="BH15" s="317"/>
      <c r="BI15" s="317"/>
      <c r="BJ15" s="317"/>
      <c r="BK15" s="317"/>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7"/>
      <c r="BC16" s="317"/>
      <c r="BD16" s="317"/>
      <c r="BE16" s="317"/>
      <c r="BF16" s="317"/>
      <c r="BG16" s="317"/>
      <c r="BH16" s="317"/>
      <c r="BI16" s="317"/>
      <c r="BJ16" s="317"/>
      <c r="BK16" s="317"/>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7"/>
      <c r="BC17" s="317"/>
      <c r="BD17" s="317"/>
      <c r="BE17" s="317"/>
      <c r="BF17" s="317"/>
      <c r="BG17" s="317"/>
      <c r="BH17" s="317"/>
      <c r="BI17" s="317"/>
      <c r="BJ17" s="317"/>
      <c r="BK17" s="317"/>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7"/>
      <c r="BC18" s="317"/>
      <c r="BD18" s="317"/>
      <c r="BE18" s="317"/>
      <c r="BF18" s="317"/>
      <c r="BG18" s="317"/>
      <c r="BH18" s="317"/>
      <c r="BI18" s="317"/>
      <c r="BJ18" s="317"/>
      <c r="BK18" s="317"/>
    </row>
    <row r="19" spans="1:63"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B19" s="317"/>
      <c r="BC19" s="317"/>
      <c r="BD19" s="317"/>
      <c r="BE19" s="317"/>
      <c r="BF19" s="317"/>
      <c r="BG19" s="317"/>
      <c r="BH19" s="317"/>
      <c r="BI19" s="317"/>
      <c r="BJ19" s="317"/>
      <c r="BK19" s="317"/>
    </row>
    <row r="20" spans="1:63"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3">
    <mergeCell ref="AO3:AO4"/>
    <mergeCell ref="G3:G4"/>
    <mergeCell ref="AE3:AE4"/>
    <mergeCell ref="AA3:AA4"/>
    <mergeCell ref="T3:T4"/>
    <mergeCell ref="R3:R4"/>
    <mergeCell ref="V3:V4"/>
    <mergeCell ref="W3:W4"/>
    <mergeCell ref="Y3:Y4"/>
    <mergeCell ref="H3:H4"/>
    <mergeCell ref="AN3:AN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Q3:AQ4"/>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N5" activePane="bottomRight" state="frozenSplit"/>
      <selection activeCell="BZ40" sqref="BZ40"/>
      <selection pane="topRight" activeCell="BH1" sqref="BH1"/>
      <selection pane="bottomLeft" activeCell="BC5" sqref="BC5"/>
      <selection pane="bottomRight" activeCell="AO29" sqref="AO29"/>
    </sheetView>
  </sheetViews>
  <sheetFormatPr baseColWidth="10" defaultRowHeight="12.75" x14ac:dyDescent="0.2"/>
  <cols>
    <col min="1" max="1" width="2" customWidth="1"/>
    <col min="2" max="2" width="2.5703125" customWidth="1"/>
    <col min="3" max="3" width="2.140625" customWidth="1"/>
    <col min="4" max="4" width="61.140625" customWidth="1"/>
    <col min="5" max="45" width="7.85546875" customWidth="1"/>
    <col min="46" max="46" width="8" customWidth="1"/>
    <col min="47" max="49" width="7.7109375" customWidth="1"/>
    <col min="50" max="50" width="7.85546875" customWidth="1"/>
    <col min="51" max="51" width="1.5703125" customWidth="1"/>
    <col min="52" max="62" width="11.42578125" style="320"/>
  </cols>
  <sheetData>
    <row r="1" spans="1:61"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2"/>
      <c r="AX1" s="572"/>
      <c r="AZ1" s="317"/>
      <c r="BA1" s="317"/>
      <c r="BB1" s="317"/>
      <c r="BC1" s="317"/>
      <c r="BD1" s="317"/>
      <c r="BE1" s="317"/>
      <c r="BF1" s="317"/>
      <c r="BG1" s="317"/>
      <c r="BH1" s="317"/>
      <c r="BI1" s="317"/>
    </row>
    <row r="2" spans="1:61"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8"/>
      <c r="AU2" s="8"/>
      <c r="AV2" s="8"/>
      <c r="AW2" s="8"/>
      <c r="AX2" s="8"/>
      <c r="AZ2" s="317"/>
      <c r="BA2" s="317"/>
      <c r="BB2" s="317"/>
      <c r="BC2" s="317"/>
      <c r="BD2" s="317"/>
      <c r="BE2" s="317"/>
      <c r="BF2" s="317"/>
      <c r="BG2" s="317"/>
      <c r="BH2" s="317"/>
      <c r="BI2" s="317"/>
    </row>
    <row r="3" spans="1:61" ht="13.5" customHeight="1" thickBo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2" t="str">
        <f>+entero!AR3</f>
        <v>Semana 1*</v>
      </c>
      <c r="AS3" s="153" t="str">
        <f>+entero!AS3</f>
        <v>Semana 2*</v>
      </c>
      <c r="AT3" s="568" t="str">
        <f>+entero!AT3</f>
        <v xml:space="preserve">   Semana 3*</v>
      </c>
      <c r="AU3" s="569"/>
      <c r="AV3" s="569"/>
      <c r="AW3" s="569"/>
      <c r="AX3" s="569"/>
      <c r="AY3" s="24"/>
      <c r="AZ3" s="317"/>
      <c r="BA3" s="317"/>
      <c r="BB3" s="317"/>
      <c r="BC3" s="317"/>
      <c r="BD3" s="317"/>
      <c r="BE3" s="317"/>
      <c r="BF3" s="317"/>
      <c r="BG3" s="317"/>
      <c r="BH3" s="317"/>
      <c r="BI3" s="317"/>
    </row>
    <row r="4" spans="1:61"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97">
        <f>+entero!AT4</f>
        <v>40980</v>
      </c>
      <c r="AU4" s="91">
        <f>+entero!AU4</f>
        <v>40981</v>
      </c>
      <c r="AV4" s="91">
        <f>+entero!AV4</f>
        <v>40982</v>
      </c>
      <c r="AW4" s="91">
        <f>+entero!AW4</f>
        <v>40983</v>
      </c>
      <c r="AX4" s="91">
        <f>+entero!AX4</f>
        <v>40984</v>
      </c>
      <c r="AY4" s="24"/>
      <c r="AZ4" s="317"/>
      <c r="BA4" s="317"/>
      <c r="BB4" s="317"/>
      <c r="BC4" s="317"/>
      <c r="BD4" s="317"/>
      <c r="BE4" s="317"/>
      <c r="BF4" s="317"/>
      <c r="BG4" s="317"/>
      <c r="BH4" s="317"/>
      <c r="BI4" s="317"/>
    </row>
    <row r="5" spans="1:61" x14ac:dyDescent="0.2">
      <c r="A5" s="3"/>
      <c r="B5" s="562"/>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217"/>
      <c r="AS5" s="217"/>
      <c r="AT5" s="218"/>
      <c r="AU5" s="218"/>
      <c r="AV5" s="218"/>
      <c r="AW5" s="218"/>
      <c r="AX5" s="218"/>
      <c r="AY5" s="93"/>
      <c r="AZ5" s="317"/>
      <c r="BA5" s="317"/>
      <c r="BB5" s="317"/>
      <c r="BC5" s="317"/>
      <c r="BD5" s="317"/>
      <c r="BE5" s="317"/>
      <c r="BF5" s="317"/>
      <c r="BG5" s="317"/>
      <c r="BH5" s="317"/>
      <c r="BI5" s="317"/>
    </row>
    <row r="6" spans="1:61" ht="12.75" customHeight="1" x14ac:dyDescent="0.2">
      <c r="A6" s="3"/>
      <c r="B6" s="562"/>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159"/>
      <c r="AS6" s="159"/>
      <c r="AT6" s="47"/>
      <c r="AU6" s="47"/>
      <c r="AV6" s="47"/>
      <c r="AW6" s="47"/>
      <c r="AX6" s="47"/>
      <c r="AY6" s="94"/>
      <c r="AZ6" s="331"/>
      <c r="BA6" s="331"/>
      <c r="BB6" s="331"/>
      <c r="BC6" s="331"/>
      <c r="BD6" s="331"/>
      <c r="BE6" s="331"/>
      <c r="BF6" s="331"/>
      <c r="BG6" s="317"/>
      <c r="BH6" s="317"/>
      <c r="BI6" s="317"/>
    </row>
    <row r="7" spans="1:61" x14ac:dyDescent="0.2">
      <c r="A7" s="3"/>
      <c r="B7" s="562"/>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59"/>
      <c r="AS7" s="159"/>
      <c r="AT7" s="47"/>
      <c r="AU7" s="47"/>
      <c r="AV7" s="47"/>
      <c r="AW7" s="47"/>
      <c r="AX7" s="47"/>
      <c r="AY7" s="94"/>
      <c r="AZ7" s="331"/>
      <c r="BA7" s="331"/>
      <c r="BB7" s="331"/>
      <c r="BC7" s="331"/>
      <c r="BD7" s="331"/>
      <c r="BE7" s="331"/>
      <c r="BF7" s="331"/>
      <c r="BG7" s="317"/>
      <c r="BH7" s="317"/>
      <c r="BI7" s="317"/>
    </row>
    <row r="8" spans="1:61" x14ac:dyDescent="0.2">
      <c r="A8" s="3"/>
      <c r="B8" s="562"/>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59"/>
      <c r="AS8" s="159"/>
      <c r="AT8" s="47"/>
      <c r="AU8" s="47"/>
      <c r="AV8" s="47"/>
      <c r="AW8" s="47"/>
      <c r="AX8" s="47"/>
      <c r="AY8" s="94"/>
      <c r="AZ8" s="331"/>
      <c r="BA8" s="331"/>
      <c r="BB8" s="331"/>
      <c r="BC8" s="331"/>
      <c r="BD8" s="331"/>
      <c r="BE8" s="331"/>
      <c r="BF8" s="331"/>
      <c r="BG8" s="317"/>
      <c r="BH8" s="317"/>
      <c r="BI8" s="317"/>
    </row>
    <row r="9" spans="1:61" x14ac:dyDescent="0.2">
      <c r="A9" s="3"/>
      <c r="B9" s="562"/>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59"/>
      <c r="AS9" s="159"/>
      <c r="AT9" s="47"/>
      <c r="AU9" s="47"/>
      <c r="AV9" s="47"/>
      <c r="AW9" s="47"/>
      <c r="AX9" s="47"/>
      <c r="AY9" s="94"/>
      <c r="AZ9" s="331"/>
      <c r="BA9" s="331"/>
      <c r="BB9" s="331"/>
      <c r="BC9" s="331"/>
      <c r="BD9" s="331"/>
      <c r="BE9" s="331"/>
      <c r="BF9" s="331"/>
      <c r="BG9" s="317"/>
      <c r="BH9" s="317"/>
      <c r="BI9" s="317"/>
    </row>
    <row r="10" spans="1:61" x14ac:dyDescent="0.2">
      <c r="A10" s="3"/>
      <c r="B10" s="562"/>
      <c r="C10" s="18" t="s">
        <v>3</v>
      </c>
      <c r="D10" s="124" t="s">
        <v>170</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159"/>
      <c r="AS10" s="159"/>
      <c r="AT10" s="47"/>
      <c r="AU10" s="47"/>
      <c r="AV10" s="47"/>
      <c r="AW10" s="47"/>
      <c r="AX10" s="47"/>
      <c r="AY10" s="94"/>
      <c r="AZ10" s="331"/>
      <c r="BA10" s="331"/>
      <c r="BB10" s="331"/>
      <c r="BC10" s="331"/>
      <c r="BD10" s="331"/>
      <c r="BE10" s="331"/>
      <c r="BF10" s="331"/>
      <c r="BG10" s="317"/>
      <c r="BH10" s="317"/>
      <c r="BI10" s="317"/>
    </row>
    <row r="11" spans="1:61" x14ac:dyDescent="0.2">
      <c r="A11" s="3"/>
      <c r="B11" s="562"/>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59"/>
      <c r="AS11" s="159"/>
      <c r="AT11" s="47"/>
      <c r="AU11" s="47"/>
      <c r="AV11" s="47"/>
      <c r="AW11" s="47"/>
      <c r="AX11" s="47"/>
      <c r="AY11" s="94"/>
      <c r="AZ11" s="331"/>
      <c r="BA11" s="331"/>
      <c r="BB11" s="331"/>
      <c r="BC11" s="331"/>
      <c r="BD11" s="331"/>
      <c r="BE11" s="331"/>
      <c r="BF11" s="331"/>
      <c r="BG11" s="317"/>
      <c r="BH11" s="317"/>
      <c r="BI11" s="317"/>
    </row>
    <row r="12" spans="1:61" x14ac:dyDescent="0.2">
      <c r="A12" s="3"/>
      <c r="B12" s="562"/>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59"/>
      <c r="AS12" s="159"/>
      <c r="AT12" s="47"/>
      <c r="AU12" s="47"/>
      <c r="AV12" s="47"/>
      <c r="AW12" s="47"/>
      <c r="AX12" s="47"/>
      <c r="AY12" s="94"/>
      <c r="AZ12" s="331"/>
      <c r="BA12" s="331"/>
      <c r="BB12" s="331"/>
      <c r="BC12" s="331"/>
      <c r="BD12" s="331"/>
      <c r="BE12" s="331"/>
      <c r="BF12" s="331"/>
      <c r="BG12" s="317"/>
      <c r="BH12" s="317"/>
      <c r="BI12" s="317"/>
    </row>
    <row r="13" spans="1:61" x14ac:dyDescent="0.2">
      <c r="A13" s="3"/>
      <c r="B13" s="562"/>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59"/>
      <c r="AS13" s="159"/>
      <c r="AT13" s="47"/>
      <c r="AU13" s="47"/>
      <c r="AV13" s="47"/>
      <c r="AW13" s="47"/>
      <c r="AX13" s="47"/>
      <c r="AY13" s="94"/>
      <c r="AZ13" s="331"/>
      <c r="BA13" s="331"/>
      <c r="BB13" s="331"/>
      <c r="BC13" s="331"/>
      <c r="BD13" s="331"/>
      <c r="BE13" s="331"/>
      <c r="BF13" s="331"/>
      <c r="BG13" s="317"/>
      <c r="BH13" s="317"/>
      <c r="BI13" s="317"/>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59"/>
      <c r="AS14" s="159"/>
      <c r="AT14" s="47"/>
      <c r="AU14" s="47"/>
      <c r="AV14" s="47"/>
      <c r="AW14" s="47"/>
      <c r="AX14" s="47"/>
      <c r="AY14" s="94"/>
      <c r="AZ14" s="331"/>
      <c r="BA14" s="331"/>
      <c r="BB14" s="331"/>
      <c r="BC14" s="331"/>
      <c r="BD14" s="331"/>
      <c r="BE14" s="331"/>
      <c r="BF14" s="331"/>
      <c r="BG14" s="317"/>
      <c r="BH14" s="317"/>
      <c r="BI14" s="317"/>
    </row>
    <row r="15" spans="1:61" ht="13.5" x14ac:dyDescent="0.2">
      <c r="A15" s="3"/>
      <c r="B15" s="49"/>
      <c r="C15" s="18"/>
      <c r="D15" s="130" t="s">
        <v>171</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59"/>
      <c r="AS15" s="159"/>
      <c r="AT15" s="47"/>
      <c r="AU15" s="47"/>
      <c r="AV15" s="47"/>
      <c r="AW15" s="47"/>
      <c r="AX15" s="47"/>
      <c r="AY15" s="94"/>
      <c r="AZ15" s="331"/>
      <c r="BA15" s="331"/>
      <c r="BB15" s="331"/>
      <c r="BC15" s="331"/>
      <c r="BD15" s="331"/>
      <c r="BE15" s="331"/>
      <c r="BF15" s="331"/>
      <c r="BG15" s="317"/>
      <c r="BH15" s="317"/>
      <c r="BI15" s="317"/>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59"/>
      <c r="AS16" s="159"/>
      <c r="AT16" s="47"/>
      <c r="AU16" s="47"/>
      <c r="AV16" s="47"/>
      <c r="AW16" s="47"/>
      <c r="AX16" s="47"/>
      <c r="AY16" s="94"/>
      <c r="AZ16" s="331"/>
      <c r="BA16" s="331"/>
      <c r="BB16" s="331"/>
      <c r="BC16" s="331"/>
      <c r="BD16" s="331"/>
      <c r="BE16" s="331"/>
      <c r="BF16" s="331"/>
      <c r="BG16" s="317"/>
      <c r="BH16" s="317"/>
      <c r="BI16" s="317"/>
    </row>
    <row r="17" spans="1:61" ht="14.25" thickBot="1" x14ac:dyDescent="0.25">
      <c r="A17" s="3"/>
      <c r="B17" s="49"/>
      <c r="C17" s="18"/>
      <c r="D17" s="130" t="s">
        <v>172</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60"/>
      <c r="AS17" s="160"/>
      <c r="AT17" s="47"/>
      <c r="AU17" s="47"/>
      <c r="AV17" s="47"/>
      <c r="AW17" s="47"/>
      <c r="AX17" s="47"/>
      <c r="AY17" s="94"/>
      <c r="AZ17" s="331"/>
      <c r="BA17" s="331"/>
      <c r="BB17" s="331"/>
      <c r="BC17" s="331"/>
      <c r="BD17" s="331"/>
      <c r="BE17" s="331"/>
      <c r="BF17" s="331"/>
      <c r="BG17" s="317"/>
      <c r="BH17" s="317"/>
      <c r="BI17" s="317"/>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1"/>
      <c r="BA18" s="331"/>
      <c r="BB18" s="331"/>
      <c r="BC18" s="331"/>
      <c r="BD18" s="331"/>
      <c r="BE18" s="331"/>
      <c r="BF18" s="331"/>
      <c r="BG18" s="317"/>
      <c r="BH18" s="317"/>
      <c r="BI18" s="317"/>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1"/>
      <c r="BA19" s="331"/>
      <c r="BB19" s="331"/>
      <c r="BC19" s="331"/>
      <c r="BD19" s="331"/>
      <c r="BE19" s="331"/>
      <c r="BF19" s="331"/>
      <c r="BG19" s="317"/>
      <c r="BH19" s="317"/>
      <c r="BI19" s="317"/>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1"/>
      <c r="BA20" s="331"/>
      <c r="BB20" s="331"/>
      <c r="BC20" s="331"/>
      <c r="BD20" s="331"/>
      <c r="BE20" s="331"/>
      <c r="BF20" s="331"/>
      <c r="BG20" s="317"/>
      <c r="BH20" s="317"/>
      <c r="BI20" s="317"/>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7"/>
      <c r="BA21" s="317"/>
      <c r="BB21" s="317"/>
      <c r="BC21" s="317"/>
      <c r="BD21" s="317"/>
      <c r="BE21" s="317"/>
      <c r="BF21" s="317"/>
      <c r="BG21" s="317"/>
      <c r="BH21" s="317"/>
      <c r="BI21" s="317"/>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7"/>
      <c r="BA22" s="317"/>
      <c r="BB22" s="317"/>
      <c r="BC22" s="317"/>
      <c r="BD22" s="317"/>
      <c r="BE22" s="317"/>
      <c r="BF22" s="317"/>
      <c r="BG22" s="317"/>
      <c r="BH22" s="317"/>
      <c r="BI22" s="317"/>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7"/>
      <c r="BA23" s="317"/>
      <c r="BB23" s="317"/>
      <c r="BC23" s="317"/>
      <c r="BD23" s="317"/>
      <c r="BE23" s="317"/>
      <c r="BF23" s="317"/>
      <c r="BG23" s="317"/>
      <c r="BH23" s="317"/>
      <c r="BI23" s="317"/>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7"/>
      <c r="BA24" s="317"/>
      <c r="BB24" s="317"/>
      <c r="BC24" s="317"/>
      <c r="BD24" s="317"/>
      <c r="BE24" s="317"/>
      <c r="BF24" s="317"/>
      <c r="BG24" s="317"/>
      <c r="BH24" s="317"/>
      <c r="BI24" s="317"/>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7"/>
      <c r="BA25" s="317"/>
      <c r="BB25" s="317"/>
      <c r="BC25" s="317"/>
      <c r="BD25" s="317"/>
      <c r="BE25" s="317"/>
      <c r="BF25" s="317"/>
      <c r="BG25" s="317"/>
      <c r="BH25" s="317"/>
      <c r="BI25" s="317"/>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7"/>
      <c r="BA26" s="317"/>
      <c r="BB26" s="317"/>
      <c r="BC26" s="317"/>
      <c r="BD26" s="317"/>
      <c r="BE26" s="317"/>
      <c r="BF26" s="317"/>
      <c r="BG26" s="317"/>
      <c r="BH26" s="317"/>
      <c r="BI26" s="317"/>
    </row>
    <row r="27" spans="1:61"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7"/>
      <c r="AZ27" s="317"/>
      <c r="BA27" s="317"/>
      <c r="BB27" s="317"/>
      <c r="BC27" s="317"/>
      <c r="BD27" s="317"/>
      <c r="BE27" s="317"/>
      <c r="BF27" s="317"/>
      <c r="BG27" s="317"/>
      <c r="BH27" s="317"/>
      <c r="BI27" s="317"/>
    </row>
    <row r="28" spans="1:61"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7"/>
      <c r="AZ28" s="317"/>
      <c r="BA28" s="317"/>
      <c r="BB28" s="317"/>
      <c r="BC28" s="317"/>
      <c r="BD28" s="317"/>
      <c r="BE28" s="317"/>
      <c r="BF28" s="317"/>
      <c r="BG28" s="317"/>
      <c r="BH28" s="317"/>
      <c r="BI28" s="317"/>
    </row>
    <row r="29" spans="1:61"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7"/>
      <c r="AZ29" s="317"/>
      <c r="BA29" s="317"/>
      <c r="BB29" s="317"/>
      <c r="BC29" s="317"/>
      <c r="BD29" s="317"/>
      <c r="BE29" s="317"/>
      <c r="BF29" s="317"/>
      <c r="BG29" s="317"/>
      <c r="BH29" s="317"/>
      <c r="BI29" s="317"/>
    </row>
    <row r="30" spans="1:61"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7"/>
      <c r="AZ30" s="317"/>
      <c r="BA30" s="317"/>
      <c r="BB30" s="317"/>
      <c r="BC30" s="317"/>
      <c r="BD30" s="317"/>
      <c r="BE30" s="317"/>
      <c r="BF30" s="317"/>
      <c r="BG30" s="317"/>
      <c r="BH30" s="317"/>
      <c r="BI30" s="317"/>
    </row>
    <row r="31" spans="1:61"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7"/>
      <c r="AZ31" s="317"/>
      <c r="BA31" s="317"/>
      <c r="BB31" s="317"/>
      <c r="BC31" s="317"/>
      <c r="BD31" s="317"/>
      <c r="BE31" s="317"/>
      <c r="BF31" s="317"/>
      <c r="BG31" s="317"/>
      <c r="BH31" s="317"/>
      <c r="BI31" s="317"/>
    </row>
    <row r="32" spans="1:61"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7"/>
      <c r="AZ32" s="317"/>
      <c r="BA32" s="317"/>
      <c r="BB32" s="317"/>
      <c r="BC32" s="317"/>
      <c r="BD32" s="317"/>
      <c r="BE32" s="317"/>
      <c r="BF32" s="317"/>
      <c r="BG32" s="317"/>
      <c r="BH32" s="317"/>
      <c r="BI32" s="317"/>
    </row>
    <row r="33" spans="1:61"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7"/>
      <c r="AZ33" s="317"/>
      <c r="BA33" s="317"/>
      <c r="BB33" s="317"/>
      <c r="BC33" s="317"/>
      <c r="BD33" s="317"/>
      <c r="BE33" s="317"/>
      <c r="BF33" s="317"/>
      <c r="BG33" s="317"/>
      <c r="BH33" s="317"/>
      <c r="BI33" s="317"/>
    </row>
    <row r="34" spans="1:61"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7"/>
      <c r="AZ34" s="317"/>
      <c r="BA34" s="317"/>
      <c r="BB34" s="317"/>
      <c r="BC34" s="317"/>
      <c r="BD34" s="317"/>
      <c r="BE34" s="317"/>
      <c r="BF34" s="317"/>
      <c r="BG34" s="317"/>
      <c r="BH34" s="317"/>
      <c r="BI34" s="317"/>
    </row>
    <row r="35" spans="1:61"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7"/>
      <c r="AZ35" s="317"/>
      <c r="BA35" s="317"/>
      <c r="BB35" s="317"/>
      <c r="BC35" s="317"/>
      <c r="BD35" s="317"/>
      <c r="BE35" s="317"/>
      <c r="BF35" s="317"/>
      <c r="BG35" s="317"/>
      <c r="BH35" s="317"/>
      <c r="BI35" s="317"/>
    </row>
    <row r="36" spans="1:61"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7"/>
      <c r="AZ36" s="317"/>
      <c r="BA36" s="317"/>
      <c r="BB36" s="317"/>
      <c r="BC36" s="317"/>
      <c r="BD36" s="317"/>
      <c r="BE36" s="317"/>
      <c r="BF36" s="317"/>
      <c r="BG36" s="317"/>
      <c r="BH36" s="317"/>
      <c r="BI36" s="317"/>
    </row>
    <row r="37" spans="1:61"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7"/>
      <c r="AZ37" s="317"/>
      <c r="BA37" s="317"/>
      <c r="BB37" s="317"/>
      <c r="BC37" s="317"/>
      <c r="BD37" s="317"/>
      <c r="BE37" s="317"/>
      <c r="BF37" s="317"/>
      <c r="BG37" s="317"/>
      <c r="BH37" s="317"/>
      <c r="BI37" s="317"/>
    </row>
    <row r="38" spans="1:61"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7"/>
      <c r="AZ38" s="317"/>
      <c r="BA38" s="317"/>
      <c r="BB38" s="317"/>
      <c r="BC38" s="317"/>
      <c r="BD38" s="317"/>
      <c r="BE38" s="317"/>
      <c r="BF38" s="317"/>
      <c r="BG38" s="317"/>
      <c r="BH38" s="317"/>
      <c r="BI38" s="317"/>
    </row>
    <row r="39" spans="1:61"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7"/>
      <c r="AZ39" s="317"/>
      <c r="BA39" s="317"/>
      <c r="BB39" s="317"/>
      <c r="BC39" s="317"/>
      <c r="BD39" s="317"/>
      <c r="BE39" s="317"/>
      <c r="BF39" s="317"/>
      <c r="BG39" s="317"/>
      <c r="BH39" s="317"/>
      <c r="BI39" s="317"/>
    </row>
    <row r="40" spans="1:61"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7"/>
      <c r="AZ40" s="317"/>
      <c r="BA40" s="317"/>
      <c r="BB40" s="317"/>
      <c r="BC40" s="317"/>
      <c r="BD40" s="317"/>
      <c r="BE40" s="317"/>
      <c r="BF40" s="317"/>
      <c r="BG40" s="317"/>
      <c r="BH40" s="317"/>
      <c r="BI40" s="317"/>
    </row>
    <row r="41" spans="1:61"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7"/>
      <c r="AZ41" s="317"/>
      <c r="BA41" s="317"/>
      <c r="BB41" s="317"/>
      <c r="BC41" s="317"/>
      <c r="BD41" s="317"/>
      <c r="BE41" s="317"/>
      <c r="BF41" s="317"/>
      <c r="BG41" s="317"/>
      <c r="BH41" s="317"/>
      <c r="BI41" s="317"/>
    </row>
    <row r="42" spans="1:61"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7"/>
      <c r="AZ42" s="317"/>
      <c r="BA42" s="317"/>
      <c r="BB42" s="317"/>
      <c r="BC42" s="317"/>
      <c r="BD42" s="317"/>
      <c r="BE42" s="317"/>
      <c r="BF42" s="317"/>
      <c r="BG42" s="317"/>
      <c r="BH42" s="317"/>
      <c r="BI42" s="317"/>
    </row>
    <row r="43" spans="1:61"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7"/>
      <c r="AZ43" s="317"/>
      <c r="BA43" s="317"/>
      <c r="BB43" s="317"/>
      <c r="BC43" s="317"/>
      <c r="BD43" s="317"/>
      <c r="BE43" s="317"/>
      <c r="BF43" s="317"/>
      <c r="BG43" s="317"/>
      <c r="BH43" s="317"/>
      <c r="BI43" s="317"/>
    </row>
    <row r="44" spans="1:61"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7"/>
      <c r="AZ44" s="317"/>
      <c r="BA44" s="317"/>
      <c r="BB44" s="317"/>
      <c r="BC44" s="317"/>
      <c r="BD44" s="317"/>
      <c r="BE44" s="317"/>
      <c r="BF44" s="317"/>
      <c r="BG44" s="317"/>
      <c r="BH44" s="317"/>
      <c r="BI44" s="317"/>
    </row>
    <row r="45" spans="1:61"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7"/>
      <c r="AZ45" s="317"/>
      <c r="BA45" s="317"/>
      <c r="BB45" s="317"/>
      <c r="BC45" s="317"/>
      <c r="BD45" s="317"/>
      <c r="BE45" s="317"/>
      <c r="BF45" s="317"/>
      <c r="BG45" s="317"/>
      <c r="BH45" s="317"/>
      <c r="BI45" s="317"/>
    </row>
    <row r="46" spans="1:61"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7"/>
      <c r="AZ46" s="317"/>
      <c r="BA46" s="317"/>
      <c r="BB46" s="317"/>
      <c r="BC46" s="317"/>
      <c r="BD46" s="317"/>
      <c r="BE46" s="317"/>
      <c r="BF46" s="317"/>
      <c r="BG46" s="317"/>
      <c r="BH46" s="317"/>
      <c r="BI46" s="317"/>
    </row>
    <row r="47" spans="1:61"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7"/>
      <c r="AZ47" s="317"/>
      <c r="BA47" s="317"/>
      <c r="BB47" s="317"/>
      <c r="BC47" s="317"/>
      <c r="BD47" s="317"/>
      <c r="BE47" s="317"/>
      <c r="BF47" s="317"/>
      <c r="BG47" s="317"/>
      <c r="BH47" s="317"/>
      <c r="BI47" s="317"/>
    </row>
    <row r="48" spans="1:61"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7"/>
      <c r="AZ48" s="317"/>
      <c r="BA48" s="317"/>
      <c r="BB48" s="317"/>
      <c r="BC48" s="317"/>
      <c r="BD48" s="317"/>
      <c r="BE48" s="317"/>
      <c r="BF48" s="317"/>
      <c r="BG48" s="317"/>
      <c r="BH48" s="317"/>
      <c r="BI48" s="317"/>
    </row>
    <row r="49" spans="1:61"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7"/>
      <c r="AZ49" s="317"/>
      <c r="BA49" s="317"/>
      <c r="BB49" s="317"/>
      <c r="BC49" s="317"/>
      <c r="BD49" s="317"/>
      <c r="BE49" s="317"/>
      <c r="BF49" s="317"/>
      <c r="BG49" s="317"/>
      <c r="BH49" s="317"/>
      <c r="BI49" s="317"/>
    </row>
    <row r="50" spans="1:61"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7"/>
      <c r="AZ50" s="317"/>
      <c r="BA50" s="317"/>
      <c r="BB50" s="317"/>
      <c r="BC50" s="317"/>
      <c r="BD50" s="317"/>
      <c r="BE50" s="317"/>
      <c r="BF50" s="317"/>
      <c r="BG50" s="317"/>
      <c r="BH50" s="317"/>
      <c r="BI50" s="317"/>
    </row>
    <row r="51" spans="1:61"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7"/>
      <c r="AZ51" s="317"/>
      <c r="BA51" s="317"/>
      <c r="BB51" s="317"/>
      <c r="BC51" s="317"/>
      <c r="BD51" s="317"/>
      <c r="BE51" s="317"/>
      <c r="BF51" s="317"/>
      <c r="BG51" s="317"/>
      <c r="BH51" s="317"/>
      <c r="BI51" s="317"/>
    </row>
    <row r="52" spans="1:61"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7"/>
      <c r="AZ52" s="317"/>
      <c r="BA52" s="317"/>
      <c r="BB52" s="317"/>
      <c r="BC52" s="317"/>
      <c r="BD52" s="317"/>
      <c r="BE52" s="317"/>
      <c r="BF52" s="317"/>
      <c r="BG52" s="317"/>
      <c r="BH52" s="317"/>
      <c r="BI52" s="317"/>
    </row>
    <row r="53" spans="1:61"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7"/>
      <c r="AZ53" s="317"/>
      <c r="BA53" s="317"/>
      <c r="BB53" s="317"/>
      <c r="BC53" s="317"/>
      <c r="BD53" s="317"/>
      <c r="BE53" s="317"/>
      <c r="BF53" s="317"/>
      <c r="BG53" s="317"/>
      <c r="BH53" s="317"/>
      <c r="BI53" s="317"/>
    </row>
    <row r="54" spans="1:61"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7"/>
      <c r="AZ54" s="317"/>
      <c r="BA54" s="317"/>
      <c r="BB54" s="317"/>
      <c r="BC54" s="317"/>
      <c r="BD54" s="317"/>
      <c r="BE54" s="317"/>
      <c r="BF54" s="317"/>
      <c r="BG54" s="317"/>
      <c r="BH54" s="317"/>
      <c r="BI54" s="317"/>
    </row>
    <row r="55" spans="1:61"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7"/>
      <c r="AZ55" s="317"/>
      <c r="BA55" s="317"/>
      <c r="BB55" s="317"/>
      <c r="BC55" s="317"/>
      <c r="BD55" s="317"/>
      <c r="BE55" s="317"/>
      <c r="BF55" s="317"/>
      <c r="BG55" s="317"/>
      <c r="BH55" s="317"/>
      <c r="BI55" s="317"/>
    </row>
    <row r="56" spans="1:61"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7"/>
      <c r="AZ56" s="317"/>
      <c r="BA56" s="317"/>
      <c r="BB56" s="317"/>
      <c r="BC56" s="317"/>
      <c r="BD56" s="317"/>
      <c r="BE56" s="317"/>
      <c r="BF56" s="317"/>
      <c r="BG56" s="317"/>
      <c r="BH56" s="317"/>
      <c r="BI56" s="317"/>
    </row>
    <row r="57" spans="1:61"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7"/>
      <c r="AZ57" s="317"/>
      <c r="BA57" s="317"/>
      <c r="BB57" s="317"/>
      <c r="BC57" s="317"/>
      <c r="BD57" s="317"/>
      <c r="BE57" s="317"/>
      <c r="BF57" s="317"/>
      <c r="BG57" s="317"/>
      <c r="BH57" s="317"/>
      <c r="BI57" s="317"/>
    </row>
    <row r="58" spans="1:61"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7"/>
      <c r="AZ58" s="317"/>
      <c r="BA58" s="317"/>
      <c r="BB58" s="317"/>
      <c r="BC58" s="317"/>
      <c r="BD58" s="317"/>
      <c r="BE58" s="317"/>
      <c r="BF58" s="317"/>
      <c r="BG58" s="317"/>
      <c r="BH58" s="317"/>
      <c r="BI58" s="317"/>
    </row>
    <row r="59" spans="1:61"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7"/>
      <c r="AZ59" s="317"/>
      <c r="BA59" s="317"/>
      <c r="BB59" s="317"/>
      <c r="BC59" s="317"/>
      <c r="BD59" s="317"/>
      <c r="BE59" s="317"/>
      <c r="BF59" s="317"/>
      <c r="BG59" s="317"/>
      <c r="BH59" s="317"/>
      <c r="BI59" s="317"/>
    </row>
    <row r="60" spans="1:61"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7"/>
      <c r="AZ60" s="317"/>
      <c r="BA60" s="317"/>
      <c r="BB60" s="317"/>
      <c r="BC60" s="317"/>
      <c r="BD60" s="317"/>
      <c r="BE60" s="317"/>
      <c r="BF60" s="317"/>
      <c r="BG60" s="317"/>
      <c r="BH60" s="317"/>
      <c r="BI60" s="317"/>
    </row>
    <row r="61" spans="1:61"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7"/>
      <c r="AZ61" s="317"/>
      <c r="BA61" s="317"/>
      <c r="BB61" s="317"/>
      <c r="BC61" s="317"/>
      <c r="BD61" s="317"/>
      <c r="BE61" s="317"/>
      <c r="BF61" s="317"/>
      <c r="BG61" s="317"/>
      <c r="BH61" s="317"/>
      <c r="BI61" s="317"/>
    </row>
    <row r="62" spans="1:61"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7"/>
      <c r="AZ62" s="317"/>
      <c r="BA62" s="317"/>
      <c r="BB62" s="317"/>
      <c r="BC62" s="317"/>
      <c r="BD62" s="317"/>
      <c r="BE62" s="317"/>
      <c r="BF62" s="317"/>
      <c r="BG62" s="317"/>
      <c r="BH62" s="317"/>
      <c r="BI62" s="317"/>
    </row>
    <row r="63" spans="1:61"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7"/>
      <c r="AZ63" s="317"/>
      <c r="BA63" s="317"/>
      <c r="BB63" s="317"/>
      <c r="BC63" s="317"/>
      <c r="BD63" s="317"/>
      <c r="BE63" s="317"/>
      <c r="BF63" s="317"/>
      <c r="BG63" s="317"/>
      <c r="BH63" s="317"/>
      <c r="BI63" s="317"/>
    </row>
    <row r="64" spans="1:61"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7"/>
      <c r="AZ64" s="317"/>
      <c r="BA64" s="317"/>
      <c r="BB64" s="317"/>
      <c r="BC64" s="317"/>
      <c r="BD64" s="317"/>
      <c r="BE64" s="317"/>
      <c r="BF64" s="317"/>
      <c r="BG64" s="317"/>
      <c r="BH64" s="317"/>
      <c r="BI64" s="317"/>
    </row>
    <row r="65" spans="1:61"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7"/>
      <c r="AZ65" s="317"/>
      <c r="BA65" s="317"/>
      <c r="BB65" s="317"/>
      <c r="BC65" s="317"/>
      <c r="BD65" s="317"/>
      <c r="BE65" s="317"/>
      <c r="BF65" s="317"/>
      <c r="BG65" s="317"/>
      <c r="BH65" s="317"/>
      <c r="BI65" s="317"/>
    </row>
    <row r="66" spans="1:61"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7"/>
      <c r="AZ66" s="317"/>
      <c r="BA66" s="317"/>
      <c r="BB66" s="317"/>
      <c r="BC66" s="317"/>
      <c r="BD66" s="317"/>
      <c r="BE66" s="317"/>
      <c r="BF66" s="317"/>
      <c r="BG66" s="317"/>
      <c r="BH66" s="317"/>
      <c r="BI66" s="317"/>
    </row>
    <row r="67" spans="1:61"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7"/>
      <c r="AZ67" s="317"/>
      <c r="BA67" s="317"/>
      <c r="BB67" s="317"/>
      <c r="BC67" s="317"/>
      <c r="BD67" s="317"/>
      <c r="BE67" s="317"/>
      <c r="BF67" s="317"/>
      <c r="BG67" s="317"/>
      <c r="BH67" s="317"/>
      <c r="BI67" s="317"/>
    </row>
    <row r="68" spans="1:61"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7"/>
      <c r="AZ68" s="317"/>
      <c r="BA68" s="317"/>
      <c r="BB68" s="317"/>
      <c r="BC68" s="317"/>
      <c r="BD68" s="317"/>
      <c r="BE68" s="317"/>
      <c r="BF68" s="317"/>
      <c r="BG68" s="317"/>
      <c r="BH68" s="317"/>
      <c r="BI68" s="317"/>
    </row>
    <row r="69" spans="1:61"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7"/>
      <c r="AZ69" s="317"/>
      <c r="BA69" s="317"/>
      <c r="BB69" s="317"/>
      <c r="BC69" s="317"/>
      <c r="BD69" s="317"/>
      <c r="BE69" s="317"/>
      <c r="BF69" s="317"/>
      <c r="BG69" s="317"/>
      <c r="BH69" s="317"/>
      <c r="BI69" s="317"/>
    </row>
    <row r="70" spans="1:61"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7"/>
      <c r="AZ70" s="317"/>
      <c r="BA70" s="317"/>
      <c r="BB70" s="317"/>
      <c r="BC70" s="317"/>
      <c r="BD70" s="317"/>
      <c r="BE70" s="317"/>
      <c r="BF70" s="317"/>
      <c r="BG70" s="317"/>
      <c r="BH70" s="317"/>
      <c r="BI70" s="317"/>
    </row>
    <row r="71" spans="1:61"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7"/>
      <c r="AZ71" s="317"/>
      <c r="BA71" s="317"/>
      <c r="BB71" s="317"/>
      <c r="BC71" s="317"/>
      <c r="BD71" s="317"/>
      <c r="BE71" s="317"/>
      <c r="BF71" s="317"/>
      <c r="BG71" s="317"/>
      <c r="BH71" s="317"/>
      <c r="BI71" s="317"/>
    </row>
    <row r="72" spans="1:61"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7"/>
      <c r="AZ72" s="317"/>
      <c r="BA72" s="317"/>
      <c r="BB72" s="317"/>
      <c r="BC72" s="317"/>
      <c r="BD72" s="317"/>
      <c r="BE72" s="317"/>
      <c r="BF72" s="317"/>
      <c r="BG72" s="317"/>
      <c r="BH72" s="317"/>
      <c r="BI72" s="317"/>
    </row>
    <row r="73" spans="1:61"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7"/>
      <c r="AZ73" s="317"/>
      <c r="BA73" s="317"/>
      <c r="BB73" s="317"/>
      <c r="BC73" s="317"/>
      <c r="BD73" s="317"/>
      <c r="BE73" s="317"/>
      <c r="BF73" s="317"/>
      <c r="BG73" s="317"/>
      <c r="BH73" s="317"/>
      <c r="BI73" s="317"/>
    </row>
    <row r="74" spans="1:61"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7"/>
      <c r="AZ74" s="317"/>
      <c r="BA74" s="317"/>
      <c r="BB74" s="317"/>
      <c r="BC74" s="317"/>
      <c r="BD74" s="317"/>
      <c r="BE74" s="317"/>
      <c r="BF74" s="317"/>
      <c r="BG74" s="317"/>
      <c r="BH74" s="317"/>
      <c r="BI74" s="317"/>
    </row>
    <row r="75" spans="1:61"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7"/>
      <c r="AZ75" s="317"/>
      <c r="BA75" s="317"/>
      <c r="BB75" s="317"/>
      <c r="BC75" s="317"/>
      <c r="BD75" s="317"/>
      <c r="BE75" s="317"/>
      <c r="BF75" s="317"/>
      <c r="BG75" s="317"/>
      <c r="BH75" s="317"/>
      <c r="BI75" s="317"/>
    </row>
    <row r="76" spans="1:61"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7"/>
      <c r="AZ76" s="317"/>
      <c r="BA76" s="317"/>
      <c r="BB76" s="317"/>
      <c r="BC76" s="317"/>
      <c r="BD76" s="317"/>
      <c r="BE76" s="317"/>
      <c r="BF76" s="317"/>
      <c r="BG76" s="317"/>
      <c r="BH76" s="317"/>
      <c r="BI76" s="317"/>
    </row>
    <row r="77" spans="1:61"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7"/>
      <c r="AZ77" s="317"/>
      <c r="BA77" s="317"/>
      <c r="BB77" s="317"/>
      <c r="BC77" s="317"/>
      <c r="BD77" s="317"/>
      <c r="BE77" s="317"/>
      <c r="BF77" s="317"/>
      <c r="BG77" s="317"/>
      <c r="BH77" s="317"/>
      <c r="BI77" s="317"/>
    </row>
    <row r="78" spans="1:61"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7"/>
      <c r="AZ78" s="317"/>
      <c r="BA78" s="317"/>
      <c r="BB78" s="317"/>
      <c r="BC78" s="317"/>
      <c r="BD78" s="317"/>
      <c r="BE78" s="317"/>
      <c r="BF78" s="317"/>
      <c r="BG78" s="317"/>
      <c r="BH78" s="317"/>
      <c r="BI78" s="317"/>
    </row>
    <row r="79" spans="1:61"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7"/>
      <c r="AZ79" s="317"/>
      <c r="BA79" s="317"/>
      <c r="BB79" s="317"/>
      <c r="BC79" s="317"/>
      <c r="BD79" s="317"/>
      <c r="BE79" s="317"/>
      <c r="BF79" s="317"/>
      <c r="BG79" s="317"/>
      <c r="BH79" s="317"/>
      <c r="BI79" s="317"/>
    </row>
    <row r="80" spans="1:61"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7"/>
      <c r="AZ80" s="317"/>
      <c r="BA80" s="317"/>
      <c r="BB80" s="317"/>
      <c r="BC80" s="317"/>
      <c r="BD80" s="317"/>
      <c r="BE80" s="317"/>
      <c r="BF80" s="317"/>
      <c r="BG80" s="317"/>
      <c r="BH80" s="317"/>
      <c r="BI80" s="317"/>
    </row>
    <row r="81" spans="1:61"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7"/>
      <c r="AZ81" s="317"/>
      <c r="BA81" s="317"/>
      <c r="BB81" s="317"/>
      <c r="BC81" s="317"/>
      <c r="BD81" s="317"/>
      <c r="BE81" s="317"/>
      <c r="BF81" s="317"/>
      <c r="BG81" s="317"/>
      <c r="BH81" s="317"/>
      <c r="BI81" s="317"/>
    </row>
    <row r="82" spans="1:61"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7"/>
      <c r="AZ82" s="317"/>
      <c r="BA82" s="317"/>
      <c r="BB82" s="317"/>
      <c r="BC82" s="317"/>
      <c r="BD82" s="317"/>
      <c r="BE82" s="317"/>
      <c r="BF82" s="317"/>
      <c r="BG82" s="317"/>
      <c r="BH82" s="317"/>
      <c r="BI82" s="317"/>
    </row>
    <row r="83" spans="1:61"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7"/>
      <c r="AZ83" s="317"/>
      <c r="BA83" s="317"/>
      <c r="BB83" s="317"/>
      <c r="BC83" s="317"/>
      <c r="BD83" s="317"/>
      <c r="BE83" s="317"/>
      <c r="BF83" s="317"/>
      <c r="BG83" s="317"/>
      <c r="BH83" s="317"/>
      <c r="BI83" s="317"/>
    </row>
    <row r="84" spans="1:61"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row>
    <row r="85" spans="1:61"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row>
    <row r="86" spans="1:61"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row>
    <row r="87" spans="1:61"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row>
    <row r="88" spans="1:61"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row>
    <row r="89" spans="1:61"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row>
    <row r="90" spans="1:61"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row>
    <row r="91" spans="1:61"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row>
    <row r="92" spans="1:61"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row>
    <row r="93" spans="1:61"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row>
    <row r="94" spans="1:61"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row>
    <row r="95" spans="1:61"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row>
    <row r="96" spans="1:61"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row>
    <row r="97" spans="3:50"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row>
    <row r="98" spans="3:50"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row>
    <row r="99" spans="3:50"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row>
    <row r="100" spans="3:50"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row>
    <row r="101" spans="3:50"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row>
    <row r="102" spans="3:50"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row>
    <row r="103" spans="3:50"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row>
    <row r="104" spans="3:50"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row>
    <row r="105" spans="3:50"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row>
    <row r="106" spans="3:50"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row>
    <row r="107" spans="3:50"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row>
    <row r="108" spans="3:50"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row>
    <row r="109" spans="3:50"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row>
    <row r="110" spans="3:50"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row>
    <row r="111" spans="3:50"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row>
    <row r="112" spans="3:50"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row>
    <row r="113" spans="3:50"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row>
    <row r="114" spans="3:50"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row>
    <row r="115" spans="3:50"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row>
    <row r="116" spans="3:50"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row>
    <row r="117" spans="3:50"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row>
    <row r="118" spans="3:50"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row>
    <row r="119" spans="3:50"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row>
    <row r="120" spans="3:50"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row>
    <row r="121" spans="3:50"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row>
    <row r="122" spans="3:50"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row>
    <row r="123" spans="3:50"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row>
    <row r="124" spans="3:50"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row>
    <row r="125" spans="3:50"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row>
    <row r="126" spans="3:50"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row>
    <row r="127" spans="3:50"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row>
    <row r="128" spans="3:50"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row>
    <row r="129" spans="3:50"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row>
    <row r="130" spans="3:50"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row>
    <row r="131" spans="3:50"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row>
    <row r="132" spans="3:50"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row>
    <row r="133" spans="3:50"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row>
    <row r="134" spans="3:50"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row>
    <row r="135" spans="3:50"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row>
    <row r="136" spans="3:50"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row>
    <row r="137" spans="3:50"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row>
    <row r="138" spans="3:50"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row>
    <row r="139" spans="3:50"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row>
    <row r="140" spans="3:50"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row>
    <row r="141" spans="3:50"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row>
    <row r="142" spans="3:50"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row>
    <row r="143" spans="3:50"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row>
    <row r="144" spans="3:50"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row>
    <row r="145" spans="3:50"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row>
    <row r="146" spans="3:50"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row>
    <row r="147" spans="3:50"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row>
    <row r="148" spans="3:50"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row>
    <row r="149" spans="3:50"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row>
    <row r="150" spans="3:50"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row>
    <row r="151" spans="3:50"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row>
    <row r="152" spans="3:50"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3">
    <mergeCell ref="Y3:Y4"/>
    <mergeCell ref="W3:W4"/>
    <mergeCell ref="AE3:AE4"/>
    <mergeCell ref="AH3:AH4"/>
    <mergeCell ref="X3:X4"/>
    <mergeCell ref="AB3:AB4"/>
    <mergeCell ref="AG3:AG4"/>
    <mergeCell ref="AF3:AF4"/>
    <mergeCell ref="AA3:AA4"/>
    <mergeCell ref="AD3:AD4"/>
    <mergeCell ref="AC3:AC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AQ3:AQ4"/>
    <mergeCell ref="AP3:AP4"/>
    <mergeCell ref="B5:B13"/>
    <mergeCell ref="U3:U4"/>
    <mergeCell ref="T3:T4"/>
    <mergeCell ref="G3:G4"/>
    <mergeCell ref="F3:F4"/>
    <mergeCell ref="O3:O4"/>
    <mergeCell ref="E3:E4"/>
    <mergeCell ref="P3:P4"/>
    <mergeCell ref="Q3:Q4"/>
    <mergeCell ref="AO3:AO4"/>
    <mergeCell ref="AM3:AM4"/>
    <mergeCell ref="AN3:AN4"/>
    <mergeCell ref="AL3:AL4"/>
    <mergeCell ref="V3:V4"/>
    <mergeCell ref="Z3:Z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2012-03-21T13:53:11Z</cp:lastPrinted>
  <dcterms:created xsi:type="dcterms:W3CDTF">2002-08-27T17:11:09Z</dcterms:created>
  <dcterms:modified xsi:type="dcterms:W3CDTF">2012-03-21T16:35:34Z</dcterms:modified>
</cp:coreProperties>
</file>