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<sst xmlns="http://schemas.openxmlformats.org/spreadsheetml/2006/main" count="560" uniqueCount="243">
  <si>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</si>
  <si>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</si>
  <si>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</si>
  <si>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</si>
  <si>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</si>
  <si>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</si>
  <si>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</si>
  <si>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</si>
  <si>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</si>
  <si>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</si>
  <si>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</si>
  <si>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</si>
  <si>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</si>
  <si>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</si>
  <si>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</si>
  <si>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</si>
  <si>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</si>
  <si>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</si>
  <si>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</si>
  <si>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</si>
  <si>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</si>
  <si>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</si>
  <si>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</si>
  <si>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</si>
  <si>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</si>
  <si>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</si>
  <si>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</si>
  <si>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</si>
  <si>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</si>
  <si>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</si>
  <si>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</si>
  <si>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</si>
  <si>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</si>
  <si>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</si>
  <si>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</si>
  <si>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</si>
  <si>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</si>
  <si>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</si>
  <si>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</si>
  <si>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</si>
  <si>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</si>
  <si>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</si>
  <si>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</si>
  <si>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</si>
  <si>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</si>
  <si>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</si>
  <si>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</si>
  <si>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</si>
  <si>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</si>
  <si>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</si>
  <si>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</si>
  <si>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</si>
  <si>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</si>
  <si>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</si>
  <si>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</si>
  <si>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</si>
  <si>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</si>
  <si>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</si>
  <si>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</si>
  <si>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</si>
  <si>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</si>
  <si>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</si>
  <si>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</si>
  <si>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</si>
  <si>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</si>
  <si>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</si>
  <si>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</si>
  <si>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</si>
  <si>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</si>
  <si>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</si>
  <si>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</si>
  <si>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</si>
  <si>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</si>
  <si>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</si>
  <si>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</si>
  <si>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</si>
  <si>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</si>
  <si>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</si>
  <si>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</si>
  <si>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</si>
  <si>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</si>
  <si>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</si>
  <si>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</si>
  <si>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</si>
  <si>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</si>
  <si>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</si>
  <si>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</si>
  <si>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</si>
  <si>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</si>
  <si>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</si>
  <si>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</si>
  <si>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</si>
  <si>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</si>
  <si>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</si>
  <si>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</si>
  <si>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</si>
  <si>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</si>
  <si>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</si>
  <si>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</si>
  <si>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</si>
  <si>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</si>
  <si>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</si>
  <si>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</si>
  <si>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</si>
  <si>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</si>
  <si>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</si>
  <si>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</si>
  <si>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</si>
  <si>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</si>
  <si>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</si>
  <si>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</si>
  <si>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</si>
  <si>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</si>
  <si>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</si>
  <si>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</si>
  <si>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</si>
  <si>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</si>
  <si>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</si>
  <si>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</si>
  <si>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</si>
  <si>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</si>
  <si>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</si>
  <si>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</si>
  <si>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</si>
  <si>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</si>
  <si>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</si>
  <si>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</si>
  <si>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</si>
  <si>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</si>
  <si>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</si>
  <si>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</si>
  <si>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</si>
  <si>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</si>
  <si>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</si>
  <si>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</si>
  <si>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</si>
  <si>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</si>
  <si>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</si>
  <si>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</si>
  <si>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</si>
  <si>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</si>
  <si>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</si>
  <si>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</si>
  <si>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</si>
  <si>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</si>
  <si>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</si>
  <si>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</si>
  <si>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</si>
  <si>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</si>
  <si>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</si>
  <si>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</si>
  <si>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</si>
  <si>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</si>
  <si>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</si>
  <si>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</si>
  <si>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</si>
  <si>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</si>
  <si>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</si>
  <si>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</si>
  <si>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</si>
  <si>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</si>
  <si>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</si>
  <si>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</si>
  <si>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</si>
  <si>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</si>
  <si>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</si>
  <si>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</si>
  <si>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</si>
  <si>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</si>
  <si>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</si>
  <si>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</si>
  <si>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</si>
  <si>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</si>
  <si>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</si>
  <si>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</si>
  <si>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</si>
  <si>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</si>
  <si>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</si>
  <si>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</si>
  <si>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</si>
  <si>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</si>
  <si>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</si>
  <si>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</si>
  <si>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</si>
  <si>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</si>
  <si>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</si>
  <si>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</si>
  <si>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</si>
  <si>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</si>
  <si>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</si>
  <si>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</si>
  <si>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</si>
  <si>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</si>
  <si>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</si>
  <si>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</si>
  <si>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</si>
  <si>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</si>
  <si>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</si>
  <si>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</si>
  <si>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</si>
  <si>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</si>
  <si>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</si>
  <si>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</si>
  <si>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</si>
  <si>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</si>
  <si>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</si>
  <si>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</si>
  <si>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</si>
  <si>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</si>
  <si>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</si>
  <si>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</si>
  <si>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</si>
  <si>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</si>
  <si>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</si>
  <si>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</si>
  <si>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</si>
  <si>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</si>
  <si>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</si>
  <si>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</si>
  <si>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</si>
  <si>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</si>
  <si>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</si>
  <si>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</si>
  <si>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</si>
  <si>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</si>
  <si>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</si>
  <si>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</si>
  <si>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</si>
  <si>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</si>
  <si>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</si>
  <si>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</si>
  <si>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</si>
  <si>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</si>
  <si>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</si>
  <si>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</si>
  <si>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</si>
  <si>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</si>
  <si>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</si>
  <si>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</si>
  <si>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</si>
  <si>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</si>
  <si>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Jul*</t>
  </si>
  <si>
    <t>2006          A  fines de Jun</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</si>
</sst>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6"/>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6" t="s">
        <v>212</v>
      </c>
      <c r="B2" s="386"/>
      <c r="C2" s="386"/>
      <c r="D2" s="386"/>
      <c r="E2" s="390"/>
      <c r="F2" s="390"/>
      <c r="G2" s="390"/>
      <c r="H2" s="390"/>
      <c r="I2" s="390"/>
    </row>
    <row r="3" spans="1:9" ht="18.75" thickBot="1">
      <c r="A3" s="386"/>
      <c r="B3" s="386"/>
      <c r="C3" s="386"/>
      <c r="D3" s="386"/>
      <c r="E3" s="388" t="s">
        <v>240</v>
      </c>
      <c r="F3" s="388"/>
      <c r="G3" s="388"/>
      <c r="H3" s="388"/>
      <c r="I3" s="388"/>
    </row>
    <row r="4" spans="1:9" ht="26.25">
      <c r="A4" s="344" t="s">
        <v>214</v>
      </c>
      <c r="B4" s="345"/>
      <c r="C4" s="345"/>
      <c r="D4" s="346">
        <v>38940</v>
      </c>
      <c r="E4" s="347" t="s">
        <v>215</v>
      </c>
      <c r="F4" s="373" t="s">
        <v>216</v>
      </c>
      <c r="G4" s="373" t="s">
        <v>217</v>
      </c>
      <c r="H4" s="391" t="s">
        <v>218</v>
      </c>
      <c r="I4" s="391"/>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9032.214084868754</v>
      </c>
      <c r="E7" s="352">
        <v>4.6271824325594935</v>
      </c>
      <c r="F7" s="352">
        <v>569.6785896040692</v>
      </c>
      <c r="G7" s="352">
        <v>1149.506663743754</v>
      </c>
      <c r="H7" s="380">
        <v>2113.4891931777993</v>
      </c>
      <c r="I7" s="353"/>
    </row>
    <row r="8" spans="1:9" ht="15">
      <c r="A8" s="350" t="s">
        <v>222</v>
      </c>
      <c r="B8" s="351"/>
      <c r="C8" s="352"/>
      <c r="D8" s="352">
        <v>12494.06730574</v>
      </c>
      <c r="E8" s="352">
        <v>19.08520800000042</v>
      </c>
      <c r="F8" s="352">
        <v>526.9298374500013</v>
      </c>
      <c r="G8" s="352">
        <v>1010.7341174400008</v>
      </c>
      <c r="H8" s="380">
        <v>2111.8268565399994</v>
      </c>
      <c r="I8" s="354"/>
    </row>
    <row r="9" spans="1:9" ht="15">
      <c r="A9" s="350" t="s">
        <v>239</v>
      </c>
      <c r="B9" s="351"/>
      <c r="C9" s="352"/>
      <c r="D9" s="352">
        <v>35427.421559614406</v>
      </c>
      <c r="E9" s="352">
        <v>61.18734899000265</v>
      </c>
      <c r="F9" s="352">
        <v>730.1136833500059</v>
      </c>
      <c r="G9" s="352">
        <v>1114.4668960044</v>
      </c>
      <c r="H9" s="380">
        <v>4119.100568422007</v>
      </c>
      <c r="I9" s="354"/>
    </row>
    <row r="10" spans="1:9" ht="15">
      <c r="A10" s="355" t="s">
        <v>223</v>
      </c>
      <c r="B10" s="351"/>
      <c r="C10" s="352"/>
      <c r="D10" s="352">
        <v>-14357.918021785023</v>
      </c>
      <c r="E10" s="352">
        <v>77.57726929030832</v>
      </c>
      <c r="F10" s="352">
        <v>228.19078571531645</v>
      </c>
      <c r="G10" s="352">
        <v>-6824.134852179837</v>
      </c>
      <c r="H10" s="380">
        <v>-2785.3966245789843</v>
      </c>
      <c r="I10" s="354"/>
    </row>
    <row r="11" spans="1:9" ht="15">
      <c r="A11" s="350" t="s">
        <v>224</v>
      </c>
      <c r="B11" s="351"/>
      <c r="C11" s="352"/>
      <c r="D11" s="352">
        <v>-1232.661070617488</v>
      </c>
      <c r="E11" s="352">
        <v>49.75300475281165</v>
      </c>
      <c r="F11" s="352">
        <v>-129.69903693107972</v>
      </c>
      <c r="G11" s="352">
        <v>-890.8116149189411</v>
      </c>
      <c r="H11" s="380">
        <v>-562.6494556985467</v>
      </c>
      <c r="I11" s="354"/>
    </row>
    <row r="12" spans="1:9" ht="15">
      <c r="A12" s="350" t="s">
        <v>225</v>
      </c>
      <c r="B12" s="351"/>
      <c r="C12" s="352"/>
      <c r="D12" s="352">
        <v>-5640.521854323533</v>
      </c>
      <c r="E12" s="352">
        <v>-26.183382126821925</v>
      </c>
      <c r="F12" s="352">
        <v>395.901231140494</v>
      </c>
      <c r="G12" s="352">
        <v>-6328.613132435623</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3635.185671194724</v>
      </c>
      <c r="E14" s="352">
        <v>3.2197821344220756</v>
      </c>
      <c r="F14" s="352">
        <v>39.856959106784416</v>
      </c>
      <c r="G14" s="352">
        <v>45.360675572223954</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3856.1930998994976</v>
      </c>
      <c r="E17" s="352">
        <v>-11.439869999999246</v>
      </c>
      <c r="F17" s="352">
        <v>-19.4078199999999</v>
      </c>
      <c r="G17" s="352">
        <v>105.41584989949797</v>
      </c>
      <c r="H17" s="380">
        <v>133.77724999999964</v>
      </c>
      <c r="I17" s="354"/>
    </row>
    <row r="18" spans="1:9" ht="15">
      <c r="A18" s="351" t="s">
        <v>237</v>
      </c>
      <c r="B18" s="351"/>
      <c r="C18" s="352"/>
      <c r="D18" s="352">
        <v>331.21495452739583</v>
      </c>
      <c r="E18" s="352">
        <v>-0.9832619712042856</v>
      </c>
      <c r="F18" s="352">
        <v>-1.6809495965152337</v>
      </c>
      <c r="G18" s="352">
        <v>76.72660640868884</v>
      </c>
      <c r="H18" s="380">
        <v>127.69957048917315</v>
      </c>
      <c r="I18" s="354"/>
    </row>
    <row r="19" spans="1:9" ht="15">
      <c r="A19" s="351" t="s">
        <v>228</v>
      </c>
      <c r="B19" s="358"/>
      <c r="C19" s="357"/>
      <c r="D19" s="359">
        <v>0.08589169316651392</v>
      </c>
      <c r="E19" s="352">
        <v>0.010279561739184873</v>
      </c>
      <c r="F19" s="352">
        <v>-0.03606944144474156</v>
      </c>
      <c r="G19" s="352">
        <v>180.42196607178914</v>
      </c>
      <c r="H19" s="375">
        <v>327.95922428969</v>
      </c>
      <c r="I19" s="358"/>
    </row>
    <row r="20" spans="1:3" ht="12.75">
      <c r="A20" s="376" t="s">
        <v>236</v>
      </c>
      <c r="B20" s="376"/>
      <c r="C20" s="376"/>
    </row>
    <row r="23" spans="1:9" ht="27" thickBot="1">
      <c r="A23" s="386" t="s">
        <v>230</v>
      </c>
      <c r="B23" s="386"/>
      <c r="C23" s="386"/>
      <c r="D23" s="362"/>
      <c r="E23" s="388" t="s">
        <v>213</v>
      </c>
      <c r="F23" s="388"/>
      <c r="G23" s="388"/>
      <c r="H23" s="388"/>
      <c r="I23" s="388"/>
    </row>
    <row r="24" spans="1:9" ht="18">
      <c r="A24" s="387"/>
      <c r="B24" s="387"/>
      <c r="C24" s="387"/>
      <c r="D24" s="346">
        <v>38926</v>
      </c>
      <c r="E24" s="347" t="s">
        <v>215</v>
      </c>
      <c r="F24" s="373" t="s">
        <v>216</v>
      </c>
      <c r="G24" s="373" t="s">
        <v>217</v>
      </c>
      <c r="H24" s="389" t="s">
        <v>218</v>
      </c>
      <c r="I24" s="389"/>
    </row>
    <row r="25" spans="1:3" ht="15.75" thickBot="1">
      <c r="A25" s="364" t="s">
        <v>231</v>
      </c>
      <c r="B25" s="363"/>
      <c r="C25" s="363"/>
    </row>
    <row r="26" spans="1:9" ht="15">
      <c r="A26" s="365" t="s">
        <v>232</v>
      </c>
      <c r="B26" s="306"/>
      <c r="C26" s="306"/>
      <c r="D26" s="366">
        <v>2322.6228535306072</v>
      </c>
      <c r="E26" s="369">
        <v>0.007776424957493422</v>
      </c>
      <c r="F26" s="369">
        <v>0.0006377628430513926</v>
      </c>
      <c r="G26" s="369">
        <v>0.1152862003033952</v>
      </c>
      <c r="H26" s="371">
        <v>0.1181232135329855</v>
      </c>
      <c r="I26" s="366"/>
    </row>
    <row r="27" spans="1:9" ht="15">
      <c r="A27" s="360" t="s">
        <v>233</v>
      </c>
      <c r="B27" s="61"/>
      <c r="C27" s="61"/>
      <c r="D27" s="367">
        <v>1318.758354271357</v>
      </c>
      <c r="E27" s="370">
        <v>0.009545679720763811</v>
      </c>
      <c r="F27" s="370">
        <v>0.0002652381019014882</v>
      </c>
      <c r="G27" s="370">
        <v>0.09242301277018417</v>
      </c>
      <c r="H27" s="372">
        <v>0.15028366621248423</v>
      </c>
      <c r="I27" s="367"/>
    </row>
    <row r="28" spans="1:9" ht="15">
      <c r="A28" s="360" t="s">
        <v>234</v>
      </c>
      <c r="B28" s="61"/>
      <c r="C28" s="61"/>
      <c r="D28" s="367">
        <v>227.8503895777827</v>
      </c>
      <c r="E28" s="370">
        <v>0.036448269499105956</v>
      </c>
      <c r="F28" s="370">
        <v>0.012943912693560877</v>
      </c>
      <c r="G28" s="370">
        <v>0.7743119965849841</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1">
      <selection activeCell="A5" sqref="A5"/>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8" width="8.140625" style="0" customWidth="1"/>
    <col min="49" max="49" width="9.140625" style="0" customWidth="1"/>
    <col min="50" max="50" width="9.140625" style="0" hidden="1" customWidth="1"/>
    <col min="51" max="52" width="8.421875" style="0" hidden="1" customWidth="1"/>
    <col min="53" max="53" width="8.421875" style="0" customWidth="1"/>
    <col min="54" max="54" width="9.140625" style="0" customWidth="1"/>
    <col min="55" max="56" width="8.421875" style="0" customWidth="1"/>
    <col min="57" max="57" width="8.00390625" style="0" hidden="1" customWidth="1"/>
    <col min="58" max="58" width="8.421875" style="0" customWidth="1"/>
    <col min="59" max="59" width="8.421875" style="0" bestFit="1" customWidth="1"/>
    <col min="60" max="60" width="8.7109375" style="0" customWidth="1"/>
    <col min="61" max="61" width="7.8515625" style="0" customWidth="1"/>
  </cols>
  <sheetData>
    <row r="1" spans="3:69" ht="20.25">
      <c r="C1" s="421" t="s">
        <v>6</v>
      </c>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397" t="s">
        <v>36</v>
      </c>
      <c r="E3" s="392" t="s">
        <v>66</v>
      </c>
      <c r="F3" s="392" t="s">
        <v>67</v>
      </c>
      <c r="G3" s="392" t="s">
        <v>68</v>
      </c>
      <c r="H3" s="392" t="s">
        <v>69</v>
      </c>
      <c r="I3" s="392" t="s">
        <v>70</v>
      </c>
      <c r="J3" s="392" t="s">
        <v>71</v>
      </c>
      <c r="K3" s="392" t="s">
        <v>76</v>
      </c>
      <c r="L3" s="392" t="s">
        <v>73</v>
      </c>
      <c r="M3" s="392" t="s">
        <v>74</v>
      </c>
      <c r="N3" s="392" t="s">
        <v>77</v>
      </c>
      <c r="O3" s="392" t="s">
        <v>78</v>
      </c>
      <c r="P3" s="392" t="s">
        <v>75</v>
      </c>
      <c r="Q3" s="392" t="s">
        <v>80</v>
      </c>
      <c r="R3" s="392" t="s">
        <v>83</v>
      </c>
      <c r="S3" s="392" t="s">
        <v>82</v>
      </c>
      <c r="T3" s="392" t="s">
        <v>84</v>
      </c>
      <c r="U3" s="392" t="s">
        <v>85</v>
      </c>
      <c r="V3" s="392" t="s">
        <v>86</v>
      </c>
      <c r="W3" s="392" t="s">
        <v>87</v>
      </c>
      <c r="X3" s="392" t="s">
        <v>94</v>
      </c>
      <c r="Y3" s="395" t="s">
        <v>95</v>
      </c>
      <c r="Z3" s="395" t="s">
        <v>96</v>
      </c>
      <c r="AA3" s="395" t="s">
        <v>97</v>
      </c>
      <c r="AB3" s="392" t="s">
        <v>98</v>
      </c>
      <c r="AC3" s="392" t="s">
        <v>100</v>
      </c>
      <c r="AD3" s="392" t="s">
        <v>101</v>
      </c>
      <c r="AE3" s="392" t="s">
        <v>102</v>
      </c>
      <c r="AF3" s="392" t="s">
        <v>103</v>
      </c>
      <c r="AG3" s="392" t="s">
        <v>104</v>
      </c>
      <c r="AH3" s="392" t="s">
        <v>105</v>
      </c>
      <c r="AI3" s="392" t="s">
        <v>106</v>
      </c>
      <c r="AJ3" s="392" t="s">
        <v>107</v>
      </c>
      <c r="AK3" s="392" t="s">
        <v>108</v>
      </c>
      <c r="AL3" s="392" t="s">
        <v>186</v>
      </c>
      <c r="AM3" s="392" t="s">
        <v>200</v>
      </c>
      <c r="AN3" s="392" t="s">
        <v>201</v>
      </c>
      <c r="AO3" s="392" t="s">
        <v>206</v>
      </c>
      <c r="AP3" s="392" t="s">
        <v>207</v>
      </c>
      <c r="AQ3" s="392" t="s">
        <v>208</v>
      </c>
      <c r="AR3" s="392" t="s">
        <v>209</v>
      </c>
      <c r="AS3" s="392" t="s">
        <v>210</v>
      </c>
      <c r="AT3" s="392" t="s">
        <v>211</v>
      </c>
      <c r="AU3" s="392" t="s">
        <v>242</v>
      </c>
      <c r="AV3" s="392" t="s">
        <v>241</v>
      </c>
      <c r="AW3" s="307" t="s">
        <v>195</v>
      </c>
      <c r="AX3" s="307" t="s">
        <v>196</v>
      </c>
      <c r="AY3" s="307" t="s">
        <v>197</v>
      </c>
      <c r="AZ3" s="307" t="s">
        <v>198</v>
      </c>
      <c r="BA3" s="403" t="s">
        <v>196</v>
      </c>
      <c r="BB3" s="404"/>
      <c r="BC3" s="404"/>
      <c r="BD3" s="404"/>
      <c r="BE3" s="405"/>
      <c r="BF3" s="401" t="s">
        <v>79</v>
      </c>
      <c r="BG3" s="402"/>
      <c r="BI3" s="13"/>
      <c r="BJ3" s="13"/>
      <c r="BK3" s="13"/>
      <c r="BL3" s="13"/>
      <c r="BM3" s="13"/>
      <c r="BN3" s="13"/>
      <c r="BO3" s="13"/>
      <c r="BP3" s="13"/>
      <c r="BQ3" s="13"/>
    </row>
    <row r="4" spans="3:69" ht="25.5" customHeight="1">
      <c r="C4" s="32"/>
      <c r="D4" s="398"/>
      <c r="E4" s="393"/>
      <c r="F4" s="393"/>
      <c r="G4" s="393"/>
      <c r="H4" s="393"/>
      <c r="I4" s="393"/>
      <c r="J4" s="393"/>
      <c r="K4" s="393"/>
      <c r="L4" s="393"/>
      <c r="M4" s="393"/>
      <c r="N4" s="393"/>
      <c r="O4" s="393"/>
      <c r="P4" s="393"/>
      <c r="Q4" s="393"/>
      <c r="R4" s="393"/>
      <c r="S4" s="393"/>
      <c r="T4" s="393"/>
      <c r="U4" s="393"/>
      <c r="V4" s="393"/>
      <c r="W4" s="393"/>
      <c r="X4" s="393"/>
      <c r="Y4" s="396"/>
      <c r="Z4" s="396"/>
      <c r="AA4" s="396"/>
      <c r="AB4" s="393"/>
      <c r="AC4" s="393"/>
      <c r="AD4" s="393"/>
      <c r="AE4" s="393"/>
      <c r="AF4" s="393"/>
      <c r="AG4" s="393"/>
      <c r="AH4" s="393"/>
      <c r="AI4" s="393"/>
      <c r="AJ4" s="393"/>
      <c r="AK4" s="393"/>
      <c r="AL4" s="393"/>
      <c r="AM4" s="393"/>
      <c r="AN4" s="393"/>
      <c r="AO4" s="393"/>
      <c r="AP4" s="393"/>
      <c r="AQ4" s="393"/>
      <c r="AR4" s="393"/>
      <c r="AS4" s="393"/>
      <c r="AT4" s="393"/>
      <c r="AU4" s="393"/>
      <c r="AV4" s="393"/>
      <c r="AW4" s="318">
        <v>38933.503171296295</v>
      </c>
      <c r="AX4" s="318">
        <v>38912.503171296295</v>
      </c>
      <c r="AY4" s="318">
        <v>38919.503171296295</v>
      </c>
      <c r="AZ4" s="318">
        <v>38926.503171296295</v>
      </c>
      <c r="BA4" s="317">
        <v>38937</v>
      </c>
      <c r="BB4" s="317">
        <v>38938</v>
      </c>
      <c r="BC4" s="314">
        <v>38939</v>
      </c>
      <c r="BD4" s="317">
        <v>38940</v>
      </c>
      <c r="BE4" s="319">
        <v>38941</v>
      </c>
      <c r="BF4" s="315" t="s">
        <v>29</v>
      </c>
      <c r="BG4" s="316" t="s">
        <v>182</v>
      </c>
      <c r="BH4" s="168"/>
      <c r="BI4" s="13"/>
      <c r="BJ4" s="13"/>
      <c r="BK4" s="13"/>
      <c r="BL4" s="13"/>
      <c r="BM4" s="13"/>
      <c r="BN4" s="13"/>
      <c r="BO4" s="13"/>
      <c r="BP4" s="13"/>
      <c r="BQ4" s="13"/>
    </row>
    <row r="5" spans="1:69"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27"/>
      <c r="AX5" s="327"/>
      <c r="AY5" s="330"/>
      <c r="AZ5" s="327"/>
      <c r="BA5" s="328"/>
      <c r="BB5" s="330"/>
      <c r="BC5" s="187"/>
      <c r="BD5" s="330"/>
      <c r="BE5" s="329"/>
      <c r="BF5" s="189"/>
      <c r="BG5" s="277"/>
      <c r="BH5" s="168"/>
      <c r="BI5" s="13"/>
      <c r="BJ5" s="13"/>
      <c r="BK5" s="13"/>
      <c r="BL5" s="13"/>
      <c r="BM5" s="13"/>
      <c r="BN5" s="13"/>
      <c r="BO5" s="13"/>
      <c r="BP5" s="13"/>
      <c r="BQ5" s="13"/>
    </row>
    <row r="6" spans="3:69"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36"/>
      <c r="AX6" s="136"/>
      <c r="AY6" s="136"/>
      <c r="AZ6" s="339"/>
      <c r="BA6" s="324"/>
      <c r="BB6" s="324"/>
      <c r="BC6" s="324"/>
      <c r="BD6" s="324"/>
      <c r="BE6" s="339"/>
      <c r="BF6" s="325"/>
      <c r="BG6" s="184"/>
      <c r="BI6" s="13"/>
      <c r="BJ6" s="13"/>
      <c r="BK6" s="13"/>
      <c r="BL6" s="13"/>
      <c r="BM6" s="13"/>
      <c r="BN6" s="13"/>
      <c r="BO6" s="13"/>
      <c r="BP6" s="13"/>
      <c r="BQ6" s="13"/>
    </row>
    <row r="7" spans="3:69"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143">
        <v>2704.18558137</v>
      </c>
      <c r="AX7" s="143">
        <v>2553.8233935600006</v>
      </c>
      <c r="AY7" s="143">
        <v>2545.98709836</v>
      </c>
      <c r="AZ7" s="143">
        <v>2658.5677242300003</v>
      </c>
      <c r="BA7" s="154">
        <v>2697.7893458700005</v>
      </c>
      <c r="BB7" s="41">
        <v>2691.9382211</v>
      </c>
      <c r="BC7" s="41">
        <v>2707.8508707700003</v>
      </c>
      <c r="BD7" s="41">
        <v>2700.49377065</v>
      </c>
      <c r="BE7" s="41">
        <v>2704.18558137</v>
      </c>
      <c r="BF7" s="21">
        <v>-3.6918107199999213</v>
      </c>
      <c r="BG7" s="213">
        <v>-0.0013652209173193874</v>
      </c>
      <c r="BH7" s="144"/>
      <c r="BI7" s="66"/>
      <c r="BJ7" s="13"/>
      <c r="BK7" s="13"/>
      <c r="BL7" s="13"/>
      <c r="BM7" s="13"/>
      <c r="BN7" s="13"/>
      <c r="BO7" s="13"/>
      <c r="BP7" s="13"/>
      <c r="BQ7" s="13"/>
    </row>
    <row r="8" spans="3:69"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577.960522913048</v>
      </c>
      <c r="AW8" s="95">
        <v>568.1773689193293</v>
      </c>
      <c r="AX8" s="95">
        <v>585.7521317823947</v>
      </c>
      <c r="AY8" s="95">
        <v>585.949842542445</v>
      </c>
      <c r="AZ8" s="95">
        <v>586.2823811567665</v>
      </c>
      <c r="BA8" s="12">
        <v>591.8779638401834</v>
      </c>
      <c r="BB8" s="12">
        <v>596.955262052495</v>
      </c>
      <c r="BC8" s="12">
        <v>593.123952815058</v>
      </c>
      <c r="BD8" s="12">
        <v>587.3757839155603</v>
      </c>
      <c r="BE8" s="12">
        <v>568.1773689193293</v>
      </c>
      <c r="BF8" s="21">
        <v>19.19841499623101</v>
      </c>
      <c r="BG8" s="213">
        <v>0.03378947498867535</v>
      </c>
      <c r="BH8" s="181"/>
      <c r="BI8" s="298" t="s">
        <v>199</v>
      </c>
      <c r="BJ8" s="13"/>
      <c r="BK8" s="13"/>
      <c r="BL8" s="13"/>
      <c r="BM8" s="13"/>
      <c r="BN8" s="13"/>
      <c r="BO8" s="13"/>
      <c r="BP8" s="13"/>
      <c r="BQ8" s="13"/>
    </row>
    <row r="9" spans="3:69"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99.3144042851759</v>
      </c>
      <c r="AW9" s="95">
        <v>100.44534649371859</v>
      </c>
      <c r="AX9" s="95">
        <v>102.177346573383</v>
      </c>
      <c r="AY9" s="95">
        <v>103.862656111809</v>
      </c>
      <c r="AZ9" s="95">
        <v>101.176935121859</v>
      </c>
      <c r="BA9" s="12">
        <v>100.686071051508</v>
      </c>
      <c r="BB9" s="12">
        <v>102.641372340452</v>
      </c>
      <c r="BC9" s="12">
        <v>103.498303938442</v>
      </c>
      <c r="BD9" s="12">
        <v>103.132367363065</v>
      </c>
      <c r="BE9" s="12">
        <v>100.44534649371859</v>
      </c>
      <c r="BF9" s="21">
        <v>2.687020869346412</v>
      </c>
      <c r="BG9" s="213">
        <v>0.026751073724599506</v>
      </c>
      <c r="BH9" s="181"/>
      <c r="BI9" s="298"/>
      <c r="BJ9" s="13"/>
      <c r="BK9" s="13"/>
      <c r="BL9" s="13"/>
      <c r="BM9" s="13"/>
      <c r="BN9" s="13"/>
      <c r="BO9" s="13"/>
      <c r="BP9" s="13"/>
      <c r="BQ9" s="13"/>
    </row>
    <row r="10" spans="3:69"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3348.573009698224</v>
      </c>
      <c r="AW10" s="95">
        <v>3372.808296783048</v>
      </c>
      <c r="AX10" s="95">
        <v>3241.7528719157785</v>
      </c>
      <c r="AY10" s="95">
        <v>3235.799597014254</v>
      </c>
      <c r="AZ10" s="95">
        <v>3346.0270405086258</v>
      </c>
      <c r="BA10" s="12">
        <v>3390.353380761692</v>
      </c>
      <c r="BB10" s="12">
        <v>3391.5348554929474</v>
      </c>
      <c r="BC10" s="12">
        <v>3404.4731275235004</v>
      </c>
      <c r="BD10" s="12">
        <v>3391.001921928625</v>
      </c>
      <c r="BE10" s="12">
        <v>3372.808296783048</v>
      </c>
      <c r="BF10" s="21">
        <v>18.193625145577244</v>
      </c>
      <c r="BG10" s="213">
        <v>0.0053942067098595725</v>
      </c>
      <c r="BH10" s="61"/>
      <c r="BI10" s="13"/>
      <c r="BJ10" s="13"/>
      <c r="BK10" s="13"/>
      <c r="BL10" s="13"/>
      <c r="BM10" s="13"/>
      <c r="BN10" s="13"/>
      <c r="BO10" s="13"/>
      <c r="BP10" s="13"/>
      <c r="BQ10" s="13"/>
    </row>
    <row r="11" spans="3:69"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95">
        <v>0</v>
      </c>
      <c r="AX11" s="95">
        <v>0</v>
      </c>
      <c r="AY11" s="95">
        <v>0</v>
      </c>
      <c r="AZ11" s="95">
        <v>0</v>
      </c>
      <c r="BA11" s="209">
        <v>0</v>
      </c>
      <c r="BB11" s="209">
        <v>0</v>
      </c>
      <c r="BC11" s="209">
        <v>0</v>
      </c>
      <c r="BD11" s="12">
        <v>0</v>
      </c>
      <c r="BE11" s="12">
        <v>0</v>
      </c>
      <c r="BF11" s="21" t="s">
        <v>3</v>
      </c>
      <c r="BG11" s="221" t="s">
        <v>3</v>
      </c>
      <c r="BH11" s="181"/>
      <c r="BI11" s="296" t="s">
        <v>190</v>
      </c>
      <c r="BJ11" s="13"/>
      <c r="BK11" s="13"/>
      <c r="BL11" s="13"/>
      <c r="BM11" s="13"/>
      <c r="BN11" s="13"/>
      <c r="BO11" s="13"/>
      <c r="BP11" s="13"/>
      <c r="BQ11" s="13"/>
    </row>
    <row r="12" spans="3:69"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95">
        <v>18.45</v>
      </c>
      <c r="AX12" s="95">
        <v>6.63</v>
      </c>
      <c r="AY12" s="95">
        <v>31.84</v>
      </c>
      <c r="AZ12" s="95">
        <v>98.1</v>
      </c>
      <c r="BA12" s="209">
        <v>0.4</v>
      </c>
      <c r="BB12" s="209">
        <v>1.1</v>
      </c>
      <c r="BC12" s="209">
        <v>0</v>
      </c>
      <c r="BD12" s="12">
        <v>0.7</v>
      </c>
      <c r="BE12" s="12">
        <v>3.6</v>
      </c>
      <c r="BF12" s="21">
        <v>-16.25</v>
      </c>
      <c r="BG12" s="221">
        <v>-0.8807588075880759</v>
      </c>
      <c r="BH12" s="181"/>
      <c r="BI12" s="297"/>
      <c r="BJ12" s="13"/>
      <c r="BK12" s="13"/>
      <c r="BL12" s="13"/>
      <c r="BM12" s="13"/>
      <c r="BN12" s="13"/>
      <c r="BO12" s="13"/>
      <c r="BP12" s="13"/>
      <c r="BQ12" s="13"/>
    </row>
    <row r="13" spans="3:69"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95">
        <v>25.6</v>
      </c>
      <c r="AX13" s="95">
        <v>7.1</v>
      </c>
      <c r="AY13" s="95">
        <v>25.5</v>
      </c>
      <c r="AZ13" s="95">
        <v>103.3</v>
      </c>
      <c r="BA13" s="209">
        <v>1.5</v>
      </c>
      <c r="BB13" s="209">
        <v>2</v>
      </c>
      <c r="BC13" s="209">
        <v>11.7</v>
      </c>
      <c r="BD13" s="12">
        <v>6.4</v>
      </c>
      <c r="BE13" s="12">
        <v>10</v>
      </c>
      <c r="BF13" s="21">
        <v>-4</v>
      </c>
      <c r="BG13" s="221">
        <v>-0.15625</v>
      </c>
      <c r="BH13" s="332"/>
      <c r="BI13" s="297"/>
      <c r="BJ13" s="13"/>
      <c r="BK13" s="13"/>
      <c r="BL13" s="13"/>
      <c r="BM13" s="13"/>
      <c r="BN13" s="13"/>
      <c r="BO13" s="13"/>
      <c r="BP13" s="13"/>
      <c r="BQ13" s="13"/>
    </row>
    <row r="14" spans="3:69"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95">
        <v>0</v>
      </c>
      <c r="AX14" s="95">
        <v>0</v>
      </c>
      <c r="AY14" s="95">
        <v>0</v>
      </c>
      <c r="AZ14" s="95">
        <v>0</v>
      </c>
      <c r="BA14" s="45">
        <v>0</v>
      </c>
      <c r="BB14" s="45">
        <v>0</v>
      </c>
      <c r="BC14" s="45">
        <v>0</v>
      </c>
      <c r="BD14" s="12">
        <v>0</v>
      </c>
      <c r="BE14" s="12">
        <v>0</v>
      </c>
      <c r="BF14" s="21" t="s">
        <v>3</v>
      </c>
      <c r="BG14" s="221" t="s">
        <v>3</v>
      </c>
      <c r="BH14" s="181"/>
      <c r="BI14" s="296"/>
      <c r="BJ14" s="13"/>
      <c r="BK14" s="13"/>
      <c r="BL14" s="13"/>
      <c r="BM14" s="13"/>
      <c r="BN14" s="13"/>
      <c r="BO14" s="13"/>
      <c r="BP14" s="13"/>
      <c r="BQ14" s="13"/>
    </row>
    <row r="15" spans="1:69"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169"/>
      <c r="AX15" s="169"/>
      <c r="AY15" s="169"/>
      <c r="AZ15" s="169"/>
      <c r="BA15" s="183"/>
      <c r="BB15" s="183"/>
      <c r="BC15" s="183"/>
      <c r="BD15" s="341"/>
      <c r="BE15" s="174"/>
      <c r="BF15" s="139"/>
      <c r="BG15" s="57" t="s">
        <v>3</v>
      </c>
      <c r="BH15" s="333"/>
      <c r="BI15" s="124"/>
      <c r="BJ15" s="13"/>
      <c r="BK15" s="13"/>
      <c r="BL15" s="13"/>
      <c r="BM15" s="13"/>
      <c r="BN15" s="13"/>
      <c r="BO15" s="13"/>
      <c r="BP15" s="13"/>
      <c r="BQ15" s="13"/>
    </row>
    <row r="16" spans="1:69" ht="12.75">
      <c r="A16" s="3"/>
      <c r="B16" s="399"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3">
        <v>9027.586902436195</v>
      </c>
      <c r="AX16" s="93">
        <v>8650.992719307877</v>
      </c>
      <c r="AY16" s="93">
        <v>8301.909774305737</v>
      </c>
      <c r="AZ16" s="93">
        <v>8488.0439104225</v>
      </c>
      <c r="BA16" s="90">
        <v>8989.377755046393</v>
      </c>
      <c r="BB16" s="90">
        <v>8887.899068150531</v>
      </c>
      <c r="BC16" s="90">
        <v>9014.714487869078</v>
      </c>
      <c r="BD16" s="90">
        <v>9032.214084868754</v>
      </c>
      <c r="BE16" s="90">
        <v>9027.586902436195</v>
      </c>
      <c r="BF16" s="21">
        <v>4.6271824325594935</v>
      </c>
      <c r="BG16" s="213">
        <v>0.0005125602758042636</v>
      </c>
      <c r="BH16" s="89"/>
      <c r="BI16" s="66"/>
      <c r="BJ16" s="13"/>
      <c r="BK16" s="13"/>
      <c r="BL16" s="13"/>
      <c r="BM16" s="13"/>
      <c r="BN16" s="13"/>
      <c r="BO16" s="13"/>
      <c r="BP16" s="13"/>
      <c r="BQ16" s="13"/>
    </row>
    <row r="17" spans="1:69" ht="12.75">
      <c r="A17" s="3"/>
      <c r="B17" s="399"/>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3">
        <v>7089.82193657</v>
      </c>
      <c r="AX17" s="93">
        <v>6977.61287941</v>
      </c>
      <c r="AY17" s="93">
        <v>6812.491447560001</v>
      </c>
      <c r="AZ17" s="93">
        <v>6665.92781254</v>
      </c>
      <c r="BA17" s="90">
        <v>7139.70249926</v>
      </c>
      <c r="BB17" s="90">
        <v>7141.61448837</v>
      </c>
      <c r="BC17" s="90">
        <v>7134.73234596</v>
      </c>
      <c r="BD17" s="90">
        <v>7138.0123924399995</v>
      </c>
      <c r="BE17" s="90">
        <v>7089.82193657</v>
      </c>
      <c r="BF17" s="21">
        <v>48.19045586999982</v>
      </c>
      <c r="BG17" s="213">
        <v>0.006797132043814713</v>
      </c>
      <c r="BH17" s="89"/>
      <c r="BI17" s="66"/>
      <c r="BJ17" s="13"/>
      <c r="BK17" s="13"/>
      <c r="BL17" s="13"/>
      <c r="BM17" s="13"/>
      <c r="BN17" s="13"/>
      <c r="BO17" s="13"/>
      <c r="BP17" s="13"/>
      <c r="BQ17" s="13"/>
    </row>
    <row r="18" spans="1:69" ht="12.75">
      <c r="A18" s="3"/>
      <c r="B18" s="399"/>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3">
        <v>-14435.49529107533</v>
      </c>
      <c r="AX18" s="93">
        <v>-13350.821333217222</v>
      </c>
      <c r="AY18" s="93">
        <v>-13453.56585538123</v>
      </c>
      <c r="AZ18" s="93">
        <v>-14496.271272445232</v>
      </c>
      <c r="BA18" s="90">
        <v>-14334.700693690334</v>
      </c>
      <c r="BB18" s="90">
        <v>-14286.21375144012</v>
      </c>
      <c r="BC18" s="90">
        <v>-14419.760585196267</v>
      </c>
      <c r="BD18" s="90">
        <v>-14357.918021785023</v>
      </c>
      <c r="BE18" s="90">
        <v>-14435.49529107533</v>
      </c>
      <c r="BF18" s="21">
        <v>77.57726929030832</v>
      </c>
      <c r="BG18" s="213">
        <v>-0.005374063565264042</v>
      </c>
      <c r="BH18" s="3"/>
      <c r="BI18" s="13"/>
      <c r="BJ18" s="13"/>
      <c r="BK18" s="13"/>
      <c r="BL18" s="13"/>
      <c r="BM18" s="13"/>
      <c r="BN18" s="13"/>
      <c r="BO18" s="13"/>
      <c r="BP18" s="13"/>
      <c r="BQ18" s="13"/>
    </row>
    <row r="19" spans="1:69" ht="12.75">
      <c r="A19" s="3"/>
      <c r="B19" s="399"/>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3">
        <v>-5614.338472196711</v>
      </c>
      <c r="AX19" s="93">
        <v>-4855.3190945609</v>
      </c>
      <c r="AY19" s="93">
        <v>-5297.616676310407</v>
      </c>
      <c r="AZ19" s="93">
        <v>-5933.931657408175</v>
      </c>
      <c r="BA19" s="90">
        <v>-5593.354696173846</v>
      </c>
      <c r="BB19" s="90">
        <v>-5651.763999711211</v>
      </c>
      <c r="BC19" s="90">
        <v>-5595.7551534884515</v>
      </c>
      <c r="BD19" s="90">
        <v>-5640.521854323533</v>
      </c>
      <c r="BE19" s="90">
        <v>-5614.338472196711</v>
      </c>
      <c r="BF19" s="21">
        <v>-26.183382126821925</v>
      </c>
      <c r="BG19" s="213">
        <v>0.004663662915317168</v>
      </c>
      <c r="BH19" s="3"/>
      <c r="BI19" s="124"/>
      <c r="BJ19" s="13"/>
      <c r="BK19" s="13"/>
      <c r="BL19" s="13"/>
      <c r="BM19" s="13"/>
      <c r="BN19" s="13"/>
      <c r="BO19" s="13"/>
      <c r="BP19" s="13"/>
      <c r="BQ19" s="13"/>
    </row>
    <row r="20" spans="1:69" ht="12.75">
      <c r="A20" s="3"/>
      <c r="B20" s="399"/>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3">
        <v>-1282.4140753702995</v>
      </c>
      <c r="AX20" s="93">
        <v>-940.1402194658644</v>
      </c>
      <c r="AY20" s="93">
        <v>-809.475950576439</v>
      </c>
      <c r="AZ20" s="93">
        <v>-1140.3969970215253</v>
      </c>
      <c r="BA20" s="90">
        <v>-1191.188565018871</v>
      </c>
      <c r="BB20" s="90">
        <v>-1085.0061720400254</v>
      </c>
      <c r="BC20" s="90">
        <v>-1218.8662627703152</v>
      </c>
      <c r="BD20" s="90">
        <v>-1232.661070617488</v>
      </c>
      <c r="BE20" s="90">
        <v>-1282.4140753702995</v>
      </c>
      <c r="BF20" s="21">
        <v>49.75300475281165</v>
      </c>
      <c r="BG20" s="213">
        <v>-0.038796365158769275</v>
      </c>
      <c r="BH20" s="3"/>
      <c r="BI20" s="124"/>
      <c r="BJ20" s="13"/>
      <c r="BK20" s="13"/>
      <c r="BL20" s="13"/>
      <c r="BM20" s="13"/>
      <c r="BN20" s="13"/>
      <c r="BO20" s="13"/>
      <c r="BP20" s="13"/>
      <c r="BQ20" s="13"/>
    </row>
    <row r="21" spans="1:69" ht="13.5">
      <c r="A21" s="3"/>
      <c r="B21" s="399"/>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72"/>
      <c r="AX21" s="272"/>
      <c r="AY21" s="272"/>
      <c r="AZ21" s="272"/>
      <c r="BA21" s="284"/>
      <c r="BB21" s="284"/>
      <c r="BC21" s="284"/>
      <c r="BD21" s="284"/>
      <c r="BE21" s="284"/>
      <c r="BF21" s="198"/>
      <c r="BG21" s="294"/>
      <c r="BH21" s="3"/>
      <c r="BI21" s="124"/>
      <c r="BJ21" s="13"/>
      <c r="BK21" s="13"/>
      <c r="BL21" s="13"/>
      <c r="BM21" s="13"/>
      <c r="BN21" s="13"/>
      <c r="BO21" s="13"/>
      <c r="BP21" s="13"/>
      <c r="BQ21" s="13"/>
    </row>
    <row r="22" spans="1:69" ht="12.75">
      <c r="A22" s="3"/>
      <c r="B22" s="399"/>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95">
        <v>12474.98209774</v>
      </c>
      <c r="AX22" s="95">
        <v>12098.29953599</v>
      </c>
      <c r="AY22" s="95">
        <v>11907.40269322</v>
      </c>
      <c r="AZ22" s="95">
        <v>11958.27699839</v>
      </c>
      <c r="BA22" s="12">
        <v>12687.04989318</v>
      </c>
      <c r="BB22" s="12">
        <v>12569.09835952</v>
      </c>
      <c r="BC22" s="12">
        <v>12535.647443819998</v>
      </c>
      <c r="BD22" s="12">
        <v>12494.06730574</v>
      </c>
      <c r="BE22" s="12">
        <v>12474.98209774</v>
      </c>
      <c r="BF22" s="21">
        <v>19.08520800000042</v>
      </c>
      <c r="BG22" s="213">
        <v>0.0015298785882391641</v>
      </c>
      <c r="BH22" s="89"/>
      <c r="BI22" s="66"/>
      <c r="BJ22" s="13"/>
      <c r="BK22" s="13"/>
      <c r="BL22" s="13"/>
      <c r="BM22" s="13"/>
      <c r="BN22" s="13"/>
      <c r="BO22" s="13"/>
      <c r="BP22" s="13"/>
      <c r="BQ22" s="13"/>
    </row>
    <row r="23" spans="1:69" ht="12.75">
      <c r="A23" s="3"/>
      <c r="B23" s="399"/>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95">
        <v>20787.218193070003</v>
      </c>
      <c r="AX23" s="95">
        <v>20145.91746999</v>
      </c>
      <c r="AY23" s="95">
        <v>19901.9793955</v>
      </c>
      <c r="AZ23" s="95">
        <v>20030.5722856</v>
      </c>
      <c r="BA23" s="12">
        <v>20964.17278332</v>
      </c>
      <c r="BB23" s="12">
        <v>20874.488995</v>
      </c>
      <c r="BC23" s="12">
        <v>20831.1853213</v>
      </c>
      <c r="BD23" s="12">
        <v>20797.68798445</v>
      </c>
      <c r="BE23" s="12">
        <v>20787.218193070003</v>
      </c>
      <c r="BF23" s="21">
        <v>10.469791379997332</v>
      </c>
      <c r="BG23" s="213">
        <v>0.0005036648618759187</v>
      </c>
      <c r="BH23" s="89"/>
      <c r="BI23" s="66"/>
      <c r="BJ23" s="13"/>
      <c r="BK23" s="13"/>
      <c r="BL23" s="13"/>
      <c r="BM23" s="13"/>
      <c r="BN23" s="13"/>
      <c r="BO23" s="13"/>
      <c r="BP23" s="13"/>
      <c r="BQ23" s="13"/>
    </row>
    <row r="24" spans="1:69" ht="13.5" thickBot="1">
      <c r="A24" s="3"/>
      <c r="B24" s="399"/>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95">
        <v>35366.2342106244</v>
      </c>
      <c r="AX24" s="95">
        <v>34834.07222856439</v>
      </c>
      <c r="AY24" s="95">
        <v>34535.141502514394</v>
      </c>
      <c r="AZ24" s="95">
        <v>34645.1337069344</v>
      </c>
      <c r="BA24" s="12">
        <v>35565.2115050244</v>
      </c>
      <c r="BB24" s="12">
        <v>35478.411661304395</v>
      </c>
      <c r="BC24" s="12">
        <v>35507.1613411944</v>
      </c>
      <c r="BD24" s="12">
        <v>35427.421559614406</v>
      </c>
      <c r="BE24" s="12">
        <v>35366.2342106244</v>
      </c>
      <c r="BF24" s="21">
        <v>61.18734899000265</v>
      </c>
      <c r="BG24" s="213">
        <v>0.0017301064237034147</v>
      </c>
      <c r="BH24" s="89"/>
      <c r="BI24" s="6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21" t="s">
        <v>127</v>
      </c>
      <c r="AV25" s="21" t="s">
        <v>127</v>
      </c>
      <c r="AW25" s="338"/>
      <c r="AX25" s="338"/>
      <c r="AY25" s="338"/>
      <c r="AZ25" s="338"/>
      <c r="BA25" s="232"/>
      <c r="BB25" s="232"/>
      <c r="BC25" s="232"/>
      <c r="BD25" s="232"/>
      <c r="BE25" s="232"/>
      <c r="BF25" s="198"/>
      <c r="BG25" s="295"/>
      <c r="BH25" s="89"/>
      <c r="BI25" s="66"/>
      <c r="BJ25" s="13"/>
      <c r="BK25" s="13"/>
      <c r="BL25" s="13"/>
      <c r="BM25" s="13"/>
      <c r="BN25" s="13"/>
      <c r="BO25" s="13"/>
      <c r="BP25" s="13"/>
      <c r="BQ25" s="13"/>
    </row>
    <row r="26" spans="1:69"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6"/>
      <c r="AX26" s="216"/>
      <c r="AY26" s="216"/>
      <c r="AZ26" s="216"/>
      <c r="BA26" s="217"/>
      <c r="BB26" s="217"/>
      <c r="BC26" s="217"/>
      <c r="BD26" s="217"/>
      <c r="BE26" s="217"/>
      <c r="BF26" s="198"/>
      <c r="BG26" s="295"/>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1">
        <v>0.701506977931087</v>
      </c>
      <c r="AX27" s="211">
        <v>0.6970971296206937</v>
      </c>
      <c r="AY27" s="211">
        <v>0.6926724228278868</v>
      </c>
      <c r="AZ27" s="211">
        <v>0.6905390999933994</v>
      </c>
      <c r="BA27" s="210">
        <v>0.7010431904994017</v>
      </c>
      <c r="BB27" s="210">
        <v>0.6998091003701803</v>
      </c>
      <c r="BC27" s="210">
        <v>0.6976030025526273</v>
      </c>
      <c r="BD27" s="210">
        <v>0.7006113097252559</v>
      </c>
      <c r="BE27" s="210">
        <v>0.701506977931087</v>
      </c>
      <c r="BF27" s="21" t="s">
        <v>3</v>
      </c>
      <c r="BG27" s="213" t="s">
        <v>3</v>
      </c>
      <c r="BH27" s="89"/>
      <c r="BI27" s="66"/>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1">
        <v>0.5454388519229519</v>
      </c>
      <c r="AX28" s="211">
        <v>0.5358297691227143</v>
      </c>
      <c r="AY28" s="211">
        <v>0.5308455776483623</v>
      </c>
      <c r="AZ28" s="211">
        <v>0.5322105404738652</v>
      </c>
      <c r="BA28" s="210">
        <v>0.546282872288288</v>
      </c>
      <c r="BB28" s="210">
        <v>0.5441938209208843</v>
      </c>
      <c r="BC28" s="210">
        <v>0.5412158380474923</v>
      </c>
      <c r="BD28" s="210">
        <v>0.5419414974153469</v>
      </c>
      <c r="BE28" s="210">
        <v>0.5454388519229519</v>
      </c>
      <c r="BF28" s="21" t="s">
        <v>3</v>
      </c>
      <c r="BG28" s="213" t="s">
        <v>3</v>
      </c>
      <c r="BH28" s="89"/>
      <c r="BI28" s="66"/>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1">
        <v>0.3605996858231755</v>
      </c>
      <c r="AX29" s="211">
        <v>0.3489006495951358</v>
      </c>
      <c r="AY29" s="211">
        <v>0.34596240258086436</v>
      </c>
      <c r="AZ29" s="211">
        <v>0.348402068732211</v>
      </c>
      <c r="BA29" s="210">
        <v>0.36207063385496285</v>
      </c>
      <c r="BB29" s="210">
        <v>0.36050376680954727</v>
      </c>
      <c r="BC29" s="210">
        <v>0.3578051398397886</v>
      </c>
      <c r="BD29" s="210">
        <v>0.3583589121064497</v>
      </c>
      <c r="BE29" s="210">
        <v>0.3605996858231755</v>
      </c>
      <c r="BF29" s="21" t="s">
        <v>3</v>
      </c>
      <c r="BG29" s="213" t="s">
        <v>3</v>
      </c>
      <c r="BH29" s="89"/>
      <c r="BI29" s="66"/>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1">
        <v>0.21782505634312113</v>
      </c>
      <c r="AX30" s="211">
        <v>0.20493992765740404</v>
      </c>
      <c r="AY30" s="211">
        <v>0.20363681803487987</v>
      </c>
      <c r="AZ30" s="211">
        <v>0.20982767582677742</v>
      </c>
      <c r="BA30" s="210">
        <v>0.21945887766463104</v>
      </c>
      <c r="BB30" s="210">
        <v>0.2172513104952005</v>
      </c>
      <c r="BC30" s="210">
        <v>0.21441843246254894</v>
      </c>
      <c r="BD30" s="210">
        <v>0.2144223381349143</v>
      </c>
      <c r="BE30" s="210">
        <v>0.21782505634312113</v>
      </c>
      <c r="BF30" s="21" t="s">
        <v>3</v>
      </c>
      <c r="BG30" s="213" t="s">
        <v>3</v>
      </c>
      <c r="BH30" s="89"/>
      <c r="BI30" s="6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03"/>
      <c r="AX31" s="103"/>
      <c r="AY31" s="103"/>
      <c r="AZ31" s="103"/>
      <c r="BA31" s="50"/>
      <c r="BB31" s="50"/>
      <c r="BC31" s="50"/>
      <c r="BD31" s="50"/>
      <c r="BE31" s="50"/>
      <c r="BF31" s="197" t="s">
        <v>3</v>
      </c>
      <c r="BG31" s="51"/>
      <c r="BH31" s="3"/>
      <c r="BI31" s="13"/>
      <c r="BJ31" s="13"/>
      <c r="BK31" s="13"/>
      <c r="BL31" s="13"/>
      <c r="BM31" s="13"/>
      <c r="BN31" s="13"/>
      <c r="BO31" s="13"/>
      <c r="BP31" s="13"/>
      <c r="BQ31" s="13"/>
    </row>
    <row r="32" spans="1:69" ht="12.75">
      <c r="A32" s="3"/>
      <c r="B32" s="38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94">
        <v>993.5863389535177</v>
      </c>
      <c r="AX32" s="94">
        <v>986.5064450427136</v>
      </c>
      <c r="AY32" s="94">
        <v>985.9774072085427</v>
      </c>
      <c r="AZ32" s="94">
        <v>986.8955530439698</v>
      </c>
      <c r="BA32" s="46">
        <v>993.5863389535177</v>
      </c>
      <c r="BB32" s="47">
        <v>993.5863389535177</v>
      </c>
      <c r="BC32" s="47">
        <v>993.5863389535177</v>
      </c>
      <c r="BD32" s="47">
        <v>994.8748325062813</v>
      </c>
      <c r="BE32" s="47">
        <v>993.5863389535177</v>
      </c>
      <c r="BF32" s="21">
        <v>1.2884935527636117</v>
      </c>
      <c r="BG32" s="213">
        <v>0.0012968108580484472</v>
      </c>
      <c r="BH32" s="89"/>
      <c r="BI32" s="66"/>
      <c r="BJ32" s="13"/>
      <c r="BK32" s="13"/>
      <c r="BL32" s="13"/>
      <c r="BM32" s="13"/>
      <c r="BN32" s="13"/>
      <c r="BO32" s="13"/>
      <c r="BP32" s="13"/>
      <c r="BQ32" s="13"/>
    </row>
    <row r="33" spans="1:69" ht="12.75">
      <c r="A33" s="3"/>
      <c r="B33" s="38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92">
        <v>816.7163214082916</v>
      </c>
      <c r="AX33" s="92">
        <v>810.5338583442211</v>
      </c>
      <c r="AY33" s="92">
        <v>811.2796570025125</v>
      </c>
      <c r="AZ33" s="92">
        <v>813.9057015188442</v>
      </c>
      <c r="BA33" s="19">
        <v>816.7163214082916</v>
      </c>
      <c r="BB33" s="11">
        <v>816.7163214082916</v>
      </c>
      <c r="BC33" s="11">
        <v>816.7163214082916</v>
      </c>
      <c r="BD33" s="11">
        <v>817.9009956344221</v>
      </c>
      <c r="BE33" s="11">
        <v>816.7163214082916</v>
      </c>
      <c r="BF33" s="21">
        <v>1.1846742261304826</v>
      </c>
      <c r="BG33" s="213">
        <v>0.0014505333064578352</v>
      </c>
      <c r="BH33" s="89"/>
      <c r="BI33" s="66"/>
      <c r="BJ33" s="13"/>
      <c r="BK33" s="13"/>
      <c r="BL33" s="13"/>
      <c r="BM33" s="13"/>
      <c r="BN33" s="13"/>
      <c r="BO33" s="13"/>
      <c r="BP33" s="13"/>
      <c r="BQ33" s="13"/>
    </row>
    <row r="34" spans="1:69" ht="13.5">
      <c r="A34" s="3"/>
      <c r="B34" s="384"/>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95">
        <v>4201.927358410001</v>
      </c>
      <c r="AX34" s="95">
        <v>4113.63135242</v>
      </c>
      <c r="AY34" s="95">
        <v>4135.48790974</v>
      </c>
      <c r="AZ34" s="95">
        <v>4156.47082409</v>
      </c>
      <c r="BA34" s="21">
        <v>4201.927358410001</v>
      </c>
      <c r="BB34" s="12">
        <v>4201.927358410001</v>
      </c>
      <c r="BC34" s="12">
        <v>4201.927358410001</v>
      </c>
      <c r="BD34" s="12">
        <v>4221.86456525</v>
      </c>
      <c r="BE34" s="12">
        <v>4201.927358410001</v>
      </c>
      <c r="BF34" s="21">
        <v>19.937206839998908</v>
      </c>
      <c r="BG34" s="213">
        <v>0.004744776655906557</v>
      </c>
      <c r="BH34" s="89"/>
      <c r="BI34" s="66"/>
      <c r="BJ34" s="13"/>
      <c r="BK34" s="13"/>
      <c r="BL34" s="13"/>
      <c r="BM34" s="13"/>
      <c r="BN34" s="13"/>
      <c r="BO34" s="13"/>
      <c r="BP34" s="13"/>
      <c r="BQ34" s="13"/>
    </row>
    <row r="35" spans="1:69" ht="13.5">
      <c r="A35" s="3"/>
      <c r="B35" s="384"/>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95">
        <v>288.836</v>
      </c>
      <c r="AX35" s="95">
        <v>293.746</v>
      </c>
      <c r="AY35" s="95">
        <v>291.746</v>
      </c>
      <c r="AZ35" s="95">
        <v>291.736</v>
      </c>
      <c r="BA35" s="21">
        <v>288.836</v>
      </c>
      <c r="BB35" s="12">
        <v>288.836</v>
      </c>
      <c r="BC35" s="12">
        <v>288.836</v>
      </c>
      <c r="BD35" s="12">
        <v>287.516</v>
      </c>
      <c r="BE35" s="12">
        <v>288.836</v>
      </c>
      <c r="BF35" s="21">
        <v>-1.3199999999999932</v>
      </c>
      <c r="BG35" s="213">
        <v>-0.004570067443116499</v>
      </c>
      <c r="BH35" s="89"/>
      <c r="BI35" s="66"/>
      <c r="BJ35" s="13"/>
      <c r="BK35" s="13"/>
      <c r="BL35" s="13"/>
      <c r="BM35" s="13"/>
      <c r="BN35" s="13"/>
      <c r="BO35" s="13"/>
      <c r="BP35" s="13"/>
      <c r="BQ35" s="13"/>
    </row>
    <row r="36" spans="1:69" ht="12.75">
      <c r="A36" s="3"/>
      <c r="B36" s="38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92">
        <v>176.87001754522615</v>
      </c>
      <c r="AX36" s="92">
        <v>175.97258669849248</v>
      </c>
      <c r="AY36" s="92">
        <v>174.69775020603015</v>
      </c>
      <c r="AZ36" s="92">
        <v>172.98985152512563</v>
      </c>
      <c r="BA36" s="19">
        <v>176.87001754522615</v>
      </c>
      <c r="BB36" s="11">
        <v>176.87001754522615</v>
      </c>
      <c r="BC36" s="11">
        <v>176.87001754522615</v>
      </c>
      <c r="BD36" s="11">
        <v>176.9738368718593</v>
      </c>
      <c r="BE36" s="11">
        <v>176.87001754522615</v>
      </c>
      <c r="BF36" s="21">
        <v>0.10381932663315752</v>
      </c>
      <c r="BG36" s="213">
        <v>0.0005869809257332825</v>
      </c>
      <c r="BH36" s="89"/>
      <c r="BI36" s="66"/>
      <c r="BJ36" s="13"/>
      <c r="BK36" s="13"/>
      <c r="BL36" s="13"/>
      <c r="BM36" s="13"/>
      <c r="BN36" s="13"/>
      <c r="BO36" s="13"/>
      <c r="BP36" s="13"/>
      <c r="BQ36" s="13"/>
    </row>
    <row r="37" spans="1:69" ht="12.75">
      <c r="A37" s="3"/>
      <c r="B37" s="38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95">
        <v>1327.79181966</v>
      </c>
      <c r="AX37" s="95">
        <v>1319.03239012</v>
      </c>
      <c r="AY37" s="95">
        <v>1308.88469164</v>
      </c>
      <c r="AZ37" s="95">
        <v>1293.69781814</v>
      </c>
      <c r="BA37" s="21">
        <v>1327.79181966</v>
      </c>
      <c r="BB37" s="12">
        <v>1327.79181966</v>
      </c>
      <c r="BC37" s="12">
        <v>1327.79181966</v>
      </c>
      <c r="BD37" s="12">
        <v>1325.4342215000001</v>
      </c>
      <c r="BE37" s="12">
        <v>1327.79181966</v>
      </c>
      <c r="BF37" s="21">
        <v>-2.3575981599999523</v>
      </c>
      <c r="BG37" s="213">
        <v>-0.0017755781630012235</v>
      </c>
      <c r="BH37" s="89"/>
      <c r="BI37" s="66"/>
      <c r="BJ37" s="13"/>
      <c r="BK37" s="13"/>
      <c r="BL37" s="13"/>
      <c r="BM37" s="13"/>
      <c r="BN37" s="13"/>
      <c r="BO37" s="13"/>
      <c r="BP37" s="13"/>
      <c r="BQ37" s="13"/>
    </row>
    <row r="38" spans="1:69" ht="12.75">
      <c r="A38" s="3"/>
      <c r="B38" s="38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95">
        <v>10.062000000000001</v>
      </c>
      <c r="AX38" s="95">
        <v>10.265</v>
      </c>
      <c r="AY38" s="95">
        <v>10.265</v>
      </c>
      <c r="AZ38" s="95">
        <v>10.465</v>
      </c>
      <c r="BA38" s="21">
        <v>10.062000000000001</v>
      </c>
      <c r="BB38" s="12">
        <v>10.062000000000001</v>
      </c>
      <c r="BC38" s="12">
        <v>10.062000000000001</v>
      </c>
      <c r="BD38" s="12">
        <v>10.462</v>
      </c>
      <c r="BE38" s="12">
        <v>10.062000000000001</v>
      </c>
      <c r="BF38" s="21">
        <v>0.3999999999999986</v>
      </c>
      <c r="BG38" s="213">
        <v>0.03975352812562094</v>
      </c>
      <c r="BH38" s="89"/>
      <c r="BI38" s="66"/>
      <c r="BJ38" s="13"/>
      <c r="BK38" s="13"/>
      <c r="BL38" s="13"/>
      <c r="BM38" s="13"/>
      <c r="BN38" s="13"/>
      <c r="BO38" s="13"/>
      <c r="BP38" s="13"/>
      <c r="BQ38" s="13"/>
    </row>
    <row r="39" spans="1:69" ht="13.5">
      <c r="A39" s="3"/>
      <c r="B39" s="384"/>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95">
        <v>0</v>
      </c>
      <c r="AX39" s="95">
        <v>0</v>
      </c>
      <c r="AY39" s="95">
        <v>0</v>
      </c>
      <c r="AZ39" s="95">
        <v>0</v>
      </c>
      <c r="BA39" s="21">
        <v>0</v>
      </c>
      <c r="BB39" s="12">
        <v>0</v>
      </c>
      <c r="BC39" s="12">
        <v>0</v>
      </c>
      <c r="BD39" s="12">
        <v>0</v>
      </c>
      <c r="BE39" s="12">
        <v>0</v>
      </c>
      <c r="BF39" s="21" t="s">
        <v>3</v>
      </c>
      <c r="BG39" s="213" t="s">
        <v>3</v>
      </c>
      <c r="BH39" s="89"/>
      <c r="BI39" s="66"/>
      <c r="BJ39" s="13"/>
      <c r="BK39" s="13"/>
      <c r="BL39" s="13"/>
      <c r="BM39" s="13"/>
      <c r="BN39" s="13"/>
      <c r="BO39" s="13"/>
      <c r="BP39" s="13"/>
      <c r="BQ39" s="13"/>
    </row>
    <row r="40" spans="1:69" ht="14.25" customHeight="1">
      <c r="A40" s="3"/>
      <c r="B40" s="384"/>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95">
        <v>0</v>
      </c>
      <c r="AX40" s="95">
        <v>0</v>
      </c>
      <c r="AY40" s="95">
        <v>0</v>
      </c>
      <c r="AZ40" s="95">
        <v>0</v>
      </c>
      <c r="BA40" s="21">
        <v>0</v>
      </c>
      <c r="BB40" s="12">
        <v>0</v>
      </c>
      <c r="BC40" s="12">
        <v>0</v>
      </c>
      <c r="BD40" s="12">
        <v>0</v>
      </c>
      <c r="BE40" s="12">
        <v>0</v>
      </c>
      <c r="BF40" s="21" t="s">
        <v>3</v>
      </c>
      <c r="BG40" s="213" t="s">
        <v>3</v>
      </c>
      <c r="BH40" s="89"/>
      <c r="BI40" s="66"/>
      <c r="BJ40" s="13"/>
      <c r="BK40" s="13"/>
      <c r="BL40" s="13"/>
      <c r="BM40" s="13"/>
      <c r="BN40" s="13"/>
      <c r="BO40" s="13"/>
      <c r="BP40" s="13"/>
      <c r="BQ40" s="13"/>
    </row>
    <row r="41" spans="1:69" ht="12.75">
      <c r="A41" s="3"/>
      <c r="B41" s="38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92">
        <v>0</v>
      </c>
      <c r="AX41" s="92">
        <v>7</v>
      </c>
      <c r="AY41" s="92">
        <v>0</v>
      </c>
      <c r="AZ41" s="92">
        <v>0</v>
      </c>
      <c r="BA41" s="11">
        <v>0.15</v>
      </c>
      <c r="BB41" s="11">
        <v>0.15</v>
      </c>
      <c r="BC41" s="11">
        <v>0.15</v>
      </c>
      <c r="BD41" s="11">
        <v>0.15</v>
      </c>
      <c r="BE41" s="11">
        <v>0</v>
      </c>
      <c r="BF41" s="21">
        <v>0.15</v>
      </c>
      <c r="BG41" s="213" t="s">
        <v>3</v>
      </c>
      <c r="BH41" s="89"/>
      <c r="BI41" s="66"/>
      <c r="BJ41" s="13"/>
      <c r="BK41" s="13"/>
      <c r="BL41" s="13"/>
      <c r="BM41" s="13"/>
      <c r="BN41" s="13"/>
      <c r="BO41" s="13"/>
      <c r="BP41" s="13"/>
      <c r="BQ41" s="13"/>
    </row>
    <row r="42" spans="1:69" ht="12.75">
      <c r="A42" s="3"/>
      <c r="B42" s="38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92">
        <v>0</v>
      </c>
      <c r="AX42" s="92">
        <v>0</v>
      </c>
      <c r="AY42" s="92">
        <v>0</v>
      </c>
      <c r="AZ42" s="92">
        <v>0</v>
      </c>
      <c r="BA42" s="11">
        <v>0.15</v>
      </c>
      <c r="BB42" s="11">
        <v>0.15</v>
      </c>
      <c r="BC42" s="11">
        <v>0.15</v>
      </c>
      <c r="BD42" s="11">
        <v>0.15</v>
      </c>
      <c r="BE42" s="11">
        <v>0</v>
      </c>
      <c r="BF42" s="21">
        <v>0.15</v>
      </c>
      <c r="BG42" s="213" t="s">
        <v>3</v>
      </c>
      <c r="BH42" s="89"/>
      <c r="BI42" s="66"/>
      <c r="BJ42" s="13"/>
      <c r="BK42" s="13"/>
      <c r="BL42" s="13"/>
      <c r="BM42" s="13"/>
      <c r="BN42" s="13"/>
      <c r="BO42" s="13"/>
      <c r="BP42" s="13"/>
      <c r="BQ42" s="13"/>
    </row>
    <row r="43" spans="1:69" ht="12.75" customHeight="1">
      <c r="A43" s="3"/>
      <c r="B43" s="38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92">
        <v>0</v>
      </c>
      <c r="AX43" s="92">
        <v>0</v>
      </c>
      <c r="AY43" s="92">
        <v>0</v>
      </c>
      <c r="AZ43" s="92">
        <v>0</v>
      </c>
      <c r="BA43" s="11">
        <v>0</v>
      </c>
      <c r="BB43" s="11">
        <v>0</v>
      </c>
      <c r="BC43" s="11">
        <v>0</v>
      </c>
      <c r="BD43" s="11">
        <v>0</v>
      </c>
      <c r="BE43" s="11">
        <v>0</v>
      </c>
      <c r="BF43" s="21" t="s">
        <v>3</v>
      </c>
      <c r="BG43" s="213" t="s">
        <v>3</v>
      </c>
      <c r="BH43" s="89"/>
      <c r="BI43" s="13"/>
      <c r="BJ43" s="145"/>
      <c r="BK43" s="13"/>
      <c r="BL43" s="13"/>
      <c r="BM43" s="13"/>
      <c r="BN43" s="13"/>
      <c r="BO43" s="13"/>
      <c r="BP43" s="13"/>
      <c r="BQ43" s="13"/>
    </row>
    <row r="44" spans="1:69" ht="12.75">
      <c r="A44" s="3"/>
      <c r="B44" s="38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92">
        <v>0</v>
      </c>
      <c r="AX44" s="92">
        <v>0</v>
      </c>
      <c r="AY44" s="92">
        <v>0</v>
      </c>
      <c r="AZ44" s="92">
        <v>0</v>
      </c>
      <c r="BA44" s="11">
        <v>0.15</v>
      </c>
      <c r="BB44" s="11">
        <v>0.15</v>
      </c>
      <c r="BC44" s="11">
        <v>0.15</v>
      </c>
      <c r="BD44" s="11">
        <v>0.15</v>
      </c>
      <c r="BE44" s="11">
        <v>0</v>
      </c>
      <c r="BF44" s="21">
        <v>0.15</v>
      </c>
      <c r="BG44" s="213" t="s">
        <v>3</v>
      </c>
      <c r="BH44" s="3"/>
      <c r="BI44" s="13"/>
      <c r="BJ44" s="145"/>
      <c r="BK44" s="13"/>
      <c r="BL44" s="13"/>
      <c r="BM44" s="13"/>
      <c r="BN44" s="13"/>
      <c r="BO44" s="13"/>
      <c r="BP44" s="13"/>
      <c r="BQ44" s="13"/>
    </row>
    <row r="45" spans="1:69" ht="12.75">
      <c r="A45" s="3"/>
      <c r="B45" s="38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92">
        <v>0</v>
      </c>
      <c r="AX45" s="92">
        <v>7</v>
      </c>
      <c r="AY45" s="92">
        <v>0</v>
      </c>
      <c r="AZ45" s="92">
        <v>0</v>
      </c>
      <c r="BA45" s="11">
        <v>0</v>
      </c>
      <c r="BB45" s="11">
        <v>0</v>
      </c>
      <c r="BC45" s="11">
        <v>0</v>
      </c>
      <c r="BD45" s="11">
        <v>0</v>
      </c>
      <c r="BE45" s="11">
        <v>0</v>
      </c>
      <c r="BF45" s="21" t="s">
        <v>3</v>
      </c>
      <c r="BG45" s="213" t="s">
        <v>3</v>
      </c>
      <c r="BH45" s="89"/>
      <c r="BI45" s="13"/>
      <c r="BJ45" s="145"/>
      <c r="BK45" s="13"/>
      <c r="BL45" s="13"/>
      <c r="BM45" s="13"/>
      <c r="BN45" s="13"/>
      <c r="BO45" s="13"/>
      <c r="BP45" s="13"/>
      <c r="BQ45" s="13"/>
    </row>
    <row r="46" spans="1:69" ht="12.75">
      <c r="A46" s="3"/>
      <c r="B46" s="38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92">
        <v>0</v>
      </c>
      <c r="AX46" s="92">
        <v>0</v>
      </c>
      <c r="AY46" s="92">
        <v>0</v>
      </c>
      <c r="AZ46" s="92">
        <v>0</v>
      </c>
      <c r="BA46" s="11">
        <v>0</v>
      </c>
      <c r="BB46" s="11">
        <v>0</v>
      </c>
      <c r="BC46" s="11">
        <v>0</v>
      </c>
      <c r="BD46" s="11">
        <v>0</v>
      </c>
      <c r="BE46" s="11">
        <v>0</v>
      </c>
      <c r="BF46" s="21" t="s">
        <v>3</v>
      </c>
      <c r="BG46" s="213" t="s">
        <v>3</v>
      </c>
      <c r="BH46" s="89"/>
      <c r="BI46" s="13"/>
      <c r="BJ46" s="145"/>
      <c r="BK46" s="13"/>
      <c r="BL46" s="13"/>
      <c r="BM46" s="13"/>
      <c r="BN46" s="13"/>
      <c r="BO46" s="13"/>
      <c r="BP46" s="13"/>
      <c r="BQ46" s="13"/>
    </row>
    <row r="47" spans="1:69" ht="12.75">
      <c r="A47" s="3"/>
      <c r="B47" s="38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92">
        <v>0</v>
      </c>
      <c r="AX47" s="92">
        <v>7</v>
      </c>
      <c r="AY47" s="92">
        <v>0</v>
      </c>
      <c r="AZ47" s="92">
        <v>0</v>
      </c>
      <c r="BA47" s="11">
        <v>0</v>
      </c>
      <c r="BB47" s="11">
        <v>0</v>
      </c>
      <c r="BC47" s="11">
        <v>0</v>
      </c>
      <c r="BD47" s="11">
        <v>0</v>
      </c>
      <c r="BE47" s="11">
        <v>0</v>
      </c>
      <c r="BF47" s="21" t="s">
        <v>3</v>
      </c>
      <c r="BG47" s="213" t="s">
        <v>3</v>
      </c>
      <c r="BH47" s="3"/>
      <c r="BI47" s="13"/>
      <c r="BJ47" s="13"/>
      <c r="BK47" s="13"/>
      <c r="BL47" s="13"/>
      <c r="BM47" s="13"/>
      <c r="BN47" s="13"/>
      <c r="BO47" s="13"/>
      <c r="BP47" s="13"/>
      <c r="BQ47" s="13"/>
    </row>
    <row r="48" spans="1:69"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04"/>
      <c r="AX48" s="104"/>
      <c r="AY48" s="104"/>
      <c r="AZ48" s="104"/>
      <c r="BA48" s="91"/>
      <c r="BB48" s="91"/>
      <c r="BC48" s="91"/>
      <c r="BD48" s="91"/>
      <c r="BE48" s="91"/>
      <c r="BF48" s="197"/>
      <c r="BG48" s="51"/>
      <c r="BH48" s="3"/>
      <c r="BI48" s="13"/>
      <c r="BJ48" s="13"/>
      <c r="BK48" s="13"/>
      <c r="BL48" s="13"/>
      <c r="BM48" s="13"/>
      <c r="BN48" s="13"/>
      <c r="BO48" s="13"/>
      <c r="BP48" s="13"/>
      <c r="BQ48" s="13"/>
    </row>
    <row r="49" spans="1:69" ht="13.5">
      <c r="A49" s="3"/>
      <c r="B49" s="383"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95">
        <v>3631.965889060302</v>
      </c>
      <c r="AX49" s="95">
        <v>3583.7323865728645</v>
      </c>
      <c r="AY49" s="95">
        <v>3563.171896363065</v>
      </c>
      <c r="AZ49" s="95">
        <v>3589.088073488693</v>
      </c>
      <c r="BA49" s="12">
        <v>3651.625307007538</v>
      </c>
      <c r="BB49" s="12">
        <v>3641.3616702173367</v>
      </c>
      <c r="BC49" s="12">
        <v>3646.494098159548</v>
      </c>
      <c r="BD49" s="12">
        <v>3635.185671194724</v>
      </c>
      <c r="BE49" s="12">
        <v>3631.965889060302</v>
      </c>
      <c r="BF49" s="21">
        <v>3.2197821344220756</v>
      </c>
      <c r="BG49" s="213">
        <v>0.0008865122175625295</v>
      </c>
      <c r="BH49" s="89"/>
      <c r="BI49" s="66"/>
      <c r="BJ49" s="13"/>
      <c r="BK49" s="13"/>
      <c r="BL49" s="13"/>
      <c r="BM49" s="13"/>
      <c r="BN49" s="13"/>
      <c r="BO49" s="13"/>
      <c r="BP49" s="13"/>
      <c r="BQ49" s="13"/>
    </row>
    <row r="50" spans="1:69" ht="12.75" customHeight="1">
      <c r="A50" s="3"/>
      <c r="B50" s="38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95">
        <v>2797.5093264321613</v>
      </c>
      <c r="AX50" s="95">
        <v>2752.9555388944727</v>
      </c>
      <c r="AY50" s="95">
        <v>2731.700592964824</v>
      </c>
      <c r="AZ50" s="95">
        <v>2758.536237889447</v>
      </c>
      <c r="BA50" s="12">
        <v>2817.4821254773874</v>
      </c>
      <c r="BB50" s="12">
        <v>2805.403123768844</v>
      </c>
      <c r="BC50" s="12">
        <v>2809.8099249748743</v>
      </c>
      <c r="BD50" s="12">
        <v>2799.0524128140705</v>
      </c>
      <c r="BE50" s="12">
        <v>2797.5093264321613</v>
      </c>
      <c r="BF50" s="21">
        <v>1.5430863819092338</v>
      </c>
      <c r="BG50" s="213">
        <v>0.000551592935662315</v>
      </c>
      <c r="BH50" s="4"/>
      <c r="BI50" s="66"/>
      <c r="BJ50" s="13"/>
      <c r="BK50" s="13"/>
      <c r="BL50" s="13"/>
      <c r="BM50" s="13"/>
      <c r="BN50" s="13"/>
      <c r="BO50" s="13"/>
      <c r="BP50" s="13"/>
      <c r="BQ50" s="13"/>
    </row>
    <row r="51" spans="1:69" ht="12.75" customHeight="1">
      <c r="A51" s="3"/>
      <c r="B51" s="383"/>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1">
        <v>0.2432701582089485</v>
      </c>
      <c r="AX51" s="211">
        <v>0.2285969642456313</v>
      </c>
      <c r="AY51" s="211">
        <v>0.22682384905599454</v>
      </c>
      <c r="AZ51" s="211">
        <v>0.2341193923860027</v>
      </c>
      <c r="BA51" s="210">
        <v>0.2450363710330228</v>
      </c>
      <c r="BB51" s="210">
        <v>0.24219754658861267</v>
      </c>
      <c r="BC51" s="210">
        <v>0.23852618606607964</v>
      </c>
      <c r="BD51" s="210">
        <v>0.2386472149488977</v>
      </c>
      <c r="BE51" s="210">
        <v>0.2432701582089485</v>
      </c>
      <c r="BF51" s="21" t="s">
        <v>3</v>
      </c>
      <c r="BG51" s="48" t="s">
        <v>3</v>
      </c>
      <c r="BH51" s="4"/>
      <c r="BI51" s="66"/>
      <c r="BJ51" s="13"/>
      <c r="BK51" s="13"/>
      <c r="BL51" s="13"/>
      <c r="BM51" s="13"/>
      <c r="BN51" s="13"/>
      <c r="BO51" s="13"/>
      <c r="BP51" s="13"/>
      <c r="BQ51" s="13"/>
    </row>
    <row r="52" spans="1:69" ht="8.25" customHeight="1">
      <c r="A52" s="3"/>
      <c r="B52" s="383"/>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18"/>
      <c r="AX52" s="218"/>
      <c r="AY52" s="218"/>
      <c r="AZ52" s="218"/>
      <c r="BA52" s="220"/>
      <c r="BB52" s="220"/>
      <c r="BC52" s="220"/>
      <c r="BD52" s="220"/>
      <c r="BE52" s="220"/>
      <c r="BF52" s="21"/>
      <c r="BG52" s="48"/>
      <c r="BH52" s="4"/>
      <c r="BI52" s="66"/>
      <c r="BJ52" s="13"/>
      <c r="BK52" s="13"/>
      <c r="BL52" s="13"/>
      <c r="BM52" s="13"/>
      <c r="BN52" s="13"/>
      <c r="BO52" s="13"/>
      <c r="BP52" s="13"/>
      <c r="BQ52" s="13"/>
    </row>
    <row r="53" spans="1:69" ht="12.75">
      <c r="A53" s="3"/>
      <c r="B53" s="383"/>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95">
        <v>755.8860305527638</v>
      </c>
      <c r="AX53" s="95">
        <v>726.589814522613</v>
      </c>
      <c r="AY53" s="95">
        <v>720.0329513567839</v>
      </c>
      <c r="AZ53" s="95">
        <v>738.5612477386935</v>
      </c>
      <c r="BA53" s="12">
        <v>776.1643854271358</v>
      </c>
      <c r="BB53" s="12">
        <v>762.1427826633166</v>
      </c>
      <c r="BC53" s="12">
        <v>759.5648096984924</v>
      </c>
      <c r="BD53" s="12">
        <v>753.2257881909549</v>
      </c>
      <c r="BE53" s="12">
        <v>755.8860305527638</v>
      </c>
      <c r="BF53" s="21">
        <v>-2.660242361808969</v>
      </c>
      <c r="BG53" s="213">
        <v>-0.003519369659290561</v>
      </c>
      <c r="BH53" s="89"/>
      <c r="BI53" s="14"/>
      <c r="BJ53" s="13"/>
      <c r="BK53" s="13"/>
      <c r="BL53" s="13"/>
      <c r="BM53" s="13"/>
      <c r="BN53" s="13"/>
      <c r="BO53" s="13"/>
      <c r="BP53" s="13"/>
      <c r="BQ53" s="13"/>
    </row>
    <row r="54" spans="1:69" ht="12.75">
      <c r="A54" s="3"/>
      <c r="B54" s="383"/>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1">
        <v>0.3812047701715661</v>
      </c>
      <c r="AX54" s="211">
        <v>0.36654712080928065</v>
      </c>
      <c r="AY54" s="211">
        <v>0.3616747967798826</v>
      </c>
      <c r="AZ54" s="211">
        <v>0.3706890235263967</v>
      </c>
      <c r="BA54" s="210">
        <v>0.3861737810376174</v>
      </c>
      <c r="BB54" s="210">
        <v>0.3781368651897725</v>
      </c>
      <c r="BC54" s="210">
        <v>0.3731129142370206</v>
      </c>
      <c r="BD54" s="210">
        <v>0.3762031154981074</v>
      </c>
      <c r="BE54" s="210">
        <v>0.3812047701715661</v>
      </c>
      <c r="BF54" s="21" t="s">
        <v>3</v>
      </c>
      <c r="BG54" s="213" t="s">
        <v>3</v>
      </c>
      <c r="BH54" s="89"/>
      <c r="BI54" s="14"/>
      <c r="BJ54" s="13"/>
      <c r="BK54" s="13"/>
      <c r="BL54" s="13"/>
      <c r="BM54" s="13"/>
      <c r="BN54" s="13"/>
      <c r="BO54" s="13"/>
      <c r="BP54" s="13"/>
      <c r="BQ54" s="13"/>
    </row>
    <row r="55" spans="1:69" ht="7.5" customHeight="1">
      <c r="A55" s="3"/>
      <c r="B55" s="383"/>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1"/>
      <c r="AX55" s="211"/>
      <c r="AY55" s="211"/>
      <c r="AZ55" s="211"/>
      <c r="BA55" s="210"/>
      <c r="BB55" s="210"/>
      <c r="BC55" s="210"/>
      <c r="BD55" s="210"/>
      <c r="BE55" s="210"/>
      <c r="BF55" s="21"/>
      <c r="BG55" s="48"/>
      <c r="BH55" s="89"/>
      <c r="BI55" s="14"/>
      <c r="BJ55" s="13"/>
      <c r="BK55" s="13"/>
      <c r="BL55" s="13"/>
      <c r="BM55" s="13"/>
      <c r="BN55" s="13"/>
      <c r="BO55" s="13"/>
      <c r="BP55" s="13"/>
      <c r="BQ55" s="13"/>
    </row>
    <row r="56" spans="1:69" ht="12.75">
      <c r="A56" s="3"/>
      <c r="B56" s="383"/>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95">
        <v>736.1929371356784</v>
      </c>
      <c r="AX56" s="95">
        <v>708.1776942713567</v>
      </c>
      <c r="AY56" s="95">
        <v>700.1111317587939</v>
      </c>
      <c r="AZ56" s="95">
        <v>709.7238536180903</v>
      </c>
      <c r="BA56" s="12">
        <v>732.0599959296483</v>
      </c>
      <c r="BB56" s="12">
        <v>734.4619614070351</v>
      </c>
      <c r="BC56" s="12">
        <v>732.2956603015075</v>
      </c>
      <c r="BD56" s="12">
        <v>733.4908871859296</v>
      </c>
      <c r="BE56" s="12">
        <v>736.1929371356784</v>
      </c>
      <c r="BF56" s="21">
        <v>-2.7020499497488117</v>
      </c>
      <c r="BG56" s="213">
        <v>-0.0036703013754271208</v>
      </c>
      <c r="BH56" s="89"/>
      <c r="BI56" s="14"/>
      <c r="BJ56" s="13"/>
      <c r="BK56" s="13"/>
      <c r="BL56" s="13"/>
      <c r="BM56" s="13"/>
      <c r="BN56" s="13"/>
      <c r="BO56" s="13"/>
      <c r="BP56" s="13"/>
      <c r="BQ56" s="13"/>
    </row>
    <row r="57" spans="1:69" ht="12.75">
      <c r="A57" s="3"/>
      <c r="B57" s="383"/>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1">
        <v>0.32964989867995975</v>
      </c>
      <c r="AX57" s="211">
        <v>0.30805206946798414</v>
      </c>
      <c r="AY57" s="211">
        <v>0.302524973751974</v>
      </c>
      <c r="AZ57" s="211">
        <v>0.3128061322531709</v>
      </c>
      <c r="BA57" s="210">
        <v>0.3275406896468241</v>
      </c>
      <c r="BB57" s="210">
        <v>0.32643628125781743</v>
      </c>
      <c r="BC57" s="210">
        <v>0.321406466077651</v>
      </c>
      <c r="BD57" s="210">
        <v>0.3188140320094429</v>
      </c>
      <c r="BE57" s="210">
        <v>0.32964989867995975</v>
      </c>
      <c r="BF57" s="21" t="s">
        <v>3</v>
      </c>
      <c r="BG57" s="213" t="s">
        <v>3</v>
      </c>
      <c r="BH57" s="89"/>
      <c r="BI57" s="14"/>
      <c r="BJ57" s="13"/>
      <c r="BK57" s="13"/>
      <c r="BL57" s="13"/>
      <c r="BM57" s="13"/>
      <c r="BN57" s="13"/>
      <c r="BO57" s="13"/>
      <c r="BP57" s="13"/>
      <c r="BQ57" s="13"/>
    </row>
    <row r="58" spans="1:69" ht="7.5" customHeight="1">
      <c r="A58" s="3"/>
      <c r="B58" s="383"/>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1"/>
      <c r="AX58" s="211"/>
      <c r="AY58" s="211"/>
      <c r="AZ58" s="211"/>
      <c r="BA58" s="210"/>
      <c r="BB58" s="210"/>
      <c r="BC58" s="210"/>
      <c r="BD58" s="210"/>
      <c r="BE58" s="210"/>
      <c r="BF58" s="21"/>
      <c r="BG58" s="48"/>
      <c r="BH58" s="89"/>
      <c r="BI58" s="14"/>
      <c r="BJ58" s="13"/>
      <c r="BK58" s="13"/>
      <c r="BL58" s="13"/>
      <c r="BM58" s="13"/>
      <c r="BN58" s="13"/>
      <c r="BO58" s="13"/>
      <c r="BP58" s="13"/>
      <c r="BQ58" s="13"/>
    </row>
    <row r="59" spans="1:69" ht="12.75">
      <c r="A59" s="3"/>
      <c r="B59" s="383"/>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95">
        <v>1278.6367673366835</v>
      </c>
      <c r="AX59" s="95">
        <v>1287.937641356784</v>
      </c>
      <c r="AY59" s="95">
        <v>1283.3730576884423</v>
      </c>
      <c r="AZ59" s="95">
        <v>1282.7857116080402</v>
      </c>
      <c r="BA59" s="12">
        <v>1277.9852506532666</v>
      </c>
      <c r="BB59" s="12">
        <v>1277.384910753769</v>
      </c>
      <c r="BC59" s="12">
        <v>1278.4381240201005</v>
      </c>
      <c r="BD59" s="12">
        <v>1284.43767718593</v>
      </c>
      <c r="BE59" s="12">
        <v>1278.6367673366835</v>
      </c>
      <c r="BF59" s="21">
        <v>5.800909849246409</v>
      </c>
      <c r="BG59" s="213">
        <v>0.0045367926196344666</v>
      </c>
      <c r="BH59" s="89"/>
      <c r="BI59" s="14"/>
      <c r="BJ59" s="13"/>
      <c r="BK59" s="13"/>
      <c r="BL59" s="13"/>
      <c r="BM59" s="13"/>
      <c r="BN59" s="13"/>
      <c r="BO59" s="13"/>
      <c r="BP59" s="13"/>
      <c r="BQ59" s="13"/>
    </row>
    <row r="60" spans="1:69" ht="12.75">
      <c r="A60" s="3"/>
      <c r="B60" s="383"/>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1">
        <v>0.11087430844959728</v>
      </c>
      <c r="AX60" s="211">
        <v>0.10747940498963723</v>
      </c>
      <c r="AY60" s="211">
        <v>0.10861965416316502</v>
      </c>
      <c r="AZ60" s="211">
        <v>0.11062414425411093</v>
      </c>
      <c r="BA60" s="210">
        <v>0.11109019496171402</v>
      </c>
      <c r="BB60" s="210">
        <v>0.11125417214292042</v>
      </c>
      <c r="BC60" s="210">
        <v>0.1114006234202863</v>
      </c>
      <c r="BD60" s="210">
        <v>0.11104134495525528</v>
      </c>
      <c r="BE60" s="210">
        <v>0.11087430844959728</v>
      </c>
      <c r="BF60" s="21" t="s">
        <v>3</v>
      </c>
      <c r="BG60" s="213" t="s">
        <v>3</v>
      </c>
      <c r="BH60" s="89"/>
      <c r="BI60" s="14"/>
      <c r="BJ60" s="13"/>
      <c r="BK60" s="13"/>
      <c r="BL60" s="13"/>
      <c r="BM60" s="13"/>
      <c r="BN60" s="13"/>
      <c r="BO60" s="13"/>
      <c r="BP60" s="13"/>
      <c r="BQ60" s="13"/>
    </row>
    <row r="61" spans="1:69" ht="7.5" customHeight="1">
      <c r="A61" s="3"/>
      <c r="B61" s="383"/>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1"/>
      <c r="AX61" s="211"/>
      <c r="AY61" s="211"/>
      <c r="AZ61" s="211"/>
      <c r="BA61" s="210"/>
      <c r="BB61" s="210"/>
      <c r="BC61" s="210"/>
      <c r="BD61" s="210"/>
      <c r="BE61" s="210"/>
      <c r="BF61" s="212"/>
      <c r="BG61" s="213"/>
      <c r="BH61" s="89"/>
      <c r="BI61" s="14"/>
      <c r="BJ61" s="13"/>
      <c r="BK61" s="13"/>
      <c r="BL61" s="13"/>
      <c r="BM61" s="13"/>
      <c r="BN61" s="13"/>
      <c r="BO61" s="13"/>
      <c r="BP61" s="13"/>
      <c r="BQ61" s="13"/>
    </row>
    <row r="62" spans="1:69" ht="12.75">
      <c r="A62" s="3"/>
      <c r="B62" s="383"/>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95">
        <v>26.793591407035173</v>
      </c>
      <c r="AX62" s="95">
        <v>30.250388743718595</v>
      </c>
      <c r="AY62" s="95">
        <v>28.18345216080402</v>
      </c>
      <c r="AZ62" s="95">
        <v>27.465424924623115</v>
      </c>
      <c r="BA62" s="12">
        <v>31.272493467336684</v>
      </c>
      <c r="BB62" s="12">
        <v>31.41346894472362</v>
      </c>
      <c r="BC62" s="12">
        <v>39.51133095477387</v>
      </c>
      <c r="BD62" s="12">
        <v>27.898060251256283</v>
      </c>
      <c r="BE62" s="12">
        <v>26.793591407035173</v>
      </c>
      <c r="BF62" s="21">
        <v>1.1044688442211097</v>
      </c>
      <c r="BG62" s="213">
        <v>0.04122138116695728</v>
      </c>
      <c r="BH62" s="89"/>
      <c r="BI62" s="14"/>
      <c r="BJ62" s="13"/>
      <c r="BK62" s="13"/>
      <c r="BL62" s="13"/>
      <c r="BM62" s="13"/>
      <c r="BN62" s="13"/>
      <c r="BO62" s="13"/>
      <c r="BP62" s="13"/>
      <c r="BQ62" s="13"/>
    </row>
    <row r="63" spans="1:69" ht="12.75">
      <c r="A63" s="3"/>
      <c r="B63" s="383"/>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1">
        <v>0.2966859233715096</v>
      </c>
      <c r="AX63" s="211">
        <v>0.2117493033886606</v>
      </c>
      <c r="AY63" s="211">
        <v>0.2837279164801895</v>
      </c>
      <c r="AZ63" s="211">
        <v>0.2962719472556923</v>
      </c>
      <c r="BA63" s="210">
        <v>0.28460133748633465</v>
      </c>
      <c r="BB63" s="210">
        <v>0.2991722742006232</v>
      </c>
      <c r="BC63" s="210">
        <v>0.22845195888505673</v>
      </c>
      <c r="BD63" s="210">
        <v>0.2920382341238007</v>
      </c>
      <c r="BE63" s="210">
        <v>0.2966859233715096</v>
      </c>
      <c r="BF63" s="21" t="s">
        <v>3</v>
      </c>
      <c r="BG63" s="213" t="s">
        <v>3</v>
      </c>
      <c r="BH63" s="89"/>
      <c r="BI63" s="14"/>
      <c r="BJ63" s="13"/>
      <c r="BK63" s="13"/>
      <c r="BL63" s="13"/>
      <c r="BM63" s="13"/>
      <c r="BN63" s="13"/>
      <c r="BO63" s="13"/>
      <c r="BP63" s="13"/>
      <c r="BQ63" s="13"/>
    </row>
    <row r="64" spans="1:69" ht="7.5" customHeight="1">
      <c r="A64" s="3"/>
      <c r="B64" s="383"/>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1"/>
      <c r="AX64" s="211"/>
      <c r="AY64" s="211"/>
      <c r="AZ64" s="211"/>
      <c r="BA64" s="210"/>
      <c r="BB64" s="210"/>
      <c r="BC64" s="210"/>
      <c r="BD64" s="210"/>
      <c r="BE64" s="210"/>
      <c r="BF64" s="21"/>
      <c r="BG64" s="48"/>
      <c r="BH64" s="89"/>
      <c r="BI64" s="14"/>
      <c r="BJ64" s="13"/>
      <c r="BK64" s="13"/>
      <c r="BL64" s="13"/>
      <c r="BM64" s="13"/>
      <c r="BN64" s="13"/>
      <c r="BO64" s="13"/>
      <c r="BP64" s="13"/>
      <c r="BQ64" s="13"/>
    </row>
    <row r="65" spans="1:69" ht="12.75" customHeight="1">
      <c r="A65" s="3"/>
      <c r="B65" s="383"/>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95">
        <v>834.4565626281405</v>
      </c>
      <c r="AX65" s="95">
        <v>830.7768476783918</v>
      </c>
      <c r="AY65" s="95">
        <v>831.4713033982412</v>
      </c>
      <c r="AZ65" s="95">
        <v>830.5518355992461</v>
      </c>
      <c r="BA65" s="12">
        <v>834.1431815301507</v>
      </c>
      <c r="BB65" s="12">
        <v>835.9585464484925</v>
      </c>
      <c r="BC65" s="12">
        <v>836.6841731846733</v>
      </c>
      <c r="BD65" s="12">
        <v>836.1332583806532</v>
      </c>
      <c r="BE65" s="12">
        <v>834.4565626281405</v>
      </c>
      <c r="BF65" s="21">
        <v>1.6766957525126145</v>
      </c>
      <c r="BG65" s="213">
        <v>0.002009326581639881</v>
      </c>
      <c r="BH65" s="4"/>
      <c r="BI65" s="66"/>
      <c r="BJ65" s="13"/>
      <c r="BK65" s="13"/>
      <c r="BL65" s="13"/>
      <c r="BM65" s="13"/>
      <c r="BN65" s="13"/>
      <c r="BO65" s="13"/>
      <c r="BP65" s="13"/>
      <c r="BQ65" s="13"/>
    </row>
    <row r="66" spans="1:69" ht="12.75" customHeight="1" hidden="1">
      <c r="A66" s="3"/>
      <c r="B66" s="38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95"/>
      <c r="AX66" s="95"/>
      <c r="AY66" s="95"/>
      <c r="AZ66" s="95"/>
      <c r="BA66" s="12"/>
      <c r="BB66" s="210"/>
      <c r="BC66" s="210"/>
      <c r="BD66" s="12"/>
      <c r="BE66" s="12"/>
      <c r="BF66" s="21">
        <v>0</v>
      </c>
      <c r="BG66" s="48" t="e">
        <v>#DIV/0!</v>
      </c>
      <c r="BH66" s="89"/>
      <c r="BI66" s="66"/>
      <c r="BJ66" s="13"/>
      <c r="BK66" s="13"/>
      <c r="BL66" s="13"/>
      <c r="BM66" s="13"/>
      <c r="BN66" s="13"/>
      <c r="BO66" s="13"/>
      <c r="BP66" s="13"/>
      <c r="BQ66" s="13"/>
    </row>
    <row r="67" spans="1:69" ht="12.75" customHeight="1" hidden="1">
      <c r="A67" s="3"/>
      <c r="B67" s="383"/>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95"/>
      <c r="AX67" s="95"/>
      <c r="AY67" s="95"/>
      <c r="AZ67" s="95"/>
      <c r="BA67" s="12"/>
      <c r="BB67" s="12"/>
      <c r="BC67" s="12"/>
      <c r="BD67" s="12"/>
      <c r="BE67" s="12"/>
      <c r="BF67" s="21">
        <v>0</v>
      </c>
      <c r="BG67" s="48" t="e">
        <v>#DIV/0!</v>
      </c>
      <c r="BH67" s="89"/>
      <c r="BI67" s="66"/>
      <c r="BJ67" s="13"/>
      <c r="BK67" s="13"/>
      <c r="BL67" s="13"/>
      <c r="BM67" s="13"/>
      <c r="BN67" s="13"/>
      <c r="BO67" s="13"/>
      <c r="BP67" s="13"/>
      <c r="BQ67" s="13"/>
    </row>
    <row r="68" spans="1:69" ht="12.75" customHeight="1" hidden="1">
      <c r="A68" s="3"/>
      <c r="B68" s="383"/>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95"/>
      <c r="AX68" s="95"/>
      <c r="AY68" s="95"/>
      <c r="AZ68" s="95"/>
      <c r="BA68" s="12"/>
      <c r="BB68" s="12"/>
      <c r="BC68" s="12"/>
      <c r="BD68" s="12"/>
      <c r="BE68" s="12"/>
      <c r="BF68" s="21">
        <v>0</v>
      </c>
      <c r="BG68" s="48" t="e">
        <v>#DIV/0!</v>
      </c>
      <c r="BH68" s="89"/>
      <c r="BI68" s="66"/>
      <c r="BJ68" s="13"/>
      <c r="BK68" s="13"/>
      <c r="BL68" s="13"/>
      <c r="BM68" s="13"/>
      <c r="BN68" s="13"/>
      <c r="BO68" s="13"/>
      <c r="BP68" s="13"/>
      <c r="BQ68" s="13"/>
    </row>
    <row r="69" spans="1:69" ht="12.75" customHeight="1" hidden="1">
      <c r="A69" s="3"/>
      <c r="B69" s="383"/>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95"/>
      <c r="AX69" s="95"/>
      <c r="AY69" s="95"/>
      <c r="AZ69" s="95"/>
      <c r="BA69" s="12"/>
      <c r="BB69" s="12"/>
      <c r="BC69" s="12"/>
      <c r="BD69" s="12"/>
      <c r="BE69" s="12"/>
      <c r="BF69" s="21">
        <v>0</v>
      </c>
      <c r="BG69" s="48" t="e">
        <v>#DIV/0!</v>
      </c>
      <c r="BH69" s="89"/>
      <c r="BI69" s="66"/>
      <c r="BJ69" s="13"/>
      <c r="BK69" s="13"/>
      <c r="BL69" s="13"/>
      <c r="BM69" s="13"/>
      <c r="BN69" s="13"/>
      <c r="BO69" s="13"/>
      <c r="BP69" s="13"/>
      <c r="BQ69" s="13"/>
    </row>
    <row r="70" spans="1:69" ht="12.75" customHeight="1" hidden="1">
      <c r="A70" s="3"/>
      <c r="B70" s="383"/>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95"/>
      <c r="AX70" s="95"/>
      <c r="AY70" s="95"/>
      <c r="AZ70" s="95"/>
      <c r="BA70" s="12"/>
      <c r="BB70" s="12"/>
      <c r="BC70" s="12"/>
      <c r="BD70" s="12"/>
      <c r="BE70" s="12"/>
      <c r="BF70" s="21">
        <v>0</v>
      </c>
      <c r="BG70" s="48" t="e">
        <v>#DIV/0!</v>
      </c>
      <c r="BH70" s="89"/>
      <c r="BI70" s="66"/>
      <c r="BJ70" s="13"/>
      <c r="BK70" s="13"/>
      <c r="BL70" s="13"/>
      <c r="BM70" s="13"/>
      <c r="BN70" s="13"/>
      <c r="BO70" s="13"/>
      <c r="BP70" s="13"/>
      <c r="BQ70" s="13"/>
    </row>
    <row r="71" spans="1:69" ht="12.75" customHeight="1" hidden="1">
      <c r="A71" s="3"/>
      <c r="B71" s="38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95"/>
      <c r="AX71" s="95"/>
      <c r="AY71" s="95"/>
      <c r="AZ71" s="95"/>
      <c r="BA71" s="12"/>
      <c r="BB71" s="12"/>
      <c r="BC71" s="12"/>
      <c r="BD71" s="12"/>
      <c r="BE71" s="12"/>
      <c r="BF71" s="21">
        <v>0</v>
      </c>
      <c r="BG71" s="48" t="e">
        <v>#DIV/0!</v>
      </c>
      <c r="BH71" s="89"/>
      <c r="BI71" s="66"/>
      <c r="BJ71" s="13"/>
      <c r="BK71" s="13"/>
      <c r="BL71" s="13"/>
      <c r="BM71" s="13"/>
      <c r="BN71" s="13"/>
      <c r="BO71" s="13"/>
      <c r="BP71" s="13"/>
      <c r="BQ71" s="13"/>
    </row>
    <row r="72" spans="1:69" ht="12.75" customHeight="1" hidden="1">
      <c r="A72" s="3"/>
      <c r="B72" s="383"/>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95"/>
      <c r="AX72" s="95"/>
      <c r="AY72" s="95"/>
      <c r="AZ72" s="95"/>
      <c r="BA72" s="12"/>
      <c r="BB72" s="12"/>
      <c r="BC72" s="12"/>
      <c r="BD72" s="12"/>
      <c r="BE72" s="12"/>
      <c r="BF72" s="21">
        <v>0</v>
      </c>
      <c r="BG72" s="48" t="e">
        <v>#DIV/0!</v>
      </c>
      <c r="BH72" s="89"/>
      <c r="BI72" s="66"/>
      <c r="BJ72" s="13"/>
      <c r="BK72" s="13"/>
      <c r="BL72" s="13"/>
      <c r="BM72" s="13"/>
      <c r="BN72" s="13"/>
      <c r="BO72" s="13"/>
      <c r="BP72" s="13"/>
      <c r="BQ72" s="13"/>
    </row>
    <row r="73" spans="1:69" ht="12.75" customHeight="1" hidden="1">
      <c r="A73" s="3"/>
      <c r="B73" s="383"/>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95"/>
      <c r="AX73" s="95"/>
      <c r="AY73" s="95"/>
      <c r="AZ73" s="95"/>
      <c r="BA73" s="12"/>
      <c r="BB73" s="12"/>
      <c r="BC73" s="12"/>
      <c r="BD73" s="12"/>
      <c r="BE73" s="12"/>
      <c r="BF73" s="21">
        <v>0</v>
      </c>
      <c r="BG73" s="48" t="e">
        <v>#DIV/0!</v>
      </c>
      <c r="BH73" s="89"/>
      <c r="BI73" s="66"/>
      <c r="BJ73" s="13"/>
      <c r="BK73" s="13"/>
      <c r="BL73" s="13"/>
      <c r="BM73" s="13"/>
      <c r="BN73" s="13"/>
      <c r="BO73" s="13"/>
      <c r="BP73" s="13"/>
      <c r="BQ73" s="13"/>
    </row>
    <row r="74" spans="1:69" ht="12.75" customHeight="1" hidden="1">
      <c r="A74" s="3"/>
      <c r="B74" s="383"/>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95"/>
      <c r="AX74" s="95"/>
      <c r="AY74" s="95"/>
      <c r="AZ74" s="95"/>
      <c r="BA74" s="12"/>
      <c r="BB74" s="12"/>
      <c r="BC74" s="12"/>
      <c r="BD74" s="12"/>
      <c r="BE74" s="12"/>
      <c r="BF74" s="21">
        <v>0</v>
      </c>
      <c r="BG74" s="48" t="e">
        <v>#DIV/0!</v>
      </c>
      <c r="BH74" s="89"/>
      <c r="BI74" s="66"/>
      <c r="BJ74" s="13"/>
      <c r="BK74" s="13"/>
      <c r="BL74" s="13"/>
      <c r="BM74" s="13"/>
      <c r="BN74" s="13"/>
      <c r="BO74" s="13"/>
      <c r="BP74" s="13"/>
      <c r="BQ74" s="13"/>
    </row>
    <row r="75" spans="1:69" ht="12.75" customHeight="1" hidden="1">
      <c r="A75" s="3"/>
      <c r="B75" s="383"/>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95"/>
      <c r="AX75" s="95"/>
      <c r="AY75" s="95"/>
      <c r="AZ75" s="95"/>
      <c r="BA75" s="12"/>
      <c r="BB75" s="12"/>
      <c r="BC75" s="12"/>
      <c r="BD75" s="12"/>
      <c r="BE75" s="12"/>
      <c r="BF75" s="21">
        <v>0</v>
      </c>
      <c r="BG75" s="48" t="e">
        <v>#DIV/0!</v>
      </c>
      <c r="BH75" s="89"/>
      <c r="BI75" s="66"/>
      <c r="BJ75" s="13"/>
      <c r="BK75" s="13"/>
      <c r="BL75" s="13"/>
      <c r="BM75" s="13"/>
      <c r="BN75" s="13"/>
      <c r="BO75" s="13"/>
      <c r="BP75" s="13"/>
      <c r="BQ75" s="13"/>
    </row>
    <row r="76" spans="1:69" ht="12.75" customHeight="1" hidden="1">
      <c r="A76" s="3"/>
      <c r="B76" s="38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95"/>
      <c r="AX76" s="95"/>
      <c r="AY76" s="95"/>
      <c r="AZ76" s="95"/>
      <c r="BA76" s="12"/>
      <c r="BB76" s="12"/>
      <c r="BC76" s="12"/>
      <c r="BD76" s="12"/>
      <c r="BE76" s="12"/>
      <c r="BF76" s="21">
        <v>0</v>
      </c>
      <c r="BG76" s="48" t="e">
        <v>#DIV/0!</v>
      </c>
      <c r="BH76" s="89"/>
      <c r="BI76" s="66"/>
      <c r="BJ76" s="13"/>
      <c r="BK76" s="13"/>
      <c r="BL76" s="13"/>
      <c r="BM76" s="13"/>
      <c r="BN76" s="13"/>
      <c r="BO76" s="13"/>
      <c r="BP76" s="13"/>
      <c r="BQ76" s="13"/>
    </row>
    <row r="77" spans="1:69" ht="12.75" customHeight="1" hidden="1">
      <c r="A77" s="3"/>
      <c r="B77" s="383"/>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95"/>
      <c r="AX77" s="95"/>
      <c r="AY77" s="95"/>
      <c r="AZ77" s="95"/>
      <c r="BA77" s="12"/>
      <c r="BB77" s="12"/>
      <c r="BC77" s="12"/>
      <c r="BD77" s="12"/>
      <c r="BE77" s="12"/>
      <c r="BF77" s="21">
        <v>0</v>
      </c>
      <c r="BG77" s="48" t="e">
        <v>#DIV/0!</v>
      </c>
      <c r="BH77" s="89"/>
      <c r="BI77" s="66"/>
      <c r="BJ77" s="13"/>
      <c r="BK77" s="13"/>
      <c r="BL77" s="13"/>
      <c r="BM77" s="13"/>
      <c r="BN77" s="13"/>
      <c r="BO77" s="13"/>
      <c r="BP77" s="13"/>
      <c r="BQ77" s="13"/>
    </row>
    <row r="78" spans="1:69" ht="12.75" customHeight="1" hidden="1">
      <c r="A78" s="3"/>
      <c r="B78" s="383"/>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95"/>
      <c r="AX78" s="95"/>
      <c r="AY78" s="95"/>
      <c r="AZ78" s="95"/>
      <c r="BA78" s="12"/>
      <c r="BB78" s="12"/>
      <c r="BC78" s="12"/>
      <c r="BD78" s="12"/>
      <c r="BE78" s="12"/>
      <c r="BF78" s="21">
        <v>0</v>
      </c>
      <c r="BG78" s="48" t="e">
        <v>#DIV/0!</v>
      </c>
      <c r="BH78" s="89"/>
      <c r="BI78" s="66"/>
      <c r="BJ78" s="13"/>
      <c r="BK78" s="13"/>
      <c r="BL78" s="13"/>
      <c r="BM78" s="13"/>
      <c r="BN78" s="13"/>
      <c r="BO78" s="13"/>
      <c r="BP78" s="13"/>
      <c r="BQ78" s="13"/>
    </row>
    <row r="79" spans="1:69" ht="12.75" customHeight="1" hidden="1">
      <c r="A79" s="3"/>
      <c r="B79" s="383"/>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95"/>
      <c r="AX79" s="95"/>
      <c r="AY79" s="95"/>
      <c r="AZ79" s="95"/>
      <c r="BA79" s="12"/>
      <c r="BB79" s="12"/>
      <c r="BC79" s="12"/>
      <c r="BD79" s="12"/>
      <c r="BE79" s="12"/>
      <c r="BF79" s="21">
        <v>0</v>
      </c>
      <c r="BG79" s="48" t="e">
        <v>#DIV/0!</v>
      </c>
      <c r="BH79" s="89"/>
      <c r="BI79" s="66"/>
      <c r="BJ79" s="13"/>
      <c r="BK79" s="13"/>
      <c r="BL79" s="13"/>
      <c r="BM79" s="13"/>
      <c r="BN79" s="13"/>
      <c r="BO79" s="13"/>
      <c r="BP79" s="13"/>
      <c r="BQ79" s="13"/>
    </row>
    <row r="80" spans="1:69" ht="12.75" customHeight="1" hidden="1">
      <c r="A80" s="3"/>
      <c r="B80" s="383"/>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95"/>
      <c r="AX80" s="95"/>
      <c r="AY80" s="95"/>
      <c r="AZ80" s="95"/>
      <c r="BA80" s="12"/>
      <c r="BB80" s="12"/>
      <c r="BC80" s="12"/>
      <c r="BD80" s="12"/>
      <c r="BE80" s="12"/>
      <c r="BF80" s="21">
        <v>0</v>
      </c>
      <c r="BG80" s="48" t="e">
        <v>#DIV/0!</v>
      </c>
      <c r="BH80" s="89"/>
      <c r="BI80" s="66"/>
      <c r="BJ80" s="13"/>
      <c r="BK80" s="13"/>
      <c r="BL80" s="13"/>
      <c r="BM80" s="13"/>
      <c r="BN80" s="13"/>
      <c r="BO80" s="13"/>
      <c r="BP80" s="13"/>
      <c r="BQ80" s="13"/>
    </row>
    <row r="81" spans="1:69" ht="12.75" customHeight="1">
      <c r="A81" s="3"/>
      <c r="B81" s="383"/>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1">
        <v>0.13252054443722133</v>
      </c>
      <c r="AX81" s="211">
        <v>0.12654731225004592</v>
      </c>
      <c r="AY81" s="211">
        <v>0.1274585709557556</v>
      </c>
      <c r="AZ81" s="211">
        <v>0.1291468832055505</v>
      </c>
      <c r="BA81" s="210">
        <v>0.13306587946525006</v>
      </c>
      <c r="BB81" s="210">
        <v>0.13353394321657588</v>
      </c>
      <c r="BC81" s="210">
        <v>0.13345812806690438</v>
      </c>
      <c r="BD81" s="210">
        <v>0.13332677206734064</v>
      </c>
      <c r="BE81" s="210">
        <v>0.13252054443722133</v>
      </c>
      <c r="BF81" s="21" t="s">
        <v>3</v>
      </c>
      <c r="BG81" s="213" t="s">
        <v>3</v>
      </c>
      <c r="BH81" s="89"/>
      <c r="BI81" s="66"/>
      <c r="BJ81" s="13"/>
      <c r="BK81" s="13"/>
      <c r="BL81" s="13"/>
      <c r="BM81" s="13"/>
      <c r="BN81" s="13"/>
      <c r="BO81" s="13"/>
      <c r="BP81" s="13"/>
      <c r="BQ81" s="13"/>
    </row>
    <row r="82" spans="1:69" ht="5.25" customHeight="1">
      <c r="A82" s="3"/>
      <c r="B82" s="383"/>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1"/>
      <c r="AX82" s="211"/>
      <c r="AY82" s="211"/>
      <c r="AZ82" s="211"/>
      <c r="BA82" s="210"/>
      <c r="BB82" s="210"/>
      <c r="BC82" s="210"/>
      <c r="BD82" s="210"/>
      <c r="BE82" s="210"/>
      <c r="BF82" s="21"/>
      <c r="BG82" s="48"/>
      <c r="BH82" s="89"/>
      <c r="BI82" s="66"/>
      <c r="BJ82" s="13"/>
      <c r="BK82" s="13"/>
      <c r="BL82" s="13"/>
      <c r="BM82" s="13"/>
      <c r="BN82" s="13"/>
      <c r="BO82" s="13"/>
      <c r="BP82" s="13"/>
      <c r="BQ82" s="13"/>
    </row>
    <row r="83" spans="1:69" ht="13.5">
      <c r="A83" s="3"/>
      <c r="B83" s="383"/>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92">
        <v>565.7837662123115</v>
      </c>
      <c r="AX83" s="92">
        <v>534.5989923429648</v>
      </c>
      <c r="AY83" s="92">
        <v>511.0947209861809</v>
      </c>
      <c r="AZ83" s="92">
        <v>553.608665709799</v>
      </c>
      <c r="BA83" s="11">
        <v>554.8702234987437</v>
      </c>
      <c r="BB83" s="11">
        <v>545.9517559108041</v>
      </c>
      <c r="BC83" s="11">
        <v>562.8354242525126</v>
      </c>
      <c r="BD83" s="11">
        <v>561.9370574183417</v>
      </c>
      <c r="BE83" s="11">
        <v>565.7837662123115</v>
      </c>
      <c r="BF83" s="21">
        <v>-3.8467087939698104</v>
      </c>
      <c r="BG83" s="213">
        <v>-0.006798902732261025</v>
      </c>
      <c r="BH83" s="89"/>
      <c r="BI83" s="301" t="s">
        <v>194</v>
      </c>
      <c r="BJ83" s="13"/>
      <c r="BK83" s="13"/>
      <c r="BL83" s="13"/>
      <c r="BM83" s="13"/>
      <c r="BN83" s="13"/>
      <c r="BO83" s="13"/>
      <c r="BP83" s="13"/>
      <c r="BQ83" s="13"/>
    </row>
    <row r="84" spans="1:69" ht="12.75">
      <c r="A84" s="3"/>
      <c r="B84" s="38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92">
        <v>114.7042713567839</v>
      </c>
      <c r="AX84" s="92">
        <v>78.27650753768843</v>
      </c>
      <c r="AY84" s="92">
        <v>67.72939698492463</v>
      </c>
      <c r="AZ84" s="92">
        <v>97.42876884422111</v>
      </c>
      <c r="BA84" s="11">
        <v>107.19535175879396</v>
      </c>
      <c r="BB84" s="11">
        <v>97.19221105527637</v>
      </c>
      <c r="BC84" s="11">
        <v>105.20590452261307</v>
      </c>
      <c r="BD84" s="11">
        <v>98.37663316582916</v>
      </c>
      <c r="BE84" s="11">
        <v>114.7042713567839</v>
      </c>
      <c r="BF84" s="21">
        <v>-16.327638190954744</v>
      </c>
      <c r="BG84" s="213">
        <v>-0.14234551161715814</v>
      </c>
      <c r="BH84" s="89"/>
      <c r="BI84" s="301"/>
      <c r="BJ84" s="13"/>
      <c r="BK84" s="13"/>
      <c r="BL84" s="13"/>
      <c r="BM84" s="13"/>
      <c r="BN84" s="13"/>
      <c r="BO84" s="13"/>
      <c r="BP84" s="13"/>
      <c r="BQ84" s="13"/>
    </row>
    <row r="85" spans="1:69" ht="12.75">
      <c r="A85" s="3"/>
      <c r="B85" s="38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92">
        <v>57.0313763454774</v>
      </c>
      <c r="AX85" s="92">
        <v>53.563788405778894</v>
      </c>
      <c r="AY85" s="92">
        <v>54.81127584296483</v>
      </c>
      <c r="AZ85" s="92">
        <v>55.810396445979904</v>
      </c>
      <c r="BA85" s="11">
        <v>57.07924066708543</v>
      </c>
      <c r="BB85" s="11">
        <v>59.8348930540201</v>
      </c>
      <c r="BC85" s="11">
        <v>59.84670209924623</v>
      </c>
      <c r="BD85" s="11">
        <v>59.85838551633166</v>
      </c>
      <c r="BE85" s="11">
        <v>57.0313763454774</v>
      </c>
      <c r="BF85" s="21">
        <v>2.827009170854261</v>
      </c>
      <c r="BG85" s="213">
        <v>0.049569366057889974</v>
      </c>
      <c r="BH85" s="89"/>
      <c r="BI85" s="301"/>
      <c r="BJ85" s="13"/>
      <c r="BK85" s="13"/>
      <c r="BL85" s="13"/>
      <c r="BM85" s="13"/>
      <c r="BN85" s="13"/>
      <c r="BO85" s="13"/>
      <c r="BP85" s="13"/>
      <c r="BQ85" s="13"/>
    </row>
    <row r="86" spans="1:69" ht="12.75">
      <c r="A86" s="3"/>
      <c r="B86" s="38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92">
        <v>81.28150753768844</v>
      </c>
      <c r="AX86" s="92">
        <v>87.10188442211057</v>
      </c>
      <c r="AY86" s="92">
        <v>74.05979899497488</v>
      </c>
      <c r="AZ86" s="92">
        <v>85.53655778894473</v>
      </c>
      <c r="BA86" s="11">
        <v>77.64836683417084</v>
      </c>
      <c r="BB86" s="11">
        <v>74.62814070351759</v>
      </c>
      <c r="BC86" s="11">
        <v>83.39736180904522</v>
      </c>
      <c r="BD86" s="11">
        <v>89.25087939698493</v>
      </c>
      <c r="BE86" s="11">
        <v>81.28150753768844</v>
      </c>
      <c r="BF86" s="21">
        <v>7.969371859296487</v>
      </c>
      <c r="BG86" s="213">
        <v>0.09804655573841647</v>
      </c>
      <c r="BH86" s="89"/>
      <c r="BI86" s="301"/>
      <c r="BJ86" s="13"/>
      <c r="BK86" s="13"/>
      <c r="BL86" s="13"/>
      <c r="BM86" s="13"/>
      <c r="BN86" s="13"/>
      <c r="BO86" s="13"/>
      <c r="BP86" s="13"/>
      <c r="BQ86" s="13"/>
    </row>
    <row r="87" spans="1:69" ht="12.75">
      <c r="A87" s="3"/>
      <c r="B87" s="38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92">
        <v>312.7666109723618</v>
      </c>
      <c r="AX87" s="92">
        <v>315.65681197738695</v>
      </c>
      <c r="AY87" s="92">
        <v>314.49424916331657</v>
      </c>
      <c r="AZ87" s="92">
        <v>314.8329426306533</v>
      </c>
      <c r="BA87" s="11">
        <v>312.9472642386935</v>
      </c>
      <c r="BB87" s="11">
        <v>314.29651109799</v>
      </c>
      <c r="BC87" s="11">
        <v>314.38545582160805</v>
      </c>
      <c r="BD87" s="11">
        <v>314.451159339196</v>
      </c>
      <c r="BE87" s="11">
        <v>312.7666109723618</v>
      </c>
      <c r="BF87" s="21">
        <v>1.6845483668342354</v>
      </c>
      <c r="BG87" s="213">
        <v>0.005385959714808264</v>
      </c>
      <c r="BH87" s="89"/>
      <c r="BI87" s="301"/>
      <c r="BJ87" s="13"/>
      <c r="BK87" s="13"/>
      <c r="BL87" s="13"/>
      <c r="BM87" s="13"/>
      <c r="BN87" s="13"/>
      <c r="BO87" s="13"/>
      <c r="BP87" s="13"/>
      <c r="BQ87" s="13"/>
    </row>
    <row r="88" spans="1:69" ht="12.75">
      <c r="A88" s="3"/>
      <c r="B88" s="383"/>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92">
        <v>105.76781407035176</v>
      </c>
      <c r="AX88" s="92">
        <v>79.25565326633168</v>
      </c>
      <c r="AY88" s="92">
        <v>54.85942211055278</v>
      </c>
      <c r="AZ88" s="92">
        <v>94.01381909547737</v>
      </c>
      <c r="BA88" s="11">
        <v>93.98630653266332</v>
      </c>
      <c r="BB88" s="11">
        <v>83.0755025125628</v>
      </c>
      <c r="BC88" s="11">
        <v>99.1247487437186</v>
      </c>
      <c r="BD88" s="11">
        <v>99.48768844221105</v>
      </c>
      <c r="BE88" s="11">
        <v>105.76781407035176</v>
      </c>
      <c r="BF88" s="21">
        <v>-6.280125628140709</v>
      </c>
      <c r="BG88" s="213">
        <v>-0.059376528515219795</v>
      </c>
      <c r="BH88" s="89"/>
      <c r="BI88" s="301"/>
      <c r="BJ88" s="13"/>
      <c r="BK88" s="13"/>
      <c r="BL88" s="13"/>
      <c r="BM88" s="13"/>
      <c r="BN88" s="13"/>
      <c r="BO88" s="13"/>
      <c r="BP88" s="13"/>
      <c r="BQ88" s="13"/>
    </row>
    <row r="89" spans="1:69" ht="12.75">
      <c r="A89" s="3"/>
      <c r="B89" s="383"/>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92">
        <v>93.44547738693467</v>
      </c>
      <c r="AX89" s="92">
        <v>58.24007537688442</v>
      </c>
      <c r="AY89" s="92">
        <v>47.376256281407045</v>
      </c>
      <c r="AZ89" s="92">
        <v>76.31997487437185</v>
      </c>
      <c r="BA89" s="11">
        <v>85.46055276381911</v>
      </c>
      <c r="BB89" s="11">
        <v>76.13015075376885</v>
      </c>
      <c r="BC89" s="11">
        <v>83.46520100502514</v>
      </c>
      <c r="BD89" s="11">
        <v>77.91520100502512</v>
      </c>
      <c r="BE89" s="11">
        <v>93.44547738693467</v>
      </c>
      <c r="BF89" s="21">
        <v>-15.530276381909545</v>
      </c>
      <c r="BG89" s="213">
        <v>-0.16619612651345872</v>
      </c>
      <c r="BH89" s="89"/>
      <c r="BI89" s="301"/>
      <c r="BJ89" s="13"/>
      <c r="BK89" s="13"/>
      <c r="BL89" s="13"/>
      <c r="BM89" s="13"/>
      <c r="BN89" s="13"/>
      <c r="BO89" s="13"/>
      <c r="BP89" s="13"/>
      <c r="BQ89" s="13"/>
    </row>
    <row r="90" spans="1:69" ht="12.75">
      <c r="A90" s="3"/>
      <c r="B90" s="383"/>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92">
        <v>12.322336683417086</v>
      </c>
      <c r="AX90" s="92">
        <v>21.01557788944725</v>
      </c>
      <c r="AY90" s="92">
        <v>7.483165829145732</v>
      </c>
      <c r="AZ90" s="92">
        <v>17.69384422110553</v>
      </c>
      <c r="BA90" s="11">
        <v>8.525753768844215</v>
      </c>
      <c r="BB90" s="11">
        <v>6.945351758793966</v>
      </c>
      <c r="BC90" s="11">
        <v>15.659547738693465</v>
      </c>
      <c r="BD90" s="11">
        <v>21.572487437185927</v>
      </c>
      <c r="BE90" s="11">
        <v>12.322336683417086</v>
      </c>
      <c r="BF90" s="21">
        <v>9.25015075376884</v>
      </c>
      <c r="BG90" s="213">
        <v>0.7506815461565279</v>
      </c>
      <c r="BH90" s="89"/>
      <c r="BI90" s="301"/>
      <c r="BJ90" s="13"/>
      <c r="BK90" s="13"/>
      <c r="BL90" s="13"/>
      <c r="BM90" s="13"/>
      <c r="BN90" s="13"/>
      <c r="BO90" s="13"/>
      <c r="BP90" s="13"/>
      <c r="BQ90" s="13"/>
    </row>
    <row r="91" spans="1:69" ht="12.75">
      <c r="A91" s="3"/>
      <c r="B91" s="383"/>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2">
        <v>0.019458843713654392</v>
      </c>
      <c r="AX91" s="222">
        <v>0.02388380109682775</v>
      </c>
      <c r="AY91" s="222">
        <v>0.02213778826825474</v>
      </c>
      <c r="AZ91" s="222">
        <v>0.022946191342739553</v>
      </c>
      <c r="BA91" s="225">
        <v>0.019295707440273844</v>
      </c>
      <c r="BB91" s="225">
        <v>0.019295707440273844</v>
      </c>
      <c r="BC91" s="225">
        <v>0.01929496952000159</v>
      </c>
      <c r="BD91" s="225">
        <v>0.019683308745875278</v>
      </c>
      <c r="BE91" s="225">
        <v>0.019458843713654392</v>
      </c>
      <c r="BF91" s="21" t="s">
        <v>3</v>
      </c>
      <c r="BG91" s="213" t="s">
        <v>3</v>
      </c>
      <c r="BH91" s="89"/>
      <c r="BI91" s="301"/>
      <c r="BJ91" s="13"/>
      <c r="BK91" s="13"/>
      <c r="BL91" s="13"/>
      <c r="BM91" s="13"/>
      <c r="BN91" s="13"/>
      <c r="BO91" s="13"/>
      <c r="BP91" s="13"/>
      <c r="BQ91" s="13"/>
    </row>
    <row r="92" spans="1:69" ht="13.5">
      <c r="A92" s="3"/>
      <c r="B92" s="383"/>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3875.6009198994975</v>
      </c>
      <c r="AW92" s="95">
        <v>3867.632969899497</v>
      </c>
      <c r="AX92" s="95">
        <v>3840.3705098994974</v>
      </c>
      <c r="AY92" s="95">
        <v>3845.9757598994975</v>
      </c>
      <c r="AZ92" s="95">
        <v>3862.184619899497</v>
      </c>
      <c r="BA92" s="12">
        <v>3860.942399899497</v>
      </c>
      <c r="BB92" s="12">
        <v>3856.5449198994975</v>
      </c>
      <c r="BC92" s="12">
        <v>3854.5312698994976</v>
      </c>
      <c r="BD92" s="12">
        <v>3856.1930998994976</v>
      </c>
      <c r="BE92" s="12">
        <v>3867.632969899497</v>
      </c>
      <c r="BF92" s="21">
        <v>-11.439869999999246</v>
      </c>
      <c r="BG92" s="213">
        <v>-0.002957847885006637</v>
      </c>
      <c r="BH92" s="3"/>
      <c r="BI92" s="300" t="s">
        <v>193</v>
      </c>
      <c r="BJ92" s="13"/>
      <c r="BK92" s="13"/>
      <c r="BL92" s="13"/>
      <c r="BM92" s="13"/>
      <c r="BN92" s="13"/>
      <c r="BO92" s="13"/>
      <c r="BP92" s="13"/>
      <c r="BQ92" s="13"/>
    </row>
    <row r="93" spans="1:69" ht="12.75">
      <c r="A93" s="3"/>
      <c r="B93" s="383"/>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0.08589530011065839</v>
      </c>
      <c r="AW93" s="211">
        <v>0.08589066521034</v>
      </c>
      <c r="AX93" s="211">
        <v>0.08590857506073114</v>
      </c>
      <c r="AY93" s="211">
        <v>0.08593035909304554</v>
      </c>
      <c r="AZ93" s="211">
        <v>0.08588694812436869</v>
      </c>
      <c r="BA93" s="210">
        <v>0.08589338174568756</v>
      </c>
      <c r="BB93" s="210">
        <v>0.08589338174568756</v>
      </c>
      <c r="BC93" s="210">
        <v>0.08589169316651392</v>
      </c>
      <c r="BD93" s="210">
        <v>0.08589169316651392</v>
      </c>
      <c r="BE93" s="210">
        <v>0.08589066521034</v>
      </c>
      <c r="BF93" s="21" t="s">
        <v>3</v>
      </c>
      <c r="BG93" s="213" t="s">
        <v>3</v>
      </c>
      <c r="BH93" s="3"/>
      <c r="BI93" s="300"/>
      <c r="BJ93" s="13"/>
      <c r="BK93" s="13"/>
      <c r="BL93" s="13"/>
      <c r="BM93" s="13"/>
      <c r="BN93" s="13"/>
      <c r="BO93" s="13"/>
      <c r="BP93" s="13"/>
      <c r="BQ93" s="13"/>
    </row>
    <row r="94" spans="1:69" ht="12.75">
      <c r="A94" s="3"/>
      <c r="B94" s="38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3077.754556432161</v>
      </c>
      <c r="AW94" s="95">
        <v>3071.1467164321602</v>
      </c>
      <c r="AX94" s="95">
        <v>3050.9752064321606</v>
      </c>
      <c r="AY94" s="95">
        <v>3056.380376432161</v>
      </c>
      <c r="AZ94" s="95">
        <v>3067.5381764321605</v>
      </c>
      <c r="BA94" s="12">
        <v>3065.9573964321603</v>
      </c>
      <c r="BB94" s="12">
        <v>3061.8444964321607</v>
      </c>
      <c r="BC94" s="12">
        <v>3060.728996432161</v>
      </c>
      <c r="BD94" s="12">
        <v>3061.9964064321607</v>
      </c>
      <c r="BE94" s="12">
        <v>3071.1467164321602</v>
      </c>
      <c r="BF94" s="21">
        <v>-9.150309999999536</v>
      </c>
      <c r="BG94" s="213">
        <v>-0.002979444111556373</v>
      </c>
      <c r="BH94" s="89"/>
      <c r="BI94" s="300"/>
      <c r="BJ94" s="13"/>
      <c r="BK94" s="13"/>
      <c r="BL94" s="13"/>
      <c r="BM94" s="13"/>
      <c r="BN94" s="13"/>
      <c r="BO94" s="13"/>
      <c r="BP94" s="13"/>
      <c r="BQ94" s="13"/>
    </row>
    <row r="95" spans="1:69" ht="12.75">
      <c r="A95" s="3"/>
      <c r="B95" s="38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797.8463634673366</v>
      </c>
      <c r="AW95" s="95">
        <v>796.4862534673367</v>
      </c>
      <c r="AX95" s="95">
        <v>789.3953034673367</v>
      </c>
      <c r="AY95" s="95">
        <v>789.5953834673367</v>
      </c>
      <c r="AZ95" s="95">
        <v>794.6464434673368</v>
      </c>
      <c r="BA95" s="12">
        <v>794.9850034673367</v>
      </c>
      <c r="BB95" s="12">
        <v>794.7004234673367</v>
      </c>
      <c r="BC95" s="12">
        <v>793.8022734673367</v>
      </c>
      <c r="BD95" s="12">
        <v>794.1966934673367</v>
      </c>
      <c r="BE95" s="12">
        <v>796.4862534673367</v>
      </c>
      <c r="BF95" s="21">
        <v>-2.2895600000000513</v>
      </c>
      <c r="BG95" s="213">
        <v>-0.0028745756628352215</v>
      </c>
      <c r="BH95" s="89"/>
      <c r="BI95" s="298"/>
      <c r="BJ95" s="13"/>
      <c r="BK95" s="13"/>
      <c r="BL95" s="13"/>
      <c r="BM95" s="13"/>
      <c r="BN95" s="13"/>
      <c r="BO95" s="13"/>
      <c r="BP95" s="13"/>
      <c r="BQ95" s="13"/>
    </row>
    <row r="96" spans="1:69"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95"/>
      <c r="AX96" s="95"/>
      <c r="AY96" s="95"/>
      <c r="AZ96" s="95"/>
      <c r="BA96" s="12"/>
      <c r="BB96" s="12"/>
      <c r="BC96" s="12"/>
      <c r="BD96" s="12"/>
      <c r="BE96" s="12"/>
      <c r="BF96" s="21"/>
      <c r="BG96" s="48"/>
      <c r="BH96" s="3"/>
      <c r="BI96" s="13"/>
      <c r="BJ96" s="13"/>
      <c r="BK96" s="13"/>
      <c r="BL96" s="13"/>
      <c r="BM96" s="13"/>
      <c r="BN96" s="13"/>
      <c r="BO96" s="13"/>
      <c r="BP96" s="13"/>
      <c r="BQ96" s="13"/>
    </row>
    <row r="97" spans="1:69"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95"/>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95"/>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05">
        <v>8.06</v>
      </c>
      <c r="AX99" s="105">
        <v>8.06</v>
      </c>
      <c r="AY99" s="105">
        <v>8.06</v>
      </c>
      <c r="AZ99" s="105">
        <v>8.06</v>
      </c>
      <c r="BA99" s="53">
        <v>8.06</v>
      </c>
      <c r="BB99" s="53">
        <v>8.06</v>
      </c>
      <c r="BC99" s="53">
        <v>8.06</v>
      </c>
      <c r="BD99" s="53">
        <v>8.06</v>
      </c>
      <c r="BE99" s="53">
        <v>8.06</v>
      </c>
      <c r="BF99" s="198"/>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06">
        <v>8.06</v>
      </c>
      <c r="AX100" s="106">
        <v>8.06</v>
      </c>
      <c r="AY100" s="106">
        <v>8.06</v>
      </c>
      <c r="AZ100" s="106">
        <v>8.06</v>
      </c>
      <c r="BA100" s="22">
        <v>8.06</v>
      </c>
      <c r="BB100" s="22">
        <v>8.06</v>
      </c>
      <c r="BC100" s="22">
        <v>8.06</v>
      </c>
      <c r="BD100" s="22">
        <v>8.06</v>
      </c>
      <c r="BE100" s="22">
        <v>8.06</v>
      </c>
      <c r="BF100" s="21" t="s">
        <v>3</v>
      </c>
      <c r="BG100" s="213" t="s">
        <v>3</v>
      </c>
      <c r="BH100" s="3"/>
      <c r="BI100" s="298"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06"/>
      <c r="AX101" s="106"/>
      <c r="AY101" s="106"/>
      <c r="AZ101" s="106"/>
      <c r="BA101" s="22"/>
      <c r="BB101" s="22"/>
      <c r="BC101" s="22"/>
      <c r="BD101" s="22"/>
      <c r="BE101" s="22"/>
      <c r="BF101" s="21">
        <v>0</v>
      </c>
      <c r="BG101" s="213" t="e">
        <v>#DIV/0!</v>
      </c>
      <c r="BH101" s="3"/>
      <c r="BI101" s="298"/>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06"/>
      <c r="AX102" s="106"/>
      <c r="AY102" s="106"/>
      <c r="AZ102" s="106"/>
      <c r="BA102" s="22"/>
      <c r="BB102" s="22"/>
      <c r="BC102" s="22"/>
      <c r="BD102" s="22"/>
      <c r="BE102" s="22"/>
      <c r="BF102" s="21">
        <v>0</v>
      </c>
      <c r="BG102" s="213" t="e">
        <v>#DIV/0!</v>
      </c>
      <c r="BH102" s="3"/>
      <c r="BI102" s="299"/>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06">
        <v>7.96</v>
      </c>
      <c r="AX103" s="106">
        <v>7.96</v>
      </c>
      <c r="AY103" s="106">
        <v>7.96</v>
      </c>
      <c r="AZ103" s="106">
        <v>7.96</v>
      </c>
      <c r="BA103" s="22">
        <v>7.96</v>
      </c>
      <c r="BB103" s="22">
        <v>7.96</v>
      </c>
      <c r="BC103" s="22">
        <v>7.96</v>
      </c>
      <c r="BD103" s="22">
        <v>7.96</v>
      </c>
      <c r="BE103" s="22">
        <v>7.96</v>
      </c>
      <c r="BF103" s="21" t="s">
        <v>3</v>
      </c>
      <c r="BG103" s="213" t="s">
        <v>3</v>
      </c>
      <c r="BH103" s="3"/>
      <c r="BI103" s="299"/>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337">
        <v>7.986319120328515</v>
      </c>
      <c r="AX104" s="337">
        <v>7.973592709252782</v>
      </c>
      <c r="AY104" s="337">
        <v>7.970248709657682</v>
      </c>
      <c r="AZ104" s="337" t="s">
        <v>127</v>
      </c>
      <c r="BA104" s="308">
        <v>7.991023370844971</v>
      </c>
      <c r="BB104" s="308">
        <v>7.976271430589827</v>
      </c>
      <c r="BC104" s="308" t="s">
        <v>127</v>
      </c>
      <c r="BD104" s="308" t="s">
        <v>127</v>
      </c>
      <c r="BE104" s="308" t="s">
        <v>127</v>
      </c>
      <c r="BF104" s="21">
        <v>-0.010047689738688526</v>
      </c>
      <c r="BG104" s="213">
        <v>-0.001258112728442451</v>
      </c>
      <c r="BH104" s="3"/>
      <c r="BI104" s="299"/>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t="s">
        <v>127</v>
      </c>
      <c r="AW105" s="338"/>
      <c r="AX105" s="338"/>
      <c r="AY105" s="338"/>
      <c r="AZ105" s="338"/>
      <c r="BA105" s="232"/>
      <c r="BB105" s="232"/>
      <c r="BC105" s="232"/>
      <c r="BD105" s="232"/>
      <c r="BE105" s="285"/>
      <c r="BF105" s="21"/>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342">
        <v>1.17233</v>
      </c>
      <c r="AX106" s="342">
        <v>1.17006</v>
      </c>
      <c r="AY106" s="342">
        <v>1.17082</v>
      </c>
      <c r="AZ106" s="342">
        <v>1.17157</v>
      </c>
      <c r="BA106" s="340">
        <v>1.17282</v>
      </c>
      <c r="BB106" s="340">
        <v>1.17296</v>
      </c>
      <c r="BC106" s="340">
        <v>1.1731</v>
      </c>
      <c r="BD106" s="340">
        <v>1.17325</v>
      </c>
      <c r="BE106" s="340">
        <v>1.17233</v>
      </c>
      <c r="BF106" s="21">
        <v>0.0009199999999998099</v>
      </c>
      <c r="BG106" s="213">
        <v>0.0007847619697523012</v>
      </c>
      <c r="BH106" s="3"/>
      <c r="BI106" s="13"/>
      <c r="BJ106" s="13"/>
      <c r="BK106" s="13"/>
      <c r="BL106" s="13"/>
      <c r="BM106" s="13"/>
      <c r="BN106" s="13"/>
      <c r="BO106" s="13"/>
      <c r="BP106" s="13"/>
      <c r="BQ106" s="13"/>
    </row>
    <row r="107" spans="1:69"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03"/>
      <c r="AX107" s="103"/>
      <c r="AY107" s="103"/>
      <c r="AZ107" s="103"/>
      <c r="BA107" s="50"/>
      <c r="BB107" s="50"/>
      <c r="BC107" s="50"/>
      <c r="BD107" s="50"/>
      <c r="BE107" s="132"/>
      <c r="BF107" s="197"/>
      <c r="BG107" s="51"/>
      <c r="BH107" s="3"/>
      <c r="BI107" s="13"/>
      <c r="BJ107" s="13"/>
      <c r="BK107" s="13"/>
      <c r="BL107" s="13"/>
      <c r="BM107" s="13"/>
      <c r="BN107" s="13"/>
      <c r="BO107" s="13"/>
      <c r="BP107" s="13"/>
      <c r="BQ107" s="13"/>
    </row>
    <row r="108" spans="1:69" ht="12.75">
      <c r="A108" s="3"/>
      <c r="B108" s="399"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3189.08520178</v>
      </c>
      <c r="AW108" s="127">
        <v>3192.9661090400004</v>
      </c>
      <c r="AX108" s="127">
        <v>4691.307241130001</v>
      </c>
      <c r="AY108" s="127">
        <v>4683.93107611</v>
      </c>
      <c r="AZ108" s="127">
        <v>4695.962348510001</v>
      </c>
      <c r="BA108" s="98">
        <v>3199.83523284</v>
      </c>
      <c r="BB108" s="98">
        <v>3199.4977725299996</v>
      </c>
      <c r="BC108" s="98">
        <v>3200.51582176</v>
      </c>
      <c r="BD108" s="98">
        <v>3198.71531078</v>
      </c>
      <c r="BE108" s="98" t="s">
        <v>127</v>
      </c>
      <c r="BF108" s="21">
        <v>5.749201739999535</v>
      </c>
      <c r="BG108" s="213">
        <v>0.0018005833897585255</v>
      </c>
      <c r="BH108" s="3"/>
      <c r="BI108" s="298" t="s">
        <v>191</v>
      </c>
      <c r="BJ108" s="13"/>
      <c r="BK108" s="13"/>
      <c r="BL108" s="13"/>
      <c r="BM108" s="13"/>
      <c r="BN108" s="13"/>
      <c r="BO108" s="13"/>
      <c r="BP108" s="13"/>
      <c r="BQ108" s="13"/>
    </row>
    <row r="109" spans="1:69" ht="12.75">
      <c r="A109" s="3"/>
      <c r="B109" s="399"/>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127">
        <v>2815.36882314</v>
      </c>
      <c r="AX109" s="127">
        <v>4319.706807060001</v>
      </c>
      <c r="AY109" s="127">
        <v>4312.6541180799995</v>
      </c>
      <c r="AZ109" s="127">
        <v>4324.329050140001</v>
      </c>
      <c r="BA109" s="98">
        <v>2815.11332507</v>
      </c>
      <c r="BB109" s="98">
        <v>2815.0367297599996</v>
      </c>
      <c r="BC109" s="98">
        <v>2815.87918615</v>
      </c>
      <c r="BD109" s="98">
        <v>2814.52198357</v>
      </c>
      <c r="BE109" s="98" t="s">
        <v>127</v>
      </c>
      <c r="BF109" s="21">
        <v>-0.8468395700001565</v>
      </c>
      <c r="BG109" s="213">
        <v>-0.0003007916984232306</v>
      </c>
      <c r="BH109" s="3"/>
      <c r="BI109" s="298"/>
      <c r="BJ109" s="13"/>
      <c r="BK109" s="13"/>
      <c r="BL109" s="13"/>
      <c r="BM109" s="13"/>
      <c r="BN109" s="13"/>
      <c r="BO109" s="13"/>
      <c r="BP109" s="13"/>
      <c r="BQ109" s="13"/>
    </row>
    <row r="110" spans="1:69" ht="12.75">
      <c r="A110" s="3"/>
      <c r="B110" s="399"/>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377.12119438999997</v>
      </c>
      <c r="AW110" s="127">
        <v>377.45485954000003</v>
      </c>
      <c r="AX110" s="127">
        <v>371.45800771</v>
      </c>
      <c r="AY110" s="127">
        <v>371.13453167</v>
      </c>
      <c r="AZ110" s="127">
        <v>371.49087201</v>
      </c>
      <c r="BA110" s="98">
        <v>384.57948141</v>
      </c>
      <c r="BB110" s="98">
        <v>384.31861641</v>
      </c>
      <c r="BC110" s="98">
        <v>384.49420925</v>
      </c>
      <c r="BD110" s="98">
        <v>384.05090085</v>
      </c>
      <c r="BE110" s="98" t="s">
        <v>127</v>
      </c>
      <c r="BF110" s="21">
        <v>6.5960413099999755</v>
      </c>
      <c r="BG110" s="213">
        <v>0.017475046732842392</v>
      </c>
      <c r="BH110" s="3"/>
      <c r="BI110" s="298"/>
      <c r="BJ110" s="13"/>
      <c r="BK110" s="13"/>
      <c r="BL110" s="13"/>
      <c r="BM110" s="13"/>
      <c r="BN110" s="13"/>
      <c r="BO110" s="13"/>
      <c r="BP110" s="13"/>
      <c r="BQ110" s="13"/>
    </row>
    <row r="111" spans="1:69" ht="13.5" thickBot="1">
      <c r="A111" s="3"/>
      <c r="B111" s="399"/>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127">
        <v>0.14242635999999997</v>
      </c>
      <c r="AX111" s="127">
        <v>0.14242635999999997</v>
      </c>
      <c r="AY111" s="127">
        <v>0.14242635999999997</v>
      </c>
      <c r="AZ111" s="127">
        <v>0.14242635999999997</v>
      </c>
      <c r="BA111" s="98">
        <v>0.14242635999999997</v>
      </c>
      <c r="BB111" s="98">
        <v>0.14242635999999997</v>
      </c>
      <c r="BC111" s="98">
        <v>0.14242635999999997</v>
      </c>
      <c r="BD111" s="98">
        <v>0.14242635999999997</v>
      </c>
      <c r="BE111" s="98" t="s">
        <v>127</v>
      </c>
      <c r="BF111" s="21" t="s">
        <v>3</v>
      </c>
      <c r="BG111" s="213" t="s">
        <v>3</v>
      </c>
      <c r="BH111" s="3"/>
      <c r="BI111" s="298"/>
      <c r="BJ111" s="13"/>
      <c r="BK111" s="13"/>
      <c r="BL111" s="13"/>
      <c r="BM111" s="13"/>
      <c r="BN111" s="13"/>
      <c r="BO111" s="13"/>
      <c r="BP111" s="13"/>
      <c r="BQ111" s="13"/>
    </row>
    <row r="112" spans="1:69" ht="12.75">
      <c r="A112" s="3"/>
      <c r="B112" s="399"/>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127">
        <v>2546.0813164524984</v>
      </c>
      <c r="AX112" s="127">
        <v>2521.208671530014</v>
      </c>
      <c r="AY112" s="127">
        <v>2522.276241202094</v>
      </c>
      <c r="AZ112" s="127">
        <v>2524.5382092050536</v>
      </c>
      <c r="BA112" s="123">
        <v>2546.0813164524984</v>
      </c>
      <c r="BB112" s="98">
        <v>2546.0813164524984</v>
      </c>
      <c r="BC112" s="98">
        <v>2546.0813164524984</v>
      </c>
      <c r="BD112" s="98">
        <v>2550.47324310839</v>
      </c>
      <c r="BE112" s="98">
        <v>2544.5813164524984</v>
      </c>
      <c r="BF112" s="21">
        <v>4.391926655891439</v>
      </c>
      <c r="BG112" s="213">
        <v>0.0017249750145493792</v>
      </c>
      <c r="BH112" s="89"/>
      <c r="BI112" s="13"/>
      <c r="BJ112" s="13"/>
      <c r="BK112" s="13"/>
      <c r="BL112" s="13"/>
      <c r="BM112" s="13"/>
      <c r="BN112" s="13"/>
      <c r="BO112" s="13"/>
      <c r="BP112" s="13"/>
      <c r="BQ112" s="13"/>
    </row>
    <row r="113" spans="1:69" ht="13.5">
      <c r="A113" s="3"/>
      <c r="B113" s="399"/>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127">
        <v>2321.142515081062</v>
      </c>
      <c r="AX113" s="127">
        <v>2300.6349513751093</v>
      </c>
      <c r="AY113" s="127">
        <v>2301.7299113046874</v>
      </c>
      <c r="AZ113" s="127">
        <v>2304.7005228650514</v>
      </c>
      <c r="BA113" s="123">
        <v>2321.142515081062</v>
      </c>
      <c r="BB113" s="98">
        <v>2321.142515081062</v>
      </c>
      <c r="BC113" s="98">
        <v>2321.142515081062</v>
      </c>
      <c r="BD113" s="98">
        <v>2322.6228535306072</v>
      </c>
      <c r="BE113" s="98">
        <v>2319.642515081062</v>
      </c>
      <c r="BF113" s="21">
        <v>1.4803384495453429</v>
      </c>
      <c r="BG113" s="213">
        <v>0.0006377628430513926</v>
      </c>
      <c r="BH113" s="3"/>
      <c r="BI113" s="13"/>
      <c r="BJ113" s="13"/>
      <c r="BK113" s="13"/>
      <c r="BL113" s="13"/>
      <c r="BM113" s="13"/>
      <c r="BN113" s="13"/>
      <c r="BO113" s="13"/>
      <c r="BP113" s="13"/>
      <c r="BQ113" s="13"/>
    </row>
    <row r="114" spans="1:69" ht="12.75">
      <c r="A114" s="3"/>
      <c r="B114" s="399"/>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127">
        <v>1318.4086620603016</v>
      </c>
      <c r="AX114" s="127">
        <v>1305.6183542713568</v>
      </c>
      <c r="AY114" s="127">
        <v>1305.9558668341708</v>
      </c>
      <c r="AZ114" s="127">
        <v>1306.288938442211</v>
      </c>
      <c r="BA114" s="123">
        <v>1318.4086620603016</v>
      </c>
      <c r="BB114" s="98">
        <v>1318.4086620603016</v>
      </c>
      <c r="BC114" s="98">
        <v>1318.4086620603016</v>
      </c>
      <c r="BD114" s="98">
        <v>1318.758354271357</v>
      </c>
      <c r="BE114" s="98">
        <v>1318.4086620603016</v>
      </c>
      <c r="BF114" s="21">
        <v>0.3496922110552987</v>
      </c>
      <c r="BG114" s="213">
        <v>0.0002652381019014882</v>
      </c>
      <c r="BH114" s="3"/>
      <c r="BI114" s="13"/>
      <c r="BJ114" s="13"/>
      <c r="BK114" s="13"/>
      <c r="BL114" s="13"/>
      <c r="BM114" s="13"/>
      <c r="BN114" s="13"/>
      <c r="BO114" s="13"/>
      <c r="BP114" s="13"/>
      <c r="BQ114" s="13"/>
    </row>
    <row r="115" spans="1:69" ht="13.5" thickBot="1">
      <c r="A115" s="3"/>
      <c r="B115" s="399"/>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138">
        <v>224.93880137143657</v>
      </c>
      <c r="AX115" s="138">
        <v>220.57372015490432</v>
      </c>
      <c r="AY115" s="138">
        <v>220.5463298974066</v>
      </c>
      <c r="AZ115" s="138">
        <v>219.83768634000236</v>
      </c>
      <c r="BA115" s="248">
        <v>224.93880137143657</v>
      </c>
      <c r="BB115" s="249">
        <v>224.93880137143657</v>
      </c>
      <c r="BC115" s="249">
        <v>224.93880137143657</v>
      </c>
      <c r="BD115" s="249">
        <v>227.8503895777827</v>
      </c>
      <c r="BE115" s="249">
        <v>224.93880137143657</v>
      </c>
      <c r="BF115" s="21">
        <v>2.9115882063461243</v>
      </c>
      <c r="BG115" s="213">
        <v>0.012943912693560877</v>
      </c>
      <c r="BH115" s="3"/>
      <c r="BI115" s="13"/>
      <c r="BJ115" s="13"/>
      <c r="BK115" s="13"/>
      <c r="BL115" s="13"/>
      <c r="BM115" s="13"/>
      <c r="BN115" s="13"/>
      <c r="BO115" s="13"/>
      <c r="BP115" s="13"/>
      <c r="BQ115" s="13"/>
    </row>
    <row r="116" spans="1:69" ht="12.75">
      <c r="A116" s="3"/>
      <c r="B116" s="399"/>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99"/>
      <c r="AX116" s="199"/>
      <c r="AY116" s="199"/>
      <c r="AZ116" s="199"/>
      <c r="BA116" s="199"/>
      <c r="BB116" s="199"/>
      <c r="BC116" s="199"/>
      <c r="BD116" s="199"/>
      <c r="BE116" s="199"/>
      <c r="BF116" s="200"/>
      <c r="BG116" s="203"/>
      <c r="BH116" s="3"/>
      <c r="BI116" s="13"/>
      <c r="BJ116" s="13"/>
      <c r="BK116" s="13"/>
      <c r="BL116" s="13"/>
      <c r="BM116" s="13"/>
      <c r="BN116" s="13"/>
      <c r="BO116" s="13"/>
      <c r="BP116" s="13"/>
      <c r="BQ116" s="13"/>
    </row>
    <row r="117" spans="1:69" ht="12.75" customHeight="1">
      <c r="A117" s="3"/>
      <c r="B117" s="399"/>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62"/>
      <c r="AX117" s="62"/>
      <c r="AY117" s="62"/>
      <c r="AZ117" s="62"/>
      <c r="BA117" s="62"/>
      <c r="BB117" s="62"/>
      <c r="BC117" s="62"/>
      <c r="BD117" s="62"/>
      <c r="BE117" s="62"/>
      <c r="BF117" s="201"/>
      <c r="BG117" s="117"/>
      <c r="BH117" s="99"/>
      <c r="BI117" s="14"/>
      <c r="BJ117" s="14"/>
      <c r="BK117" s="14"/>
      <c r="BL117" s="14"/>
      <c r="BM117" s="14"/>
      <c r="BN117" s="14"/>
      <c r="BO117" s="13"/>
      <c r="BP117" s="13"/>
      <c r="BQ117" s="13"/>
    </row>
    <row r="118" spans="1:69" ht="12.75">
      <c r="A118" s="3"/>
      <c r="B118" s="399"/>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62"/>
      <c r="AX118" s="62"/>
      <c r="AY118" s="62"/>
      <c r="AZ118" s="62"/>
      <c r="BA118" s="62"/>
      <c r="BB118" s="62"/>
      <c r="BC118" s="62"/>
      <c r="BD118" s="62"/>
      <c r="BE118" s="62"/>
      <c r="BF118" s="201"/>
      <c r="BG118" s="117"/>
      <c r="BH118" s="4"/>
      <c r="BI118" s="14"/>
      <c r="BJ118" s="14"/>
      <c r="BK118" s="14"/>
      <c r="BL118" s="14"/>
      <c r="BM118" s="14"/>
      <c r="BN118" s="14"/>
      <c r="BO118" s="13"/>
      <c r="BP118" s="13"/>
      <c r="BQ118" s="13"/>
    </row>
    <row r="119" spans="1:69" ht="12.75">
      <c r="A119" s="3"/>
      <c r="B119" s="399"/>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62"/>
      <c r="AX119" s="62"/>
      <c r="AY119" s="62"/>
      <c r="AZ119" s="62"/>
      <c r="BA119" s="62"/>
      <c r="BB119" s="62"/>
      <c r="BC119" s="62"/>
      <c r="BD119" s="62"/>
      <c r="BE119" s="62"/>
      <c r="BF119" s="201"/>
      <c r="BG119" s="117"/>
      <c r="BH119" s="99"/>
      <c r="BI119" s="14"/>
      <c r="BJ119" s="14"/>
      <c r="BK119" s="145"/>
      <c r="BL119" s="14"/>
      <c r="BM119" s="14"/>
      <c r="BN119" s="14"/>
      <c r="BO119" s="13"/>
      <c r="BP119" s="13"/>
      <c r="BQ119" s="13"/>
    </row>
    <row r="120" spans="1:69" ht="12.75">
      <c r="A120" s="3"/>
      <c r="B120" s="399"/>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62"/>
      <c r="AX120" s="62"/>
      <c r="AY120" s="62"/>
      <c r="AZ120" s="62"/>
      <c r="BA120" s="62"/>
      <c r="BB120" s="62"/>
      <c r="BC120" s="62"/>
      <c r="BD120" s="62"/>
      <c r="BE120" s="62"/>
      <c r="BF120" s="201"/>
      <c r="BG120" s="117"/>
      <c r="BH120" s="4"/>
      <c r="BI120" s="14"/>
      <c r="BJ120" s="14"/>
      <c r="BK120" s="14"/>
      <c r="BL120" s="14"/>
      <c r="BM120" s="14"/>
      <c r="BN120" s="14"/>
      <c r="BO120" s="13"/>
      <c r="BP120" s="13"/>
      <c r="BQ120" s="13"/>
    </row>
    <row r="121" spans="1:69" ht="12.75">
      <c r="A121" s="3"/>
      <c r="B121" s="399"/>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62"/>
      <c r="AX121" s="62"/>
      <c r="AY121" s="62"/>
      <c r="AZ121" s="62"/>
      <c r="BA121" s="62"/>
      <c r="BB121" s="62"/>
      <c r="BC121" s="62"/>
      <c r="BD121" s="62"/>
      <c r="BE121" s="62"/>
      <c r="BF121" s="201"/>
      <c r="BG121" s="117"/>
      <c r="BH121" s="99"/>
      <c r="BI121" s="14"/>
      <c r="BJ121" s="14"/>
      <c r="BK121" s="14"/>
      <c r="BL121" s="14"/>
      <c r="BM121" s="14"/>
      <c r="BN121" s="14"/>
      <c r="BO121" s="13"/>
      <c r="BP121" s="13"/>
      <c r="BQ121" s="13"/>
    </row>
    <row r="122" spans="1:69" ht="12.75">
      <c r="A122" s="3"/>
      <c r="B122" s="399"/>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62"/>
      <c r="AX122" s="62"/>
      <c r="AY122" s="62"/>
      <c r="AZ122" s="62"/>
      <c r="BA122" s="62"/>
      <c r="BB122" s="62"/>
      <c r="BC122" s="62"/>
      <c r="BD122" s="62"/>
      <c r="BE122" s="62"/>
      <c r="BF122" s="201"/>
      <c r="BG122" s="117"/>
      <c r="BH122" s="4"/>
      <c r="BI122" s="14"/>
      <c r="BJ122" s="14"/>
      <c r="BK122" s="14"/>
      <c r="BL122" s="14"/>
      <c r="BM122" s="14"/>
      <c r="BN122" s="14"/>
      <c r="BO122" s="13"/>
      <c r="BP122" s="13"/>
      <c r="BQ122" s="13"/>
    </row>
    <row r="123" spans="1:69" ht="12.75">
      <c r="A123" s="3"/>
      <c r="B123" s="399"/>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62"/>
      <c r="AX123" s="62"/>
      <c r="AY123" s="62"/>
      <c r="AZ123" s="62"/>
      <c r="BA123" s="62"/>
      <c r="BB123" s="62"/>
      <c r="BC123" s="62"/>
      <c r="BD123" s="62"/>
      <c r="BE123" s="62"/>
      <c r="BF123" s="201"/>
      <c r="BG123" s="117"/>
      <c r="BH123" s="4"/>
      <c r="BI123" s="14"/>
      <c r="BJ123" s="14"/>
      <c r="BK123" s="14"/>
      <c r="BL123" s="14"/>
      <c r="BM123" s="14"/>
      <c r="BN123" s="14"/>
      <c r="BO123" s="13"/>
      <c r="BP123" s="13"/>
      <c r="BQ123" s="13"/>
    </row>
    <row r="124" spans="1:69" ht="12.75">
      <c r="A124" s="3"/>
      <c r="B124" s="399"/>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62"/>
      <c r="AX124" s="62"/>
      <c r="AY124" s="62"/>
      <c r="AZ124" s="62"/>
      <c r="BA124" s="62"/>
      <c r="BB124" s="62"/>
      <c r="BC124" s="62"/>
      <c r="BD124" s="62"/>
      <c r="BE124" s="62"/>
      <c r="BF124" s="201"/>
      <c r="BG124" s="117"/>
      <c r="BH124" s="4"/>
      <c r="BI124" s="14"/>
      <c r="BJ124" s="14"/>
      <c r="BK124" s="14"/>
      <c r="BL124" s="14"/>
      <c r="BM124" s="14"/>
      <c r="BN124" s="14"/>
      <c r="BO124" s="13"/>
      <c r="BP124" s="13"/>
      <c r="BQ124" s="13"/>
    </row>
    <row r="125" spans="1:69"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0.023273</v>
      </c>
      <c r="AW125" s="62"/>
      <c r="AX125" s="62"/>
      <c r="AY125" s="62"/>
      <c r="AZ125" s="62"/>
      <c r="BA125" s="62"/>
      <c r="BB125" s="62"/>
      <c r="BC125" s="62"/>
      <c r="BD125" s="62"/>
      <c r="BE125" s="62"/>
      <c r="BF125" s="201"/>
      <c r="BG125" s="117"/>
      <c r="BH125" s="4"/>
      <c r="BI125" s="14"/>
      <c r="BJ125" s="14"/>
      <c r="BK125" s="14"/>
      <c r="BL125" s="14"/>
      <c r="BM125" s="14"/>
      <c r="BN125" s="14"/>
      <c r="BO125" s="13"/>
      <c r="BP125" s="13"/>
      <c r="BQ125" s="13"/>
    </row>
    <row r="126" spans="1:69"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0.032307</v>
      </c>
      <c r="AW126" s="62"/>
      <c r="AX126" s="62"/>
      <c r="AY126" s="62"/>
      <c r="AZ126" s="62"/>
      <c r="BA126" s="62"/>
      <c r="BB126" s="62"/>
      <c r="BC126" s="62"/>
      <c r="BD126" s="62"/>
      <c r="BE126" s="62"/>
      <c r="BF126" s="201"/>
      <c r="BG126" s="117"/>
      <c r="BH126" s="4"/>
      <c r="BI126" s="14"/>
      <c r="BJ126" s="14"/>
      <c r="BK126" s="14"/>
      <c r="BL126" s="14"/>
      <c r="BM126" s="14"/>
      <c r="BN126" s="14"/>
      <c r="BO126" s="13"/>
      <c r="BP126" s="13"/>
      <c r="BQ126" s="13"/>
    </row>
    <row r="127" spans="1:69"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62"/>
      <c r="AX127" s="62"/>
      <c r="AY127" s="62"/>
      <c r="AZ127" s="62"/>
      <c r="BA127" s="62"/>
      <c r="BB127" s="62"/>
      <c r="BC127" s="62"/>
      <c r="BD127" s="62"/>
      <c r="BE127" s="62"/>
      <c r="BF127" s="201"/>
      <c r="BG127" s="117"/>
      <c r="BH127" s="4"/>
      <c r="BI127" s="14"/>
      <c r="BJ127" s="14"/>
      <c r="BK127" s="14"/>
      <c r="BL127" s="14"/>
      <c r="BM127" s="14"/>
      <c r="BN127" s="14"/>
      <c r="BO127" s="13"/>
      <c r="BP127" s="13"/>
      <c r="BQ127" s="13"/>
    </row>
    <row r="128" spans="1:69"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0.045276</v>
      </c>
      <c r="AW128" s="62"/>
      <c r="AX128" s="62"/>
      <c r="AY128" s="62"/>
      <c r="AZ128" s="62"/>
      <c r="BA128" s="62"/>
      <c r="BB128" s="62"/>
      <c r="BC128" s="62"/>
      <c r="BD128" s="62"/>
      <c r="BE128" s="62"/>
      <c r="BF128" s="201"/>
      <c r="BG128" s="117"/>
      <c r="BH128" s="4"/>
      <c r="BI128" s="14"/>
      <c r="BJ128" s="14"/>
      <c r="BK128" s="14"/>
      <c r="BL128" s="14"/>
      <c r="BM128" s="14"/>
      <c r="BN128" s="14"/>
      <c r="BO128" s="13"/>
      <c r="BP128" s="13"/>
      <c r="BQ128" s="13"/>
    </row>
    <row r="129" spans="1:69"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0.010577</v>
      </c>
      <c r="AW129" s="62"/>
      <c r="AX129" s="62"/>
      <c r="AY129" s="62"/>
      <c r="AZ129" s="62"/>
      <c r="BA129" s="62"/>
      <c r="BB129" s="62"/>
      <c r="BC129" s="62"/>
      <c r="BD129" s="62"/>
      <c r="BE129" s="62"/>
      <c r="BF129" s="201"/>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304"/>
      <c r="AX130" s="304"/>
      <c r="AY130" s="304"/>
      <c r="AZ130" s="304"/>
      <c r="BA130" s="261"/>
      <c r="BB130" s="261"/>
      <c r="BC130" s="261"/>
      <c r="BD130" s="261"/>
      <c r="BE130" s="304"/>
      <c r="BF130" s="205"/>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7">
        <v>0.0525</v>
      </c>
      <c r="AX131" s="267">
        <v>0.0525</v>
      </c>
      <c r="AY131" s="267">
        <v>0.0525</v>
      </c>
      <c r="AZ131" s="267">
        <v>0.0525</v>
      </c>
      <c r="BA131" s="268">
        <v>0.0525</v>
      </c>
      <c r="BB131" s="268">
        <v>0.0525</v>
      </c>
      <c r="BC131" s="268">
        <v>0.0525</v>
      </c>
      <c r="BD131" s="268">
        <v>0.0525</v>
      </c>
      <c r="BE131" s="267">
        <v>0.0525</v>
      </c>
      <c r="BF131" s="21" t="s">
        <v>3</v>
      </c>
      <c r="BG131" s="213"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0">
        <v>0.0725</v>
      </c>
      <c r="AX132" s="270">
        <v>0.0725</v>
      </c>
      <c r="AY132" s="270">
        <v>0.0725</v>
      </c>
      <c r="AZ132" s="270">
        <v>0.0725</v>
      </c>
      <c r="BA132" s="271">
        <v>0.0725</v>
      </c>
      <c r="BB132" s="271">
        <v>0.0725</v>
      </c>
      <c r="BC132" s="271">
        <v>0.0725</v>
      </c>
      <c r="BD132" s="271">
        <v>0.0725</v>
      </c>
      <c r="BE132" s="270">
        <v>0.0725</v>
      </c>
      <c r="BF132" s="130" t="s">
        <v>3</v>
      </c>
      <c r="BG132" s="291"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1"/>
      <c r="BG133" s="117"/>
      <c r="BH133" s="3"/>
      <c r="BI133" s="13"/>
      <c r="BJ133" s="13"/>
      <c r="BK133" s="13"/>
      <c r="BL133" s="13"/>
      <c r="BM133" s="13"/>
      <c r="BN133" s="13"/>
      <c r="BO133" s="13"/>
      <c r="BP133" s="13"/>
      <c r="BQ133" s="13"/>
    </row>
    <row r="134" spans="1:69" ht="12.75" customHeight="1" hidden="1">
      <c r="A134" s="3"/>
      <c r="B134" s="400"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1"/>
      <c r="BG134" s="117"/>
      <c r="BH134" s="3"/>
      <c r="BI134" s="13"/>
      <c r="BJ134" s="13"/>
      <c r="BK134" s="13"/>
      <c r="BL134" s="13"/>
      <c r="BM134" s="13"/>
      <c r="BN134" s="13"/>
      <c r="BO134" s="13"/>
      <c r="BP134" s="13"/>
      <c r="BQ134" s="13"/>
    </row>
    <row r="135" spans="1:69" ht="12.75" customHeight="1" hidden="1">
      <c r="A135" s="3"/>
      <c r="B135" s="400"/>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1"/>
      <c r="BG135" s="117"/>
      <c r="BH135" s="3"/>
      <c r="BI135" s="13"/>
      <c r="BJ135" s="13"/>
      <c r="BK135" s="13"/>
      <c r="BL135" s="13"/>
      <c r="BM135" s="13"/>
      <c r="BN135" s="13"/>
      <c r="BO135" s="13"/>
      <c r="BP135" s="13"/>
      <c r="BQ135" s="13"/>
    </row>
    <row r="136" spans="1:69" ht="12.75" customHeight="1" hidden="1">
      <c r="A136" s="3"/>
      <c r="B136" s="400"/>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1"/>
      <c r="BG136" s="117"/>
      <c r="BH136" s="3"/>
      <c r="BI136" s="13"/>
      <c r="BJ136" s="13"/>
      <c r="BK136" s="13"/>
      <c r="BL136" s="13"/>
      <c r="BM136" s="13"/>
      <c r="BN136" s="13"/>
      <c r="BO136" s="13"/>
      <c r="BP136" s="13"/>
      <c r="BQ136" s="13"/>
    </row>
    <row r="137" spans="1:69" ht="12.75" customHeight="1" hidden="1">
      <c r="A137" s="3"/>
      <c r="B137" s="400"/>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1"/>
      <c r="BG137" s="117"/>
      <c r="BH137" s="3"/>
      <c r="BI137" s="13"/>
      <c r="BJ137" s="13"/>
      <c r="BK137" s="13"/>
      <c r="BL137" s="13"/>
      <c r="BM137" s="13"/>
      <c r="BN137" s="13"/>
      <c r="BO137" s="13"/>
      <c r="BP137" s="13"/>
      <c r="BQ137" s="13"/>
    </row>
    <row r="138" spans="1:69" ht="12.75" customHeight="1" hidden="1">
      <c r="A138" s="3"/>
      <c r="B138" s="400"/>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1"/>
      <c r="BG138" s="117"/>
      <c r="BH138" s="3"/>
      <c r="BI138" s="13"/>
      <c r="BJ138" s="13"/>
      <c r="BK138" s="13"/>
      <c r="BL138" s="13"/>
      <c r="BM138" s="13"/>
      <c r="BN138" s="13"/>
      <c r="BO138" s="13"/>
      <c r="BP138" s="13"/>
      <c r="BQ138" s="13"/>
    </row>
    <row r="139" spans="1:69" ht="14.25" customHeight="1" hidden="1" thickBot="1">
      <c r="A139" s="3"/>
      <c r="B139" s="400"/>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2"/>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149">
        <v>7.98</v>
      </c>
      <c r="BE141" s="149">
        <v>7.98</v>
      </c>
      <c r="BF141" s="385">
        <v>38944.42709201389</v>
      </c>
      <c r="BG141" s="385"/>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4">
    <mergeCell ref="C1:BG1"/>
    <mergeCell ref="AU3:AU4"/>
    <mergeCell ref="BF141:BG141"/>
    <mergeCell ref="BF3:BG3"/>
    <mergeCell ref="AN3:AN4"/>
    <mergeCell ref="BA3:BE3"/>
    <mergeCell ref="AO3:AO4"/>
    <mergeCell ref="AP3:AP4"/>
    <mergeCell ref="AQ3:AQ4"/>
    <mergeCell ref="AR3:AR4"/>
    <mergeCell ref="AS3:AS4"/>
    <mergeCell ref="AT3:AT4"/>
    <mergeCell ref="M3:M4"/>
    <mergeCell ref="O3:O4"/>
    <mergeCell ref="K3:K4"/>
    <mergeCell ref="S3:S4"/>
    <mergeCell ref="T3:T4"/>
    <mergeCell ref="W3:W4"/>
    <mergeCell ref="V3:V4"/>
    <mergeCell ref="AJ3:AJ4"/>
    <mergeCell ref="AG3:AG4"/>
    <mergeCell ref="B134:B139"/>
    <mergeCell ref="B108:B124"/>
    <mergeCell ref="B49:B95"/>
    <mergeCell ref="B32:B47"/>
    <mergeCell ref="B16:B24"/>
    <mergeCell ref="P3:P4"/>
    <mergeCell ref="L3:L4"/>
    <mergeCell ref="J3:J4"/>
    <mergeCell ref="E3:E4"/>
    <mergeCell ref="I3:I4"/>
    <mergeCell ref="H3:H4"/>
    <mergeCell ref="N3:N4"/>
    <mergeCell ref="AM3:AM4"/>
    <mergeCell ref="AL3:AL4"/>
    <mergeCell ref="Z3:Z4"/>
    <mergeCell ref="AE3:AE4"/>
    <mergeCell ref="AF3:AF4"/>
    <mergeCell ref="AI3:AI4"/>
    <mergeCell ref="AD3:AD4"/>
    <mergeCell ref="AH3:AH4"/>
    <mergeCell ref="R3:R4"/>
    <mergeCell ref="AK3:AK4"/>
    <mergeCell ref="Y3:Y4"/>
    <mergeCell ref="X3:X4"/>
    <mergeCell ref="AV3:AV4"/>
    <mergeCell ref="F3:F4"/>
    <mergeCell ref="G3:G4"/>
    <mergeCell ref="AA3:AA4"/>
    <mergeCell ref="AB3:AB4"/>
    <mergeCell ref="D3:D4"/>
    <mergeCell ref="AC3:AC4"/>
    <mergeCell ref="U3:U4"/>
    <mergeCell ref="Q3:Q4"/>
  </mergeCells>
  <printOptions horizontalCentered="1" verticalCentered="1"/>
  <pageMargins left="0.21" right="0.21" top="0.1968503937007874" bottom="1" header="0.15748031496062992" footer="0"/>
  <pageSetup horizontalDpi="600" verticalDpi="600" orientation="portrait" scale="41"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I1">
      <selection activeCell="BD8" sqref="BD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9" width="8.8515625" style="0" customWidth="1"/>
    <col min="50" max="51" width="8.8515625" style="0" hidden="1" customWidth="1"/>
    <col min="52" max="52" width="9.421875" style="0" hidden="1" customWidth="1"/>
    <col min="53" max="53" width="9.421875" style="0" customWidth="1"/>
    <col min="54" max="55" width="9.421875" style="0" bestFit="1" customWidth="1"/>
    <col min="56" max="56" width="9.28125" style="0" bestFit="1" customWidth="1"/>
    <col min="57" max="57" width="9.421875" style="0" hidden="1" customWidth="1"/>
    <col min="58" max="58" width="8.28125" style="0" customWidth="1"/>
    <col min="59" max="59" width="9.00390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97"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5"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23.25" customHeight="1" thickBot="1">
      <c r="C4" s="29"/>
      <c r="D4" s="407"/>
      <c r="E4" s="409"/>
      <c r="F4" s="406"/>
      <c r="G4" s="406"/>
      <c r="H4" s="406"/>
      <c r="I4" s="406"/>
      <c r="J4" s="406"/>
      <c r="K4" s="406"/>
      <c r="L4" s="406"/>
      <c r="M4" s="406"/>
      <c r="N4" s="406"/>
      <c r="O4" s="406"/>
      <c r="P4" s="415"/>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53"/>
      <c r="AX5" s="153"/>
      <c r="AY5" s="153"/>
      <c r="AZ5" s="153"/>
      <c r="BA5" s="136"/>
      <c r="BB5" s="136"/>
      <c r="BC5" s="136"/>
      <c r="BD5" s="136"/>
      <c r="BE5" s="136"/>
      <c r="BF5" s="192"/>
      <c r="BG5" s="193"/>
      <c r="BI5" s="13"/>
      <c r="BJ5" s="13"/>
      <c r="BK5" s="13"/>
      <c r="BL5" s="13"/>
      <c r="BM5" s="13"/>
      <c r="BN5" s="13"/>
      <c r="BO5" s="13"/>
      <c r="BP5" s="13"/>
      <c r="BQ5" s="13"/>
      <c r="BR5" s="13"/>
    </row>
    <row r="6" spans="3:70"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154">
        <f>+entero!AW7</f>
        <v>2704.18558137</v>
      </c>
      <c r="AX6" s="154">
        <f>+entero!AX7</f>
        <v>2553.8233935600006</v>
      </c>
      <c r="AY6" s="154">
        <f>+entero!AY7</f>
        <v>2545.98709836</v>
      </c>
      <c r="AZ6" s="154">
        <f>+entero!AZ7</f>
        <v>2658.5677242300003</v>
      </c>
      <c r="BA6" s="143">
        <f>+entero!BA7</f>
        <v>2697.7893458700005</v>
      </c>
      <c r="BB6" s="143">
        <f>+entero!BB7</f>
        <v>2691.9382211</v>
      </c>
      <c r="BC6" s="143">
        <f>+entero!BC7</f>
        <v>2707.8508707700003</v>
      </c>
      <c r="BD6" s="143">
        <f>+entero!BD7</f>
        <v>2700.49377065</v>
      </c>
      <c r="BE6" s="143">
        <f>+entero!BE7</f>
        <v>2704.18558137</v>
      </c>
      <c r="BF6" s="143">
        <f>+entero!BF7</f>
        <v>-3.6918107199999213</v>
      </c>
      <c r="BG6" s="287">
        <f>+entero!BG7</f>
        <v>-0.0013652209173193874</v>
      </c>
      <c r="BH6" s="144"/>
      <c r="BI6" s="13"/>
      <c r="BJ6" s="13"/>
      <c r="BK6" s="13"/>
      <c r="BL6" s="13"/>
      <c r="BM6" s="13"/>
      <c r="BN6" s="13"/>
      <c r="BO6" s="13"/>
      <c r="BP6" s="13"/>
      <c r="BQ6" s="13"/>
      <c r="BR6" s="13"/>
    </row>
    <row r="7" spans="3:70"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577.960522913048</v>
      </c>
      <c r="AW7" s="154">
        <f>+entero!AW8</f>
        <v>568.1773689193293</v>
      </c>
      <c r="AX7" s="154">
        <f>+entero!AX8</f>
        <v>585.7521317823947</v>
      </c>
      <c r="AY7" s="154">
        <f>+entero!AY8</f>
        <v>585.949842542445</v>
      </c>
      <c r="AZ7" s="154">
        <f>+entero!AZ8</f>
        <v>586.2823811567665</v>
      </c>
      <c r="BA7" s="143">
        <f>+entero!BA8</f>
        <v>591.8779638401834</v>
      </c>
      <c r="BB7" s="143">
        <f>+entero!BB8</f>
        <v>596.955262052495</v>
      </c>
      <c r="BC7" s="143">
        <f>+entero!BC8</f>
        <v>593.123952815058</v>
      </c>
      <c r="BD7" s="143">
        <f>+entero!BD8</f>
        <v>587.3757839155603</v>
      </c>
      <c r="BE7" s="143">
        <f>+entero!BE8</f>
        <v>568.1773689193293</v>
      </c>
      <c r="BF7" s="143">
        <f>+entero!BF8</f>
        <v>19.19841499623101</v>
      </c>
      <c r="BG7" s="287">
        <f>+entero!BG8</f>
        <v>0.03378947498867535</v>
      </c>
      <c r="BI7" s="13"/>
      <c r="BJ7" s="13"/>
      <c r="BK7" s="13"/>
      <c r="BL7" s="13"/>
      <c r="BM7" s="13"/>
      <c r="BN7" s="13"/>
      <c r="BO7" s="13"/>
      <c r="BP7" s="13"/>
      <c r="BQ7" s="13"/>
      <c r="BR7" s="13"/>
    </row>
    <row r="8" spans="3:70"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99.3144042851759</v>
      </c>
      <c r="AW8" s="154">
        <f>+entero!AW9</f>
        <v>100.44534649371859</v>
      </c>
      <c r="AX8" s="154">
        <f>+entero!AX9</f>
        <v>102.177346573383</v>
      </c>
      <c r="AY8" s="154">
        <f>+entero!AY9</f>
        <v>103.862656111809</v>
      </c>
      <c r="AZ8" s="154">
        <f>+entero!AZ9</f>
        <v>101.176935121859</v>
      </c>
      <c r="BA8" s="143">
        <f>+entero!BA9</f>
        <v>100.686071051508</v>
      </c>
      <c r="BB8" s="143">
        <f>+entero!BB9</f>
        <v>102.641372340452</v>
      </c>
      <c r="BC8" s="143">
        <f>+entero!BC9</f>
        <v>103.498303938442</v>
      </c>
      <c r="BD8" s="143">
        <f>+entero!BD9</f>
        <v>103.132367363065</v>
      </c>
      <c r="BE8" s="143">
        <f>+entero!BE9</f>
        <v>100.44534649371859</v>
      </c>
      <c r="BF8" s="143">
        <f>+entero!BF9</f>
        <v>2.687020869346412</v>
      </c>
      <c r="BG8" s="287">
        <f>+entero!BG9</f>
        <v>0.026751073724599506</v>
      </c>
      <c r="BI8" s="13"/>
      <c r="BJ8" s="13"/>
      <c r="BK8" s="13"/>
      <c r="BL8" s="13"/>
      <c r="BM8" s="13"/>
      <c r="BN8" s="13"/>
      <c r="BO8" s="13"/>
      <c r="BP8" s="13"/>
      <c r="BQ8" s="13"/>
      <c r="BR8" s="13"/>
    </row>
    <row r="9" spans="3:70"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3348.573009698224</v>
      </c>
      <c r="AW9" s="154">
        <f>+entero!AW10</f>
        <v>3372.808296783048</v>
      </c>
      <c r="AX9" s="154">
        <f>+entero!AX10</f>
        <v>3241.7528719157785</v>
      </c>
      <c r="AY9" s="154">
        <f>+entero!AY10</f>
        <v>3235.799597014254</v>
      </c>
      <c r="AZ9" s="154">
        <f>+entero!AZ10</f>
        <v>3346.0270405086258</v>
      </c>
      <c r="BA9" s="143">
        <f>+entero!BA10</f>
        <v>3390.353380761692</v>
      </c>
      <c r="BB9" s="143">
        <f>+entero!BB10</f>
        <v>3391.5348554929474</v>
      </c>
      <c r="BC9" s="143">
        <f>+entero!BC10</f>
        <v>3404.4731275235004</v>
      </c>
      <c r="BD9" s="143">
        <f>+entero!BD10</f>
        <v>3391.001921928625</v>
      </c>
      <c r="BE9" s="143">
        <f>+entero!BE10</f>
        <v>3372.808296783048</v>
      </c>
      <c r="BF9" s="143">
        <f>+entero!BF10</f>
        <v>18.193625145577244</v>
      </c>
      <c r="BG9" s="287">
        <f>+entero!BG10</f>
        <v>0.0053942067098595725</v>
      </c>
      <c r="BI9" s="13"/>
      <c r="BJ9" s="13"/>
      <c r="BK9" s="13"/>
      <c r="BL9" s="13"/>
      <c r="BM9" s="13"/>
      <c r="BN9" s="13"/>
      <c r="BO9" s="13"/>
      <c r="BP9" s="13"/>
      <c r="BQ9" s="13"/>
      <c r="BR9" s="13"/>
    </row>
    <row r="10" spans="2:70"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54">
        <f>+entero!AW11</f>
        <v>0</v>
      </c>
      <c r="AX10" s="154">
        <f>+entero!AX11</f>
        <v>0</v>
      </c>
      <c r="AY10" s="154">
        <f>+entero!AY11</f>
        <v>0</v>
      </c>
      <c r="AZ10" s="154">
        <f>+entero!AZ11</f>
        <v>0</v>
      </c>
      <c r="BA10" s="143">
        <f>+entero!BA11</f>
        <v>0</v>
      </c>
      <c r="BB10" s="143">
        <f>+entero!BB11</f>
        <v>0</v>
      </c>
      <c r="BC10" s="143">
        <f>+entero!BC11</f>
        <v>0</v>
      </c>
      <c r="BD10" s="143">
        <f>+entero!BD11</f>
        <v>0</v>
      </c>
      <c r="BE10" s="143">
        <f>+entero!BE11</f>
        <v>0</v>
      </c>
      <c r="BF10" s="143" t="str">
        <f>+entero!BF11</f>
        <v> </v>
      </c>
      <c r="BG10" s="287" t="str">
        <f>+entero!BG11</f>
        <v> </v>
      </c>
      <c r="BI10" s="66"/>
      <c r="BJ10" s="13"/>
      <c r="BK10" s="13"/>
      <c r="BL10" s="13"/>
      <c r="BM10" s="13"/>
      <c r="BN10" s="13"/>
      <c r="BO10" s="13"/>
      <c r="BP10" s="13"/>
      <c r="BQ10" s="13"/>
      <c r="BR10" s="13"/>
    </row>
    <row r="11" spans="2:70"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54">
        <f>+entero!AW12</f>
        <v>18.45</v>
      </c>
      <c r="AX11" s="154">
        <f>+entero!AX12</f>
        <v>6.63</v>
      </c>
      <c r="AY11" s="154">
        <f>+entero!AY12</f>
        <v>31.84</v>
      </c>
      <c r="AZ11" s="154">
        <f>+entero!AZ12</f>
        <v>98.1</v>
      </c>
      <c r="BA11" s="143">
        <f>+entero!BA12</f>
        <v>0.4</v>
      </c>
      <c r="BB11" s="143">
        <f>+entero!BB12</f>
        <v>1.1</v>
      </c>
      <c r="BC11" s="143">
        <f>+entero!BC12</f>
        <v>0</v>
      </c>
      <c r="BD11" s="143">
        <f>+entero!BD12</f>
        <v>0.7</v>
      </c>
      <c r="BE11" s="143">
        <f>+entero!BE12</f>
        <v>3.6</v>
      </c>
      <c r="BF11" s="143">
        <f>+entero!BF12</f>
        <v>-16.25</v>
      </c>
      <c r="BG11" s="287">
        <f>+entero!BG12</f>
        <v>-0.8807588075880759</v>
      </c>
      <c r="BI11" s="66"/>
      <c r="BJ11" s="13"/>
      <c r="BK11" s="13"/>
      <c r="BL11" s="13"/>
      <c r="BM11" s="13"/>
      <c r="BN11" s="13"/>
      <c r="BO11" s="13"/>
      <c r="BP11" s="13"/>
      <c r="BQ11" s="13"/>
      <c r="BR11" s="13"/>
    </row>
    <row r="12" spans="2:70"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54">
        <f>+entero!AW13</f>
        <v>25.6</v>
      </c>
      <c r="AX12" s="154">
        <f>+entero!AX13</f>
        <v>7.1</v>
      </c>
      <c r="AY12" s="154">
        <f>+entero!AY13</f>
        <v>25.5</v>
      </c>
      <c r="AZ12" s="154">
        <f>+entero!AZ13</f>
        <v>103.3</v>
      </c>
      <c r="BA12" s="143">
        <f>+entero!BA13</f>
        <v>1.5</v>
      </c>
      <c r="BB12" s="143">
        <f>+entero!BB13</f>
        <v>2</v>
      </c>
      <c r="BC12" s="143">
        <f>+entero!BC13</f>
        <v>11.7</v>
      </c>
      <c r="BD12" s="143">
        <f>+entero!BD13</f>
        <v>6.4</v>
      </c>
      <c r="BE12" s="143">
        <f>+entero!BE13</f>
        <v>10</v>
      </c>
      <c r="BF12" s="143">
        <f>+entero!BF13</f>
        <v>-4</v>
      </c>
      <c r="BG12" s="287">
        <f>+entero!BG13</f>
        <v>-0.15625</v>
      </c>
      <c r="BI12" s="66"/>
      <c r="BJ12" s="13"/>
      <c r="BK12" s="13"/>
      <c r="BL12" s="13"/>
      <c r="BM12" s="13"/>
      <c r="BN12" s="13"/>
      <c r="BO12" s="13"/>
      <c r="BP12" s="13"/>
      <c r="BQ12" s="13"/>
      <c r="BR12" s="13"/>
    </row>
    <row r="13" spans="2:70"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164">
        <f>+entero!AW14</f>
        <v>0</v>
      </c>
      <c r="AX13" s="164">
        <f>+entero!AX14</f>
        <v>0</v>
      </c>
      <c r="AY13" s="164">
        <f>+entero!AY14</f>
        <v>0</v>
      </c>
      <c r="AZ13" s="164">
        <f>+entero!AZ14</f>
        <v>0</v>
      </c>
      <c r="BA13" s="190">
        <f>+entero!BA14</f>
        <v>0</v>
      </c>
      <c r="BB13" s="190">
        <f>+entero!BB14</f>
        <v>0</v>
      </c>
      <c r="BC13" s="190">
        <f>+entero!BC14</f>
        <v>0</v>
      </c>
      <c r="BD13" s="190">
        <f>+entero!BD14</f>
        <v>0</v>
      </c>
      <c r="BE13" s="190">
        <f>+entero!BE14</f>
        <v>0</v>
      </c>
      <c r="BF13" s="190" t="str">
        <f>+entero!BF14</f>
        <v> </v>
      </c>
      <c r="BG13" s="288" t="str">
        <f>+entero!BG14</f>
        <v> </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38944.47237951389</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48">
    <mergeCell ref="BF3:BG3"/>
    <mergeCell ref="AQ3:AQ4"/>
    <mergeCell ref="M3:M4"/>
    <mergeCell ref="O3:O4"/>
    <mergeCell ref="P3:P4"/>
    <mergeCell ref="Q3:Q4"/>
    <mergeCell ref="R3:R4"/>
    <mergeCell ref="S3:S4"/>
    <mergeCell ref="AO3:AO4"/>
    <mergeCell ref="W3:W4"/>
    <mergeCell ref="D1:BE1"/>
    <mergeCell ref="D3:D4"/>
    <mergeCell ref="E3:E4"/>
    <mergeCell ref="BA3:BE3"/>
    <mergeCell ref="F3:F4"/>
    <mergeCell ref="G3:G4"/>
    <mergeCell ref="H3:H4"/>
    <mergeCell ref="AE3:AE4"/>
    <mergeCell ref="AD3:AD4"/>
    <mergeCell ref="AU3:AU4"/>
    <mergeCell ref="I3:I4"/>
    <mergeCell ref="AB3:AB4"/>
    <mergeCell ref="Z3:Z4"/>
    <mergeCell ref="Y3:Y4"/>
    <mergeCell ref="AA3:AA4"/>
    <mergeCell ref="J3:J4"/>
    <mergeCell ref="N3:N4"/>
    <mergeCell ref="X3:X4"/>
    <mergeCell ref="V3:V4"/>
    <mergeCell ref="T3:T4"/>
    <mergeCell ref="AH3:AH4"/>
    <mergeCell ref="AM3:AM4"/>
    <mergeCell ref="AL3:AL4"/>
    <mergeCell ref="K3:K4"/>
    <mergeCell ref="U3:U4"/>
    <mergeCell ref="L3:L4"/>
    <mergeCell ref="AC3:AC4"/>
    <mergeCell ref="AJ3:AJ4"/>
    <mergeCell ref="AV3:AV4"/>
    <mergeCell ref="AN3:AN4"/>
    <mergeCell ref="AF3:AF4"/>
    <mergeCell ref="AG3:AG4"/>
    <mergeCell ref="AT3:AT4"/>
    <mergeCell ref="AR3:AR4"/>
    <mergeCell ref="AS3:AS4"/>
    <mergeCell ref="AP3:AP4"/>
    <mergeCell ref="AK3:AK4"/>
    <mergeCell ref="AI3:AI4"/>
  </mergeCells>
  <printOptions horizontalCentered="1"/>
  <pageMargins left="0.29" right="0.75" top="2.08" bottom="1" header="1.84" footer="0"/>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I1">
      <selection activeCell="BE7" sqref="BE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8" width="8.7109375" style="0" customWidth="1"/>
    <col min="49" max="49" width="9.140625" style="0" customWidth="1"/>
    <col min="50" max="52" width="9.140625" style="0" hidden="1" customWidth="1"/>
    <col min="53" max="55" width="9.140625" style="0" customWidth="1"/>
    <col min="56" max="56" width="9.421875" style="0" bestFit="1" customWidth="1"/>
    <col min="57" max="57" width="9.140625" style="0" hidden="1" customWidth="1"/>
    <col min="58" max="58" width="8.7109375" style="0"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21"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399"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2">
        <f>+entero!AW16</f>
        <v>9027.586902436195</v>
      </c>
      <c r="AX6" s="92">
        <f>+entero!AX16</f>
        <v>8650.992719307877</v>
      </c>
      <c r="AY6" s="92">
        <f>+entero!AY16</f>
        <v>8301.909774305737</v>
      </c>
      <c r="AZ6" s="92">
        <f>+entero!AZ16</f>
        <v>8488.0439104225</v>
      </c>
      <c r="BA6" s="19">
        <f>+entero!BA16</f>
        <v>8989.377755046393</v>
      </c>
      <c r="BB6" s="11">
        <f>+entero!BB16</f>
        <v>8887.899068150531</v>
      </c>
      <c r="BC6" s="11">
        <f>+entero!BC16</f>
        <v>9014.714487869078</v>
      </c>
      <c r="BD6" s="11">
        <f>+entero!BD16</f>
        <v>9032.214084868754</v>
      </c>
      <c r="BE6" s="162">
        <f>+entero!BE16</f>
        <v>9027.586902436195</v>
      </c>
      <c r="BF6" s="19">
        <f>+entero!BF16</f>
        <v>4.6271824325594935</v>
      </c>
      <c r="BG6" s="224">
        <f>+entero!BG16</f>
        <v>0.0005125602758042636</v>
      </c>
      <c r="BH6" s="3"/>
      <c r="BI6" s="13"/>
      <c r="BJ6" s="13"/>
      <c r="BK6" s="13"/>
      <c r="BL6" s="13"/>
      <c r="BM6" s="13"/>
      <c r="BN6" s="13"/>
      <c r="BO6" s="13"/>
      <c r="BP6" s="13"/>
      <c r="BQ6" s="13"/>
      <c r="BR6" s="13"/>
    </row>
    <row r="7" spans="1:70" ht="12.75">
      <c r="A7" s="3"/>
      <c r="B7" s="399"/>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2">
        <f>+entero!AW17</f>
        <v>7089.82193657</v>
      </c>
      <c r="AX7" s="92">
        <f>+entero!AX17</f>
        <v>6977.61287941</v>
      </c>
      <c r="AY7" s="92">
        <f>+entero!AY17</f>
        <v>6812.491447560001</v>
      </c>
      <c r="AZ7" s="92">
        <f>+entero!AZ17</f>
        <v>6665.92781254</v>
      </c>
      <c r="BA7" s="19">
        <f>+entero!BA17</f>
        <v>7139.70249926</v>
      </c>
      <c r="BB7" s="11">
        <f>+entero!BB17</f>
        <v>7141.61448837</v>
      </c>
      <c r="BC7" s="11">
        <f>+entero!BC17</f>
        <v>7134.73234596</v>
      </c>
      <c r="BD7" s="11">
        <f>+entero!BD17</f>
        <v>7138.0123924399995</v>
      </c>
      <c r="BE7" s="162">
        <f>+entero!BE17</f>
        <v>7089.82193657</v>
      </c>
      <c r="BF7" s="19">
        <f>+entero!BF17</f>
        <v>48.19045586999982</v>
      </c>
      <c r="BG7" s="224">
        <f>+entero!BG17</f>
        <v>0.006797132043814713</v>
      </c>
      <c r="BH7" s="3"/>
      <c r="BI7" s="13"/>
      <c r="BJ7" s="13"/>
      <c r="BK7" s="13"/>
      <c r="BL7" s="13"/>
      <c r="BM7" s="13"/>
      <c r="BN7" s="13"/>
      <c r="BO7" s="13"/>
      <c r="BP7" s="13"/>
      <c r="BQ7" s="13"/>
      <c r="BR7" s="13"/>
    </row>
    <row r="8" spans="1:70" ht="12.75">
      <c r="A8" s="3"/>
      <c r="B8" s="399"/>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2">
        <f>+entero!AW18</f>
        <v>-14435.49529107533</v>
      </c>
      <c r="AX8" s="92">
        <f>+entero!AX18</f>
        <v>-13350.821333217222</v>
      </c>
      <c r="AY8" s="92">
        <f>+entero!AY18</f>
        <v>-13453.56585538123</v>
      </c>
      <c r="AZ8" s="92">
        <f>+entero!AZ18</f>
        <v>-14496.271272445232</v>
      </c>
      <c r="BA8" s="19">
        <f>+entero!BA18</f>
        <v>-14334.700693690334</v>
      </c>
      <c r="BB8" s="11">
        <f>+entero!BB18</f>
        <v>-14286.21375144012</v>
      </c>
      <c r="BC8" s="11">
        <f>+entero!BC18</f>
        <v>-14419.760585196267</v>
      </c>
      <c r="BD8" s="11">
        <f>+entero!BD18</f>
        <v>-14357.918021785023</v>
      </c>
      <c r="BE8" s="162">
        <f>+entero!BE18</f>
        <v>-14435.49529107533</v>
      </c>
      <c r="BF8" s="19">
        <f>+entero!BF18</f>
        <v>77.57726929030832</v>
      </c>
      <c r="BG8" s="224">
        <f>+entero!BG18</f>
        <v>-0.005374063565264042</v>
      </c>
      <c r="BH8" s="3"/>
      <c r="BI8" s="13"/>
      <c r="BJ8" s="13"/>
      <c r="BK8" s="13"/>
      <c r="BL8" s="13"/>
      <c r="BM8" s="13"/>
      <c r="BN8" s="13"/>
      <c r="BO8" s="13"/>
      <c r="BP8" s="13"/>
      <c r="BQ8" s="13"/>
      <c r="BR8" s="13"/>
    </row>
    <row r="9" spans="1:70" ht="12.75">
      <c r="A9" s="3"/>
      <c r="B9" s="399"/>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2">
        <f>+entero!AW19</f>
        <v>-5614.338472196711</v>
      </c>
      <c r="AX9" s="92">
        <f>+entero!AX19</f>
        <v>-4855.3190945609</v>
      </c>
      <c r="AY9" s="92">
        <f>+entero!AY19</f>
        <v>-5297.616676310407</v>
      </c>
      <c r="AZ9" s="92">
        <f>+entero!AZ19</f>
        <v>-5933.931657408175</v>
      </c>
      <c r="BA9" s="19">
        <f>+entero!BA19</f>
        <v>-5593.354696173846</v>
      </c>
      <c r="BB9" s="11">
        <f>+entero!BB19</f>
        <v>-5651.763999711211</v>
      </c>
      <c r="BC9" s="11">
        <f>+entero!BC19</f>
        <v>-5595.7551534884515</v>
      </c>
      <c r="BD9" s="11">
        <f>+entero!BD19</f>
        <v>-5640.521854323533</v>
      </c>
      <c r="BE9" s="162">
        <f>+entero!BE19</f>
        <v>-5614.338472196711</v>
      </c>
      <c r="BF9" s="19">
        <f>+entero!BF19</f>
        <v>-26.183382126821925</v>
      </c>
      <c r="BG9" s="224">
        <f>+entero!BG19</f>
        <v>0.004663662915317168</v>
      </c>
      <c r="BH9" s="3"/>
      <c r="BI9" s="13"/>
      <c r="BJ9" s="13"/>
      <c r="BK9" s="13"/>
      <c r="BL9" s="13"/>
      <c r="BM9" s="13"/>
      <c r="BN9" s="13"/>
      <c r="BO9" s="13"/>
      <c r="BP9" s="13"/>
      <c r="BQ9" s="13"/>
      <c r="BR9" s="13"/>
    </row>
    <row r="10" spans="1:70" ht="12.75">
      <c r="A10" s="3"/>
      <c r="B10" s="399"/>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2">
        <f>+entero!AW20</f>
        <v>-1282.4140753702995</v>
      </c>
      <c r="AX10" s="92">
        <f>+entero!AX20</f>
        <v>-940.1402194658644</v>
      </c>
      <c r="AY10" s="92">
        <f>+entero!AY20</f>
        <v>-809.475950576439</v>
      </c>
      <c r="AZ10" s="92">
        <f>+entero!AZ20</f>
        <v>-1140.3969970215253</v>
      </c>
      <c r="BA10" s="19">
        <f>+entero!BA20</f>
        <v>-1191.188565018871</v>
      </c>
      <c r="BB10" s="11">
        <f>+entero!BB20</f>
        <v>-1085.0061720400254</v>
      </c>
      <c r="BC10" s="11">
        <f>+entero!BC20</f>
        <v>-1218.8662627703152</v>
      </c>
      <c r="BD10" s="11">
        <f>+entero!BD20</f>
        <v>-1232.661070617488</v>
      </c>
      <c r="BE10" s="162">
        <f>+entero!BE20</f>
        <v>-1282.4140753702995</v>
      </c>
      <c r="BF10" s="19">
        <f>+entero!BF20</f>
        <v>49.75300475281165</v>
      </c>
      <c r="BG10" s="224">
        <f>+entero!BG20</f>
        <v>-0.038796365158769275</v>
      </c>
      <c r="BH10" s="3"/>
      <c r="BI10" s="13"/>
      <c r="BJ10" s="13"/>
      <c r="BK10" s="13"/>
      <c r="BL10" s="13"/>
      <c r="BM10" s="13"/>
      <c r="BN10" s="13"/>
      <c r="BO10" s="13"/>
      <c r="BP10" s="13"/>
      <c r="BQ10" s="13"/>
      <c r="BR10" s="13"/>
    </row>
    <row r="11" spans="1:70" ht="13.5">
      <c r="A11" s="3"/>
      <c r="B11" s="399"/>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3"/>
      <c r="AX11" s="273"/>
      <c r="AY11" s="273"/>
      <c r="AZ11" s="273"/>
      <c r="BA11" s="274"/>
      <c r="BB11" s="275"/>
      <c r="BC11" s="275"/>
      <c r="BD11" s="275"/>
      <c r="BE11" s="276"/>
      <c r="BF11" s="19"/>
      <c r="BG11" s="224"/>
      <c r="BH11" s="3"/>
      <c r="BI11" s="13"/>
      <c r="BJ11" s="13"/>
      <c r="BK11" s="13"/>
      <c r="BL11" s="13"/>
      <c r="BM11" s="13"/>
      <c r="BN11" s="13"/>
      <c r="BO11" s="13"/>
      <c r="BP11" s="13"/>
      <c r="BQ11" s="13"/>
      <c r="BR11" s="13"/>
    </row>
    <row r="12" spans="1:70" ht="12.75">
      <c r="A12" s="3"/>
      <c r="B12" s="399"/>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2">
        <f>+entero!AW22</f>
        <v>12474.98209774</v>
      </c>
      <c r="AX12" s="92">
        <f>+entero!AX22</f>
        <v>12098.29953599</v>
      </c>
      <c r="AY12" s="92">
        <f>+entero!AY22</f>
        <v>11907.40269322</v>
      </c>
      <c r="AZ12" s="92">
        <f>+entero!AZ22</f>
        <v>11958.27699839</v>
      </c>
      <c r="BA12" s="19">
        <f>+entero!BA22</f>
        <v>12687.04989318</v>
      </c>
      <c r="BB12" s="11">
        <f>+entero!BB22</f>
        <v>12569.09835952</v>
      </c>
      <c r="BC12" s="11">
        <f>+entero!BC22</f>
        <v>12535.647443819998</v>
      </c>
      <c r="BD12" s="11">
        <f>+entero!BD22</f>
        <v>12494.06730574</v>
      </c>
      <c r="BE12" s="162">
        <f>+entero!BE22</f>
        <v>12474.98209774</v>
      </c>
      <c r="BF12" s="19">
        <f>+entero!BF22</f>
        <v>19.08520800000042</v>
      </c>
      <c r="BG12" s="224">
        <f>+entero!BG22</f>
        <v>0.0015298785882391641</v>
      </c>
      <c r="BH12" s="3"/>
      <c r="BI12" s="13"/>
      <c r="BJ12" s="13"/>
      <c r="BK12" s="13"/>
      <c r="BL12" s="13"/>
      <c r="BM12" s="13"/>
      <c r="BN12" s="13"/>
      <c r="BO12" s="13"/>
      <c r="BP12" s="13"/>
      <c r="BQ12" s="13"/>
      <c r="BR12" s="13"/>
    </row>
    <row r="13" spans="1:70" ht="12.75">
      <c r="A13" s="3"/>
      <c r="B13" s="399"/>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2">
        <f>+entero!AW23</f>
        <v>20787.218193070003</v>
      </c>
      <c r="AX13" s="92">
        <f>+entero!AX23</f>
        <v>20145.91746999</v>
      </c>
      <c r="AY13" s="92">
        <f>+entero!AY23</f>
        <v>19901.9793955</v>
      </c>
      <c r="AZ13" s="92">
        <f>+entero!AZ23</f>
        <v>20030.5722856</v>
      </c>
      <c r="BA13" s="19">
        <f>+entero!BA23</f>
        <v>20964.17278332</v>
      </c>
      <c r="BB13" s="11">
        <f>+entero!BB23</f>
        <v>20874.488995</v>
      </c>
      <c r="BC13" s="11">
        <f>+entero!BC23</f>
        <v>20831.1853213</v>
      </c>
      <c r="BD13" s="11">
        <f>+entero!BD23</f>
        <v>20797.68798445</v>
      </c>
      <c r="BE13" s="162">
        <f>+entero!BE23</f>
        <v>20787.218193070003</v>
      </c>
      <c r="BF13" s="19">
        <f>+entero!BF23</f>
        <v>10.469791379997332</v>
      </c>
      <c r="BG13" s="224">
        <f>+entero!BG23</f>
        <v>0.0005036648618759187</v>
      </c>
      <c r="BH13" s="3"/>
      <c r="BI13" s="13"/>
      <c r="BJ13" s="13"/>
      <c r="BK13" s="13"/>
      <c r="BL13" s="13"/>
      <c r="BM13" s="13"/>
      <c r="BN13" s="13"/>
      <c r="BO13" s="13"/>
      <c r="BP13" s="13"/>
      <c r="BQ13" s="13"/>
      <c r="BR13" s="13"/>
    </row>
    <row r="14" spans="1:70" ht="13.5" thickBot="1">
      <c r="A14" s="3"/>
      <c r="B14" s="399"/>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2">
        <f>+entero!AW24</f>
        <v>35366.2342106244</v>
      </c>
      <c r="AX14" s="92">
        <f>+entero!AX24</f>
        <v>34834.07222856439</v>
      </c>
      <c r="AY14" s="92">
        <f>+entero!AY24</f>
        <v>34535.141502514394</v>
      </c>
      <c r="AZ14" s="92">
        <f>+entero!AZ24</f>
        <v>34645.1337069344</v>
      </c>
      <c r="BA14" s="19">
        <f>+entero!BA24</f>
        <v>35565.2115050244</v>
      </c>
      <c r="BB14" s="11">
        <f>+entero!BB24</f>
        <v>35478.411661304395</v>
      </c>
      <c r="BC14" s="11">
        <f>+entero!BC24</f>
        <v>35507.1613411944</v>
      </c>
      <c r="BD14" s="11">
        <f>+entero!BD24</f>
        <v>35427.421559614406</v>
      </c>
      <c r="BE14" s="162">
        <f>+entero!BE24</f>
        <v>35366.2342106244</v>
      </c>
      <c r="BF14" s="19">
        <f>+entero!BF24</f>
        <v>61.18734899000265</v>
      </c>
      <c r="BG14" s="224">
        <f>+entero!BG24</f>
        <v>0.0017301064237034147</v>
      </c>
      <c r="BH14" s="3"/>
      <c r="BI14" s="13"/>
      <c r="BJ14" s="13"/>
      <c r="BK14" s="13"/>
      <c r="BL14" s="13"/>
      <c r="BM14" s="13"/>
      <c r="BN14" s="13"/>
      <c r="BO14" s="13"/>
      <c r="BP14" s="13"/>
      <c r="BQ14" s="13"/>
      <c r="BR14" s="13"/>
    </row>
    <row r="15" spans="1:70" ht="13.5" thickBot="1">
      <c r="A15" s="3"/>
      <c r="B15" s="399"/>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93" t="str">
        <f>+entero!AU25</f>
        <v>n.d</v>
      </c>
      <c r="AV15" s="93" t="str">
        <f>+entero!AV25</f>
        <v>n.d</v>
      </c>
      <c r="AW15" s="231"/>
      <c r="AX15" s="231"/>
      <c r="AY15" s="231"/>
      <c r="AZ15" s="231"/>
      <c r="BA15" s="231"/>
      <c r="BB15" s="232"/>
      <c r="BC15" s="232"/>
      <c r="BD15" s="232"/>
      <c r="BE15" s="285"/>
      <c r="BF15" s="19"/>
      <c r="BG15" s="224"/>
      <c r="BH15" s="3"/>
      <c r="BI15" s="13"/>
      <c r="BJ15" s="13"/>
      <c r="BK15" s="13"/>
      <c r="BL15" s="13"/>
      <c r="BM15" s="13"/>
      <c r="BN15" s="13"/>
      <c r="BO15" s="13"/>
      <c r="BP15" s="13"/>
      <c r="BQ15" s="13"/>
      <c r="BR15" s="13"/>
    </row>
    <row r="16" spans="1:70" ht="12.75">
      <c r="A16" s="3"/>
      <c r="B16" s="399"/>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9"/>
      <c r="AX16" s="279"/>
      <c r="AY16" s="279"/>
      <c r="AZ16" s="279"/>
      <c r="BA16" s="280"/>
      <c r="BB16" s="281"/>
      <c r="BC16" s="281"/>
      <c r="BD16" s="281"/>
      <c r="BE16" s="282"/>
      <c r="BF16" s="19"/>
      <c r="BG16" s="224"/>
      <c r="BH16" s="3"/>
      <c r="BI16" s="13"/>
      <c r="BJ16" s="13"/>
      <c r="BK16" s="13"/>
      <c r="BL16" s="13"/>
      <c r="BM16" s="13"/>
      <c r="BN16" s="13"/>
      <c r="BO16" s="13"/>
      <c r="BP16" s="13"/>
      <c r="BQ16" s="13"/>
      <c r="BR16" s="13"/>
    </row>
    <row r="17" spans="1:70" ht="12.75">
      <c r="A17" s="3"/>
      <c r="B17" s="399"/>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22">
        <f>+entero!AW27</f>
        <v>0.701506977931087</v>
      </c>
      <c r="AX17" s="222">
        <f>+entero!AX27</f>
        <v>0.6970971296206937</v>
      </c>
      <c r="AY17" s="222">
        <f>+entero!AY27</f>
        <v>0.6926724228278868</v>
      </c>
      <c r="AZ17" s="222">
        <f>+entero!AZ27</f>
        <v>0.6905390999933994</v>
      </c>
      <c r="BA17" s="236">
        <f>+entero!BA27</f>
        <v>0.7010431904994017</v>
      </c>
      <c r="BB17" s="225">
        <f>+entero!BB27</f>
        <v>0.6998091003701803</v>
      </c>
      <c r="BC17" s="225">
        <f>+entero!BC27</f>
        <v>0.6976030025526273</v>
      </c>
      <c r="BD17" s="225">
        <f>+entero!BD27</f>
        <v>0.7006113097252559</v>
      </c>
      <c r="BE17" s="224">
        <f>+entero!BE27</f>
        <v>0.701506977931087</v>
      </c>
      <c r="BF17" s="236"/>
      <c r="BG17" s="224"/>
      <c r="BH17" s="3"/>
      <c r="BI17" s="13"/>
      <c r="BJ17" s="13"/>
      <c r="BK17" s="13"/>
      <c r="BL17" s="13"/>
      <c r="BM17" s="13"/>
      <c r="BN17" s="13"/>
      <c r="BO17" s="13"/>
      <c r="BP17" s="13"/>
      <c r="BQ17" s="13"/>
      <c r="BR17" s="13"/>
    </row>
    <row r="18" spans="1:70" ht="12.75">
      <c r="A18" s="3"/>
      <c r="B18" s="399"/>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22">
        <f>+entero!AW28</f>
        <v>0.5454388519229519</v>
      </c>
      <c r="AX18" s="222">
        <f>+entero!AX28</f>
        <v>0.5358297691227143</v>
      </c>
      <c r="AY18" s="222">
        <f>+entero!AY28</f>
        <v>0.5308455776483623</v>
      </c>
      <c r="AZ18" s="222">
        <f>+entero!AZ28</f>
        <v>0.5322105404738652</v>
      </c>
      <c r="BA18" s="236">
        <f>+entero!BA28</f>
        <v>0.546282872288288</v>
      </c>
      <c r="BB18" s="225">
        <f>+entero!BB28</f>
        <v>0.5441938209208843</v>
      </c>
      <c r="BC18" s="225">
        <f>+entero!BC28</f>
        <v>0.5412158380474923</v>
      </c>
      <c r="BD18" s="225">
        <f>+entero!BD28</f>
        <v>0.5419414974153469</v>
      </c>
      <c r="BE18" s="224">
        <f>+entero!BE28</f>
        <v>0.5454388519229519</v>
      </c>
      <c r="BF18" s="236"/>
      <c r="BG18" s="224"/>
      <c r="BH18" s="3"/>
      <c r="BI18" s="13"/>
      <c r="BJ18" s="13"/>
      <c r="BK18" s="13"/>
      <c r="BL18" s="13"/>
      <c r="BM18" s="13"/>
      <c r="BN18" s="13"/>
      <c r="BO18" s="13"/>
      <c r="BP18" s="13"/>
      <c r="BQ18" s="13"/>
      <c r="BR18" s="13"/>
    </row>
    <row r="19" spans="1:70" ht="12.75">
      <c r="A19" s="3"/>
      <c r="B19" s="399"/>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22">
        <f>+entero!AW29</f>
        <v>0.3605996858231755</v>
      </c>
      <c r="AX19" s="222">
        <f>+entero!AX29</f>
        <v>0.3489006495951358</v>
      </c>
      <c r="AY19" s="222">
        <f>+entero!AY29</f>
        <v>0.34596240258086436</v>
      </c>
      <c r="AZ19" s="222">
        <f>+entero!AZ29</f>
        <v>0.348402068732211</v>
      </c>
      <c r="BA19" s="236">
        <f>+entero!BA29</f>
        <v>0.36207063385496285</v>
      </c>
      <c r="BB19" s="225">
        <f>+entero!BB29</f>
        <v>0.36050376680954727</v>
      </c>
      <c r="BC19" s="225">
        <f>+entero!BC29</f>
        <v>0.3578051398397886</v>
      </c>
      <c r="BD19" s="225">
        <f>+entero!BD29</f>
        <v>0.3583589121064497</v>
      </c>
      <c r="BE19" s="224">
        <f>+entero!BE29</f>
        <v>0.3605996858231755</v>
      </c>
      <c r="BF19" s="236"/>
      <c r="BG19" s="224"/>
      <c r="BH19" s="3"/>
      <c r="BI19" s="13"/>
      <c r="BJ19" s="13"/>
      <c r="BK19" s="13"/>
      <c r="BL19" s="13"/>
      <c r="BM19" s="13"/>
      <c r="BN19" s="13"/>
      <c r="BO19" s="13"/>
      <c r="BP19" s="13"/>
      <c r="BQ19" s="13"/>
      <c r="BR19" s="13"/>
    </row>
    <row r="20" spans="1:70" ht="13.5" thickBot="1">
      <c r="A20" s="3"/>
      <c r="B20" s="399"/>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9">
        <f>+entero!AW30</f>
        <v>0.21782505634312113</v>
      </c>
      <c r="AX20" s="239">
        <f>+entero!AX30</f>
        <v>0.20493992765740404</v>
      </c>
      <c r="AY20" s="239">
        <f>+entero!AY30</f>
        <v>0.20363681803487987</v>
      </c>
      <c r="AZ20" s="239">
        <f>+entero!AZ30</f>
        <v>0.20982767582677742</v>
      </c>
      <c r="BA20" s="240">
        <f>+entero!BA30</f>
        <v>0.21945887766463104</v>
      </c>
      <c r="BB20" s="241">
        <f>+entero!BB30</f>
        <v>0.2172513104952005</v>
      </c>
      <c r="BC20" s="241">
        <f>+entero!BC30</f>
        <v>0.21441843246254894</v>
      </c>
      <c r="BD20" s="241">
        <f>+entero!BD30</f>
        <v>0.2144223381349143</v>
      </c>
      <c r="BE20" s="242">
        <f>+entero!BE30</f>
        <v>0.21782505634312113</v>
      </c>
      <c r="BF20" s="240"/>
      <c r="BG20" s="242"/>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38944.47237951389</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17"/>
      <c r="E33" s="41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18"/>
      <c r="E34" s="41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16"/>
      <c r="E35" s="41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D1:BE1"/>
    <mergeCell ref="D3:D4"/>
    <mergeCell ref="E3:E4"/>
    <mergeCell ref="BA3:BE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F3:BG3"/>
    <mergeCell ref="AU3:AU4"/>
    <mergeCell ref="AV3:AV4"/>
  </mergeCells>
  <printOptions/>
  <pageMargins left="0.5" right="0.75" top="1.14" bottom="1" header="0" footer="0"/>
  <pageSetup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C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9" width="9.28125" style="0" customWidth="1"/>
    <col min="50" max="52" width="9.28125" style="0" hidden="1" customWidth="1"/>
    <col min="53" max="55" width="9.28125" style="0" customWidth="1"/>
    <col min="56" max="56" width="9.421875" style="0" bestFit="1" customWidth="1"/>
    <col min="57" max="57" width="9.140625" style="0" hidden="1" customWidth="1"/>
    <col min="58" max="58" width="8.28125" style="0" customWidth="1"/>
    <col min="59" max="59" width="9.42187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18.7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4"/>
      <c r="BF5" s="205"/>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993.5863389535177</v>
      </c>
      <c r="AX6" s="94">
        <f>+entero!AX32</f>
        <v>986.5064450427136</v>
      </c>
      <c r="AY6" s="94">
        <f>+entero!AY32</f>
        <v>985.9774072085427</v>
      </c>
      <c r="AZ6" s="94">
        <f>+entero!AZ32</f>
        <v>986.8955530439698</v>
      </c>
      <c r="BA6" s="46">
        <f>+entero!BA32</f>
        <v>993.5863389535177</v>
      </c>
      <c r="BB6" s="47">
        <f>+entero!BB32</f>
        <v>993.5863389535177</v>
      </c>
      <c r="BC6" s="47">
        <f>+entero!BC32</f>
        <v>993.5863389535177</v>
      </c>
      <c r="BD6" s="47">
        <f>+entero!BD32</f>
        <v>994.8748325062813</v>
      </c>
      <c r="BE6" s="161">
        <f>+entero!BE32</f>
        <v>993.5863389535177</v>
      </c>
      <c r="BF6" s="46">
        <f>+entero!BF32</f>
        <v>1.2884935527636117</v>
      </c>
      <c r="BG6" s="289">
        <f>+entero!BG32</f>
        <v>0.0012968108580484472</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816.7163214082916</v>
      </c>
      <c r="AX7" s="92">
        <f>+entero!AX33</f>
        <v>810.5338583442211</v>
      </c>
      <c r="AY7" s="92">
        <f>+entero!AY33</f>
        <v>811.2796570025125</v>
      </c>
      <c r="AZ7" s="92">
        <f>+entero!AZ33</f>
        <v>813.9057015188442</v>
      </c>
      <c r="BA7" s="19">
        <f>+entero!BA33</f>
        <v>816.7163214082916</v>
      </c>
      <c r="BB7" s="11">
        <f>+entero!BB33</f>
        <v>816.7163214082916</v>
      </c>
      <c r="BC7" s="11">
        <f>+entero!BC33</f>
        <v>816.7163214082916</v>
      </c>
      <c r="BD7" s="11">
        <f>+entero!BD33</f>
        <v>817.9009956344221</v>
      </c>
      <c r="BE7" s="162">
        <f>+entero!BE33</f>
        <v>816.7163214082916</v>
      </c>
      <c r="BF7" s="19">
        <f>+entero!BF33</f>
        <v>1.1846742261304826</v>
      </c>
      <c r="BG7" s="224">
        <f>+entero!BG33</f>
        <v>0.0014505333064578352</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4201.927358410001</v>
      </c>
      <c r="AX8" s="92">
        <f>+entero!AX34</f>
        <v>4113.63135242</v>
      </c>
      <c r="AY8" s="92">
        <f>+entero!AY34</f>
        <v>4135.48790974</v>
      </c>
      <c r="AZ8" s="92">
        <f>+entero!AZ34</f>
        <v>4156.47082409</v>
      </c>
      <c r="BA8" s="19">
        <f>+entero!BA34</f>
        <v>4201.927358410001</v>
      </c>
      <c r="BB8" s="11">
        <f>+entero!BB34</f>
        <v>4201.927358410001</v>
      </c>
      <c r="BC8" s="11">
        <f>+entero!BC34</f>
        <v>4201.927358410001</v>
      </c>
      <c r="BD8" s="11">
        <f>+entero!BD34</f>
        <v>4221.86456525</v>
      </c>
      <c r="BE8" s="162">
        <f>+entero!BE34</f>
        <v>4201.927358410001</v>
      </c>
      <c r="BF8" s="19">
        <f>+entero!BF34</f>
        <v>19.937206839998908</v>
      </c>
      <c r="BG8" s="224">
        <f>+entero!BG34</f>
        <v>0.004744776655906557</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288.836</v>
      </c>
      <c r="AX9" s="92">
        <f>+entero!AX35</f>
        <v>293.746</v>
      </c>
      <c r="AY9" s="92">
        <f>+entero!AY35</f>
        <v>291.746</v>
      </c>
      <c r="AZ9" s="92">
        <f>+entero!AZ35</f>
        <v>291.736</v>
      </c>
      <c r="BA9" s="19">
        <f>+entero!BA35</f>
        <v>288.836</v>
      </c>
      <c r="BB9" s="11">
        <f>+entero!BB35</f>
        <v>288.836</v>
      </c>
      <c r="BC9" s="11">
        <f>+entero!BC35</f>
        <v>288.836</v>
      </c>
      <c r="BD9" s="11">
        <f>+entero!BD35</f>
        <v>287.516</v>
      </c>
      <c r="BE9" s="162">
        <f>+entero!BE35</f>
        <v>288.836</v>
      </c>
      <c r="BF9" s="19">
        <f>+entero!BF35</f>
        <v>-1.3199999999999932</v>
      </c>
      <c r="BG9" s="224">
        <f>+entero!BG35</f>
        <v>-0.004570067443116499</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176.87001754522615</v>
      </c>
      <c r="AX10" s="92">
        <f>+entero!AX36</f>
        <v>175.97258669849248</v>
      </c>
      <c r="AY10" s="92">
        <f>+entero!AY36</f>
        <v>174.69775020603015</v>
      </c>
      <c r="AZ10" s="92">
        <f>+entero!AZ36</f>
        <v>172.98985152512563</v>
      </c>
      <c r="BA10" s="19">
        <f>+entero!BA36</f>
        <v>176.87001754522615</v>
      </c>
      <c r="BB10" s="11">
        <f>+entero!BB36</f>
        <v>176.87001754522615</v>
      </c>
      <c r="BC10" s="11">
        <f>+entero!BC36</f>
        <v>176.87001754522615</v>
      </c>
      <c r="BD10" s="11">
        <f>+entero!BD36</f>
        <v>176.9738368718593</v>
      </c>
      <c r="BE10" s="162">
        <f>+entero!BE36</f>
        <v>176.87001754522615</v>
      </c>
      <c r="BF10" s="19">
        <f>+entero!BF36</f>
        <v>0.10381932663315752</v>
      </c>
      <c r="BG10" s="224">
        <f>+entero!BG36</f>
        <v>0.0005869809257332825</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1327.79181966</v>
      </c>
      <c r="AX11" s="92">
        <f>+entero!AX37</f>
        <v>1319.03239012</v>
      </c>
      <c r="AY11" s="92">
        <f>+entero!AY37</f>
        <v>1308.88469164</v>
      </c>
      <c r="AZ11" s="92">
        <f>+entero!AZ37</f>
        <v>1293.69781814</v>
      </c>
      <c r="BA11" s="19">
        <f>+entero!BA37</f>
        <v>1327.79181966</v>
      </c>
      <c r="BB11" s="11">
        <f>+entero!BB37</f>
        <v>1327.79181966</v>
      </c>
      <c r="BC11" s="11">
        <f>+entero!BC37</f>
        <v>1327.79181966</v>
      </c>
      <c r="BD11" s="11">
        <f>+entero!BD37</f>
        <v>1325.4342215000001</v>
      </c>
      <c r="BE11" s="162">
        <f>+entero!BE37</f>
        <v>1327.79181966</v>
      </c>
      <c r="BF11" s="19">
        <f>+entero!BF37</f>
        <v>-2.3575981599999523</v>
      </c>
      <c r="BG11" s="224">
        <f>+entero!BG37</f>
        <v>-0.0017755781630012235</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10.062000000000001</v>
      </c>
      <c r="AX12" s="92">
        <f>+entero!AX38</f>
        <v>10.265</v>
      </c>
      <c r="AY12" s="92">
        <f>+entero!AY38</f>
        <v>10.265</v>
      </c>
      <c r="AZ12" s="92">
        <f>+entero!AZ38</f>
        <v>10.465</v>
      </c>
      <c r="BA12" s="19">
        <f>+entero!BA38</f>
        <v>10.062000000000001</v>
      </c>
      <c r="BB12" s="11">
        <f>+entero!BB38</f>
        <v>10.062000000000001</v>
      </c>
      <c r="BC12" s="11">
        <f>+entero!BC38</f>
        <v>10.062000000000001</v>
      </c>
      <c r="BD12" s="11">
        <f>+entero!BD38</f>
        <v>10.462</v>
      </c>
      <c r="BE12" s="162">
        <f>+entero!BE38</f>
        <v>10.062000000000001</v>
      </c>
      <c r="BF12" s="19">
        <f>+entero!BF38</f>
        <v>0.3999999999999986</v>
      </c>
      <c r="BG12" s="224">
        <f>+entero!BG38</f>
        <v>0.03975352812562094</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t="str">
        <f>+entero!BF39</f>
        <v> </v>
      </c>
      <c r="BG13" s="224" t="str">
        <f>+entero!BG39</f>
        <v> </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t="str">
        <f>+entero!BF40</f>
        <v> </v>
      </c>
      <c r="BG14" s="224" t="str">
        <f>+entero!BG40</f>
        <v> </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7</v>
      </c>
      <c r="AY15" s="92">
        <f>+entero!AY41</f>
        <v>0</v>
      </c>
      <c r="AZ15" s="92">
        <f>+entero!AZ41</f>
        <v>0</v>
      </c>
      <c r="BA15" s="19">
        <f>+entero!BA41</f>
        <v>0.15</v>
      </c>
      <c r="BB15" s="11">
        <f>+entero!BB41</f>
        <v>0.15</v>
      </c>
      <c r="BC15" s="11">
        <f>+entero!BC41</f>
        <v>0.15</v>
      </c>
      <c r="BD15" s="11">
        <f>+entero!BD41</f>
        <v>0.15</v>
      </c>
      <c r="BE15" s="162">
        <f>+entero!BE41</f>
        <v>0</v>
      </c>
      <c r="BF15" s="19">
        <f>+entero!BF41</f>
        <v>0.15</v>
      </c>
      <c r="BG15" s="224" t="str">
        <f>+entero!BG41</f>
        <v> </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19">
        <f>+entero!BA42</f>
        <v>0.15</v>
      </c>
      <c r="BB16" s="11">
        <f>+entero!BB42</f>
        <v>0.15</v>
      </c>
      <c r="BC16" s="11">
        <f>+entero!BC42</f>
        <v>0.15</v>
      </c>
      <c r="BD16" s="11">
        <f>+entero!BD42</f>
        <v>0.15</v>
      </c>
      <c r="BE16" s="162">
        <f>+entero!BE42</f>
        <v>0</v>
      </c>
      <c r="BF16" s="19">
        <f>+entero!BF42</f>
        <v>0.15</v>
      </c>
      <c r="BG16" s="224" t="str">
        <f>+entero!BG42</f>
        <v> </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t="str">
        <f>+entero!BF43</f>
        <v> </v>
      </c>
      <c r="BG17" s="224" t="str">
        <f>+entero!BG43</f>
        <v> </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19">
        <f>+entero!BA44</f>
        <v>0.15</v>
      </c>
      <c r="BB18" s="11">
        <f>+entero!BB44</f>
        <v>0.15</v>
      </c>
      <c r="BC18" s="11">
        <f>+entero!BC44</f>
        <v>0.15</v>
      </c>
      <c r="BD18" s="11">
        <f>+entero!BD44</f>
        <v>0.15</v>
      </c>
      <c r="BE18" s="162">
        <f>+entero!BE44</f>
        <v>0</v>
      </c>
      <c r="BF18" s="19">
        <f>+entero!BF44</f>
        <v>0.15</v>
      </c>
      <c r="BG18" s="224" t="str">
        <f>+entero!BG44</f>
        <v> </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7</v>
      </c>
      <c r="AY19" s="92">
        <f>+entero!AY45</f>
        <v>0</v>
      </c>
      <c r="AZ19" s="92">
        <f>+entero!AZ45</f>
        <v>0</v>
      </c>
      <c r="BA19" s="19">
        <f>+entero!BA45</f>
        <v>0</v>
      </c>
      <c r="BB19" s="11">
        <f>+entero!BB45</f>
        <v>0</v>
      </c>
      <c r="BC19" s="11">
        <f>+entero!BC45</f>
        <v>0</v>
      </c>
      <c r="BD19" s="11">
        <f>+entero!BD45</f>
        <v>0</v>
      </c>
      <c r="BE19" s="162">
        <f>+entero!BE45</f>
        <v>0</v>
      </c>
      <c r="BF19" s="19" t="str">
        <f>+entero!BF45</f>
        <v> </v>
      </c>
      <c r="BG19" s="224" t="str">
        <f>+entero!BG45</f>
        <v> </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0</v>
      </c>
      <c r="BB20" s="11">
        <f>+entero!BB46</f>
        <v>0</v>
      </c>
      <c r="BC20" s="11">
        <f>+entero!BC46</f>
        <v>0</v>
      </c>
      <c r="BD20" s="11">
        <f>+entero!BD46</f>
        <v>0</v>
      </c>
      <c r="BE20" s="162">
        <f>+entero!BE46</f>
        <v>0</v>
      </c>
      <c r="BF20" s="19" t="str">
        <f>+entero!BF46</f>
        <v> </v>
      </c>
      <c r="BG20" s="224" t="str">
        <f>+entero!BG46</f>
        <v> </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7</v>
      </c>
      <c r="AY21" s="96">
        <f>+entero!AY47</f>
        <v>0</v>
      </c>
      <c r="AZ21" s="96">
        <f>+entero!AZ47</f>
        <v>0</v>
      </c>
      <c r="BA21" s="40">
        <f>+entero!BA47</f>
        <v>0</v>
      </c>
      <c r="BB21" s="79">
        <f>+entero!BB47</f>
        <v>0</v>
      </c>
      <c r="BC21" s="79">
        <f>+entero!BC47</f>
        <v>0</v>
      </c>
      <c r="BD21" s="79">
        <f>+entero!BD47</f>
        <v>0</v>
      </c>
      <c r="BE21" s="163">
        <f>+entero!BE47</f>
        <v>0</v>
      </c>
      <c r="BF21" s="40" t="str">
        <f>+entero!BF47</f>
        <v> </v>
      </c>
      <c r="BG21" s="242" t="str">
        <f>+entero!BG47</f>
        <v> </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BF3:BG3"/>
    <mergeCell ref="AG3:AG4"/>
    <mergeCell ref="AH3:AH4"/>
    <mergeCell ref="AI3:AI4"/>
    <mergeCell ref="AJ3:AJ4"/>
    <mergeCell ref="AL3:AL4"/>
    <mergeCell ref="AM3:AM4"/>
    <mergeCell ref="AU3:AU4"/>
    <mergeCell ref="AR3:AR4"/>
    <mergeCell ref="AP3:AP4"/>
    <mergeCell ref="AT3:AT4"/>
    <mergeCell ref="AN3:AN4"/>
    <mergeCell ref="Q3:Q4"/>
    <mergeCell ref="X3:X4"/>
    <mergeCell ref="V3:V4"/>
    <mergeCell ref="W3:W4"/>
    <mergeCell ref="AF3:AF4"/>
    <mergeCell ref="AQ3:AQ4"/>
    <mergeCell ref="AK3:AK4"/>
    <mergeCell ref="AD3:AD4"/>
    <mergeCell ref="S3:S4"/>
    <mergeCell ref="U3:U4"/>
    <mergeCell ref="T3:T4"/>
    <mergeCell ref="AO3:AO4"/>
    <mergeCell ref="AE3:AE4"/>
    <mergeCell ref="Y3:Y4"/>
    <mergeCell ref="AB3:AB4"/>
    <mergeCell ref="AC3:AC4"/>
    <mergeCell ref="Z3:Z4"/>
    <mergeCell ref="AA3:AA4"/>
    <mergeCell ref="N3:N4"/>
    <mergeCell ref="M3:M4"/>
    <mergeCell ref="P3:P4"/>
    <mergeCell ref="R3:R4"/>
    <mergeCell ref="I3:I4"/>
    <mergeCell ref="J3:J4"/>
    <mergeCell ref="L3:L4"/>
    <mergeCell ref="K3:K4"/>
    <mergeCell ref="AV3:AV4"/>
    <mergeCell ref="O3:O4"/>
    <mergeCell ref="AS3:AS4"/>
    <mergeCell ref="D1:BE1"/>
    <mergeCell ref="D3:D4"/>
    <mergeCell ref="E3:E4"/>
    <mergeCell ref="BA3:BE3"/>
    <mergeCell ref="F3:F4"/>
    <mergeCell ref="G3:G4"/>
    <mergeCell ref="H3:H4"/>
  </mergeCells>
  <printOptions/>
  <pageMargins left="0.54" right="0.16" top="1.04"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C1">
      <selection activeCell="BE9" sqref="BE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8" width="8.7109375" style="0" customWidth="1"/>
    <col min="49" max="49" width="9.7109375" style="0" customWidth="1"/>
    <col min="50" max="52" width="9.7109375" style="0" hidden="1" customWidth="1"/>
    <col min="53" max="55" width="9.7109375" style="0" customWidth="1"/>
    <col min="56" max="56" width="9.28125" style="0" bestFit="1" customWidth="1"/>
    <col min="57" max="57" width="9.140625" style="0" hidden="1" customWidth="1"/>
    <col min="58" max="58" width="8.28125" style="0" customWidth="1"/>
    <col min="59" max="59" width="8.710937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22.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50"/>
      <c r="AX5" s="150"/>
      <c r="AY5" s="150"/>
      <c r="AZ5" s="150"/>
      <c r="BA5" s="84"/>
      <c r="BB5" s="84"/>
      <c r="BC5" s="84"/>
      <c r="BD5" s="84"/>
      <c r="BE5" s="194"/>
      <c r="BF5" s="205"/>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3631.965889060302</v>
      </c>
      <c r="AX6" s="127">
        <f>+entero!AX49</f>
        <v>3583.7323865728645</v>
      </c>
      <c r="AY6" s="127">
        <f>+entero!AY49</f>
        <v>3563.171896363065</v>
      </c>
      <c r="AZ6" s="127">
        <f>+entero!AZ49</f>
        <v>3589.088073488693</v>
      </c>
      <c r="BA6" s="123">
        <f>+entero!BA49</f>
        <v>3651.625307007538</v>
      </c>
      <c r="BB6" s="98">
        <f>+entero!BB49</f>
        <v>3641.3616702173367</v>
      </c>
      <c r="BC6" s="98">
        <f>+entero!BC49</f>
        <v>3646.494098159548</v>
      </c>
      <c r="BD6" s="98">
        <f>+entero!BD49</f>
        <v>3635.185671194724</v>
      </c>
      <c r="BE6" s="112">
        <f>+entero!BE49</f>
        <v>3631.965889060302</v>
      </c>
      <c r="BF6" s="123">
        <f>+entero!BF49</f>
        <v>3.2197821344220756</v>
      </c>
      <c r="BG6" s="219">
        <f>+entero!BG49</f>
        <v>0.0008865122175625295</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2797.5093264321613</v>
      </c>
      <c r="AX7" s="127">
        <f>+entero!AX50</f>
        <v>2752.9555388944727</v>
      </c>
      <c r="AY7" s="127">
        <f>+entero!AY50</f>
        <v>2731.700592964824</v>
      </c>
      <c r="AZ7" s="127">
        <f>+entero!AZ50</f>
        <v>2758.536237889447</v>
      </c>
      <c r="BA7" s="123">
        <f>+entero!BA50</f>
        <v>2817.4821254773874</v>
      </c>
      <c r="BB7" s="98">
        <f>+entero!BB50</f>
        <v>2805.403123768844</v>
      </c>
      <c r="BC7" s="98">
        <f>+entero!BC50</f>
        <v>2809.8099249748743</v>
      </c>
      <c r="BD7" s="98">
        <f>+entero!BD50</f>
        <v>2799.0524128140705</v>
      </c>
      <c r="BE7" s="112">
        <f>+entero!BE50</f>
        <v>2797.5093264321613</v>
      </c>
      <c r="BF7" s="123">
        <f>+entero!BF50</f>
        <v>1.5430863819092338</v>
      </c>
      <c r="BG7" s="219">
        <f>+entero!BG50</f>
        <v>0.000551592935662315</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0.2432701582089485</v>
      </c>
      <c r="AX8" s="244">
        <f>+entero!AX51</f>
        <v>0.2285969642456313</v>
      </c>
      <c r="AY8" s="244">
        <f>+entero!AY51</f>
        <v>0.22682384905599454</v>
      </c>
      <c r="AZ8" s="244">
        <f>+entero!AZ51</f>
        <v>0.2341193923860027</v>
      </c>
      <c r="BA8" s="245">
        <f>+entero!BA51</f>
        <v>0.2450363710330228</v>
      </c>
      <c r="BB8" s="246">
        <f>+entero!BB51</f>
        <v>0.24219754658861267</v>
      </c>
      <c r="BC8" s="246">
        <f>+entero!BC51</f>
        <v>0.23852618606607964</v>
      </c>
      <c r="BD8" s="246">
        <f>+entero!BD51</f>
        <v>0.2386472149488977</v>
      </c>
      <c r="BE8" s="247">
        <f>+entero!BE51</f>
        <v>0.2432701582089485</v>
      </c>
      <c r="BF8" s="123"/>
      <c r="BG8" s="219"/>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9"/>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755.8860305527638</v>
      </c>
      <c r="AX10" s="127">
        <f>+entero!AX53</f>
        <v>726.589814522613</v>
      </c>
      <c r="AY10" s="127">
        <f>+entero!AY53</f>
        <v>720.0329513567839</v>
      </c>
      <c r="AZ10" s="127">
        <f>+entero!AZ53</f>
        <v>738.5612477386935</v>
      </c>
      <c r="BA10" s="123">
        <f>+entero!BA53</f>
        <v>776.1643854271358</v>
      </c>
      <c r="BB10" s="98">
        <f>+entero!BB53</f>
        <v>762.1427826633166</v>
      </c>
      <c r="BC10" s="98">
        <f>+entero!BC53</f>
        <v>759.5648096984924</v>
      </c>
      <c r="BD10" s="98">
        <f>+entero!BD53</f>
        <v>753.2257881909549</v>
      </c>
      <c r="BE10" s="112">
        <f>+entero!BE53</f>
        <v>755.8860305527638</v>
      </c>
      <c r="BF10" s="123">
        <f>+entero!BF53</f>
        <v>-2.660242361808969</v>
      </c>
      <c r="BG10" s="219">
        <f>+entero!BG53</f>
        <v>-0.003519369659290561</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0.3812047701715661</v>
      </c>
      <c r="AX11" s="244">
        <f>+entero!AX54</f>
        <v>0.36654712080928065</v>
      </c>
      <c r="AY11" s="244">
        <f>+entero!AY54</f>
        <v>0.3616747967798826</v>
      </c>
      <c r="AZ11" s="244">
        <f>+entero!AZ54</f>
        <v>0.3706890235263967</v>
      </c>
      <c r="BA11" s="245">
        <f>+entero!BA54</f>
        <v>0.3861737810376174</v>
      </c>
      <c r="BB11" s="246">
        <f>+entero!BB54</f>
        <v>0.3781368651897725</v>
      </c>
      <c r="BC11" s="246">
        <f>+entero!BC54</f>
        <v>0.3731129142370206</v>
      </c>
      <c r="BD11" s="246">
        <f>+entero!BD54</f>
        <v>0.3762031154981074</v>
      </c>
      <c r="BE11" s="247">
        <f>+entero!BE54</f>
        <v>0.3812047701715661</v>
      </c>
      <c r="BF11" s="123"/>
      <c r="BG11" s="219"/>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9"/>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736.1929371356784</v>
      </c>
      <c r="AX13" s="127">
        <f>+entero!AX56</f>
        <v>708.1776942713567</v>
      </c>
      <c r="AY13" s="127">
        <f>+entero!AY56</f>
        <v>700.1111317587939</v>
      </c>
      <c r="AZ13" s="127">
        <f>+entero!AZ56</f>
        <v>709.7238536180903</v>
      </c>
      <c r="BA13" s="123">
        <f>+entero!BA56</f>
        <v>732.0599959296483</v>
      </c>
      <c r="BB13" s="98">
        <f>+entero!BB56</f>
        <v>734.4619614070351</v>
      </c>
      <c r="BC13" s="98">
        <f>+entero!BC56</f>
        <v>732.2956603015075</v>
      </c>
      <c r="BD13" s="98">
        <f>+entero!BD56</f>
        <v>733.4908871859296</v>
      </c>
      <c r="BE13" s="112">
        <f>+entero!BE56</f>
        <v>736.1929371356784</v>
      </c>
      <c r="BF13" s="123">
        <f>+entero!BF56</f>
        <v>-2.7020499497488117</v>
      </c>
      <c r="BG13" s="219">
        <f>+entero!BG56</f>
        <v>-0.0036703013754271208</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0.32964989867995975</v>
      </c>
      <c r="AX14" s="244">
        <f>+entero!AX57</f>
        <v>0.30805206946798414</v>
      </c>
      <c r="AY14" s="244">
        <f>+entero!AY57</f>
        <v>0.302524973751974</v>
      </c>
      <c r="AZ14" s="244">
        <f>+entero!AZ57</f>
        <v>0.3128061322531709</v>
      </c>
      <c r="BA14" s="245">
        <f>+entero!BA57</f>
        <v>0.3275406896468241</v>
      </c>
      <c r="BB14" s="246">
        <f>+entero!BB57</f>
        <v>0.32643628125781743</v>
      </c>
      <c r="BC14" s="246">
        <f>+entero!BC57</f>
        <v>0.321406466077651</v>
      </c>
      <c r="BD14" s="246">
        <f>+entero!BD57</f>
        <v>0.3188140320094429</v>
      </c>
      <c r="BE14" s="247">
        <f>+entero!BE57</f>
        <v>0.32964989867995975</v>
      </c>
      <c r="BF14" s="123"/>
      <c r="BG14" s="219"/>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9"/>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1278.6367673366835</v>
      </c>
      <c r="AX16" s="127">
        <f>+entero!AX59</f>
        <v>1287.937641356784</v>
      </c>
      <c r="AY16" s="127">
        <f>+entero!AY59</f>
        <v>1283.3730576884423</v>
      </c>
      <c r="AZ16" s="127">
        <f>+entero!AZ59</f>
        <v>1282.7857116080402</v>
      </c>
      <c r="BA16" s="123">
        <f>+entero!BA59</f>
        <v>1277.9852506532666</v>
      </c>
      <c r="BB16" s="98">
        <f>+entero!BB59</f>
        <v>1277.384910753769</v>
      </c>
      <c r="BC16" s="98">
        <f>+entero!BC59</f>
        <v>1278.4381240201005</v>
      </c>
      <c r="BD16" s="98">
        <f>+entero!BD59</f>
        <v>1284.43767718593</v>
      </c>
      <c r="BE16" s="112">
        <f>+entero!BE59</f>
        <v>1278.6367673366835</v>
      </c>
      <c r="BF16" s="123">
        <f>+entero!BF59</f>
        <v>5.800909849246409</v>
      </c>
      <c r="BG16" s="219">
        <f>+entero!BG59</f>
        <v>0.0045367926196344666</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0.11087430844959728</v>
      </c>
      <c r="AX17" s="244">
        <f>+entero!AX60</f>
        <v>0.10747940498963723</v>
      </c>
      <c r="AY17" s="244">
        <f>+entero!AY60</f>
        <v>0.10861965416316502</v>
      </c>
      <c r="AZ17" s="244">
        <f>+entero!AZ60</f>
        <v>0.11062414425411093</v>
      </c>
      <c r="BA17" s="245">
        <f>+entero!BA60</f>
        <v>0.11109019496171402</v>
      </c>
      <c r="BB17" s="246">
        <f>+entero!BB60</f>
        <v>0.11125417214292042</v>
      </c>
      <c r="BC17" s="246">
        <f>+entero!BC60</f>
        <v>0.1114006234202863</v>
      </c>
      <c r="BD17" s="246">
        <f>+entero!BD60</f>
        <v>0.11104134495525528</v>
      </c>
      <c r="BE17" s="247">
        <f>+entero!BE60</f>
        <v>0.11087430844959728</v>
      </c>
      <c r="BF17" s="123"/>
      <c r="BG17" s="219"/>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9"/>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26.793591407035173</v>
      </c>
      <c r="AX19" s="127">
        <f>+entero!AX62</f>
        <v>30.250388743718595</v>
      </c>
      <c r="AY19" s="127">
        <f>+entero!AY62</f>
        <v>28.18345216080402</v>
      </c>
      <c r="AZ19" s="127">
        <f>+entero!AZ62</f>
        <v>27.465424924623115</v>
      </c>
      <c r="BA19" s="123">
        <f>+entero!BA62</f>
        <v>31.272493467336684</v>
      </c>
      <c r="BB19" s="98">
        <f>+entero!BB62</f>
        <v>31.41346894472362</v>
      </c>
      <c r="BC19" s="98">
        <f>+entero!BC62</f>
        <v>39.51133095477387</v>
      </c>
      <c r="BD19" s="98">
        <f>+entero!BD62</f>
        <v>27.898060251256283</v>
      </c>
      <c r="BE19" s="112">
        <f>+entero!BE62</f>
        <v>26.793591407035173</v>
      </c>
      <c r="BF19" s="123">
        <f>+entero!BF62</f>
        <v>1.1044688442211097</v>
      </c>
      <c r="BG19" s="219">
        <f>+entero!BG62</f>
        <v>0.04122138116695728</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0.2966859233715096</v>
      </c>
      <c r="AX20" s="244">
        <f>+entero!AX63</f>
        <v>0.2117493033886606</v>
      </c>
      <c r="AY20" s="244">
        <f>+entero!AY63</f>
        <v>0.2837279164801895</v>
      </c>
      <c r="AZ20" s="244">
        <f>+entero!AZ63</f>
        <v>0.2962719472556923</v>
      </c>
      <c r="BA20" s="245">
        <f>+entero!BA63</f>
        <v>0.28460133748633465</v>
      </c>
      <c r="BB20" s="246">
        <f>+entero!BB63</f>
        <v>0.2991722742006232</v>
      </c>
      <c r="BC20" s="246">
        <f>+entero!BC63</f>
        <v>0.22845195888505673</v>
      </c>
      <c r="BD20" s="246">
        <f>+entero!BD63</f>
        <v>0.2920382341238007</v>
      </c>
      <c r="BE20" s="247">
        <f>+entero!BE63</f>
        <v>0.2966859233715096</v>
      </c>
      <c r="BF20" s="123"/>
      <c r="BG20" s="219"/>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9"/>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834.4565626281405</v>
      </c>
      <c r="AX22" s="127">
        <f>+entero!AX65</f>
        <v>830.7768476783918</v>
      </c>
      <c r="AY22" s="127">
        <f>+entero!AY65</f>
        <v>831.4713033982412</v>
      </c>
      <c r="AZ22" s="127">
        <f>+entero!AZ65</f>
        <v>830.5518355992461</v>
      </c>
      <c r="BA22" s="123">
        <f>+entero!BA65</f>
        <v>834.1431815301507</v>
      </c>
      <c r="BB22" s="98">
        <f>+entero!BB65</f>
        <v>835.9585464484925</v>
      </c>
      <c r="BC22" s="98">
        <f>+entero!BC65</f>
        <v>836.6841731846733</v>
      </c>
      <c r="BD22" s="98">
        <f>+entero!BD65</f>
        <v>836.1332583806532</v>
      </c>
      <c r="BE22" s="112">
        <f>+entero!BE65</f>
        <v>834.4565626281405</v>
      </c>
      <c r="BF22" s="123">
        <f>+entero!BF65</f>
        <v>1.6766957525126145</v>
      </c>
      <c r="BG22" s="219">
        <f>+entero!BG65</f>
        <v>0.002009326581639881</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f>+entero!BF66</f>
        <v>0</v>
      </c>
      <c r="BG23" s="219" t="e">
        <f>+entero!BG66</f>
        <v>#DIV/0!</v>
      </c>
      <c r="BH23" s="3"/>
      <c r="BI23" s="13"/>
      <c r="BJ23" s="13"/>
      <c r="BK23" s="13"/>
      <c r="BL23" s="13"/>
      <c r="BM23" s="13"/>
      <c r="BN23" s="13"/>
      <c r="BO23" s="13"/>
      <c r="BP23" s="13"/>
      <c r="BQ23" s="13"/>
      <c r="BR23" s="13"/>
    </row>
    <row r="24" spans="1:70"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f>+entero!BF67</f>
        <v>0</v>
      </c>
      <c r="BG24" s="219" t="e">
        <f>+entero!BG67</f>
        <v>#DIV/0!</v>
      </c>
      <c r="BH24" s="3"/>
      <c r="BI24" s="13"/>
      <c r="BJ24" s="13"/>
      <c r="BK24" s="13"/>
      <c r="BL24" s="13"/>
      <c r="BM24" s="13"/>
      <c r="BN24" s="13"/>
      <c r="BO24" s="13"/>
      <c r="BP24" s="13"/>
      <c r="BQ24" s="13"/>
      <c r="BR24" s="13"/>
    </row>
    <row r="25" spans="1:70"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f>+entero!BF68</f>
        <v>0</v>
      </c>
      <c r="BG25" s="219" t="e">
        <f>+entero!BG68</f>
        <v>#DIV/0!</v>
      </c>
      <c r="BH25" s="3"/>
      <c r="BI25" s="13"/>
      <c r="BJ25" s="13"/>
      <c r="BK25" s="13"/>
      <c r="BL25" s="13"/>
      <c r="BM25" s="13"/>
      <c r="BN25" s="13"/>
      <c r="BO25" s="13"/>
      <c r="BP25" s="13"/>
      <c r="BQ25" s="13"/>
      <c r="BR25" s="13"/>
    </row>
    <row r="26" spans="1:70"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f>+entero!BF69</f>
        <v>0</v>
      </c>
      <c r="BG26" s="219" t="e">
        <f>+entero!BG69</f>
        <v>#DIV/0!</v>
      </c>
      <c r="BH26" s="3"/>
      <c r="BI26" s="13"/>
      <c r="BJ26" s="13"/>
      <c r="BK26" s="13"/>
      <c r="BL26" s="13"/>
      <c r="BM26" s="13"/>
      <c r="BN26" s="13"/>
      <c r="BO26" s="13"/>
      <c r="BP26" s="13"/>
      <c r="BQ26" s="13"/>
      <c r="BR26" s="13"/>
    </row>
    <row r="27" spans="1:70"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f>+entero!BF70</f>
        <v>0</v>
      </c>
      <c r="BG27" s="219" t="e">
        <f>+entero!BG70</f>
        <v>#DIV/0!</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f>+entero!BF71</f>
        <v>0</v>
      </c>
      <c r="BG28" s="219" t="e">
        <f>+entero!BG71</f>
        <v>#DIV/0!</v>
      </c>
      <c r="BH28" s="3"/>
      <c r="BI28" s="13"/>
      <c r="BJ28" s="13"/>
      <c r="BK28" s="13"/>
      <c r="BL28" s="13"/>
      <c r="BM28" s="13"/>
      <c r="BN28" s="13"/>
      <c r="BO28" s="13"/>
      <c r="BP28" s="13"/>
      <c r="BQ28" s="13"/>
      <c r="BR28" s="13"/>
    </row>
    <row r="29" spans="1:70"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f>+entero!BF72</f>
        <v>0</v>
      </c>
      <c r="BG29" s="219" t="e">
        <f>+entero!BG72</f>
        <v>#DIV/0!</v>
      </c>
      <c r="BH29" s="3"/>
      <c r="BI29" s="13"/>
      <c r="BJ29" s="13"/>
      <c r="BK29" s="13"/>
      <c r="BL29" s="13"/>
      <c r="BM29" s="13"/>
      <c r="BN29" s="13"/>
      <c r="BO29" s="13"/>
      <c r="BP29" s="13"/>
      <c r="BQ29" s="13"/>
      <c r="BR29" s="13"/>
    </row>
    <row r="30" spans="1:70"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f>+entero!BF73</f>
        <v>0</v>
      </c>
      <c r="BG30" s="219" t="e">
        <f>+entero!BG73</f>
        <v>#DIV/0!</v>
      </c>
      <c r="BH30" s="3"/>
      <c r="BI30" s="13"/>
      <c r="BJ30" s="13"/>
      <c r="BK30" s="13"/>
      <c r="BL30" s="13"/>
      <c r="BM30" s="13"/>
      <c r="BN30" s="13"/>
      <c r="BO30" s="13"/>
      <c r="BP30" s="13"/>
      <c r="BQ30" s="13"/>
      <c r="BR30" s="13"/>
    </row>
    <row r="31" spans="1:70"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f>+entero!BF74</f>
        <v>0</v>
      </c>
      <c r="BG31" s="219" t="e">
        <f>+entero!BG74</f>
        <v>#DIV/0!</v>
      </c>
      <c r="BH31" s="3"/>
      <c r="BI31" s="13"/>
      <c r="BJ31" s="13"/>
      <c r="BK31" s="13"/>
      <c r="BL31" s="13"/>
      <c r="BM31" s="13"/>
      <c r="BN31" s="13"/>
      <c r="BO31" s="13"/>
      <c r="BP31" s="13"/>
      <c r="BQ31" s="13"/>
      <c r="BR31" s="13"/>
    </row>
    <row r="32" spans="1:70"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f>+entero!BF75</f>
        <v>0</v>
      </c>
      <c r="BG32" s="219" t="e">
        <f>+entero!BG75</f>
        <v>#DIV/0!</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f>+entero!BF76</f>
        <v>0</v>
      </c>
      <c r="BG33" s="219" t="e">
        <f>+entero!BG76</f>
        <v>#DIV/0!</v>
      </c>
      <c r="BH33" s="3"/>
      <c r="BI33" s="13"/>
      <c r="BJ33" s="13"/>
      <c r="BK33" s="13"/>
      <c r="BL33" s="13"/>
      <c r="BM33" s="13"/>
      <c r="BN33" s="13"/>
      <c r="BO33" s="13"/>
      <c r="BP33" s="13"/>
      <c r="BQ33" s="13"/>
      <c r="BR33" s="13"/>
    </row>
    <row r="34" spans="1:70"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f>+entero!BF77</f>
        <v>0</v>
      </c>
      <c r="BG34" s="219" t="e">
        <f>+entero!BG77</f>
        <v>#DIV/0!</v>
      </c>
      <c r="BH34" s="3"/>
      <c r="BI34" s="13"/>
      <c r="BJ34" s="13"/>
      <c r="BK34" s="13"/>
      <c r="BL34" s="13"/>
      <c r="BM34" s="13"/>
      <c r="BN34" s="13"/>
      <c r="BO34" s="13"/>
      <c r="BP34" s="13"/>
      <c r="BQ34" s="13"/>
      <c r="BR34" s="13"/>
    </row>
    <row r="35" spans="1:70"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f>+entero!BF78</f>
        <v>0</v>
      </c>
      <c r="BG35" s="219" t="e">
        <f>+entero!BG78</f>
        <v>#DIV/0!</v>
      </c>
      <c r="BH35" s="3"/>
      <c r="BI35" s="13"/>
      <c r="BJ35" s="13"/>
      <c r="BK35" s="13"/>
      <c r="BL35" s="13"/>
      <c r="BM35" s="13"/>
      <c r="BN35" s="13"/>
      <c r="BO35" s="13"/>
      <c r="BP35" s="13"/>
      <c r="BQ35" s="13"/>
      <c r="BR35" s="13"/>
    </row>
    <row r="36" spans="1:70"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f>+entero!BF79</f>
        <v>0</v>
      </c>
      <c r="BG36" s="219" t="e">
        <f>+entero!BG79</f>
        <v>#DIV/0!</v>
      </c>
      <c r="BH36" s="3"/>
      <c r="BI36" s="13"/>
      <c r="BJ36" s="13"/>
      <c r="BK36" s="13"/>
      <c r="BL36" s="13"/>
      <c r="BM36" s="13"/>
      <c r="BN36" s="13"/>
      <c r="BO36" s="13"/>
      <c r="BP36" s="13"/>
      <c r="BQ36" s="13"/>
      <c r="BR36" s="13"/>
    </row>
    <row r="37" spans="1:70"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f>+entero!BF80</f>
        <v>0</v>
      </c>
      <c r="BG37" s="219" t="e">
        <f>+entero!BG80</f>
        <v>#DIV/0!</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0.13252054443722133</v>
      </c>
      <c r="AX38" s="244">
        <f>+entero!AX81</f>
        <v>0.12654731225004592</v>
      </c>
      <c r="AY38" s="244">
        <f>+entero!AY81</f>
        <v>0.1274585709557556</v>
      </c>
      <c r="AZ38" s="244">
        <f>+entero!AZ81</f>
        <v>0.1291468832055505</v>
      </c>
      <c r="BA38" s="245">
        <f>+entero!BA81</f>
        <v>0.13306587946525006</v>
      </c>
      <c r="BB38" s="246">
        <f>+entero!BB81</f>
        <v>0.13353394321657588</v>
      </c>
      <c r="BC38" s="246">
        <f>+entero!BC81</f>
        <v>0.13345812806690438</v>
      </c>
      <c r="BD38" s="246">
        <f>+entero!BD81</f>
        <v>0.13332677206734064</v>
      </c>
      <c r="BE38" s="247">
        <f>+entero!BE81</f>
        <v>0.13252054443722133</v>
      </c>
      <c r="BF38" s="123"/>
      <c r="BG38" s="219"/>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9"/>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565.7837662123115</v>
      </c>
      <c r="AX40" s="127">
        <f>+entero!AX83</f>
        <v>534.5989923429648</v>
      </c>
      <c r="AY40" s="127">
        <f>+entero!AY83</f>
        <v>511.0947209861809</v>
      </c>
      <c r="AZ40" s="127">
        <f>+entero!AZ83</f>
        <v>553.608665709799</v>
      </c>
      <c r="BA40" s="123">
        <f>+entero!BA83</f>
        <v>554.8702234987437</v>
      </c>
      <c r="BB40" s="98">
        <f>+entero!BB83</f>
        <v>545.9517559108041</v>
      </c>
      <c r="BC40" s="98">
        <f>+entero!BC83</f>
        <v>562.8354242525126</v>
      </c>
      <c r="BD40" s="98">
        <f>+entero!BD83</f>
        <v>561.9370574183417</v>
      </c>
      <c r="BE40" s="112">
        <f>+entero!BE83</f>
        <v>565.7837662123115</v>
      </c>
      <c r="BF40" s="123">
        <f>+entero!BF83</f>
        <v>-3.8467087939698104</v>
      </c>
      <c r="BG40" s="219">
        <f>+entero!BG83</f>
        <v>-0.006798902732261025</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114.7042713567839</v>
      </c>
      <c r="AX41" s="127">
        <f>+entero!AX84</f>
        <v>78.27650753768843</v>
      </c>
      <c r="AY41" s="127">
        <f>+entero!AY84</f>
        <v>67.72939698492463</v>
      </c>
      <c r="AZ41" s="127">
        <f>+entero!AZ84</f>
        <v>97.42876884422111</v>
      </c>
      <c r="BA41" s="123">
        <f>+entero!BA84</f>
        <v>107.19535175879396</v>
      </c>
      <c r="BB41" s="98">
        <f>+entero!BB84</f>
        <v>97.19221105527637</v>
      </c>
      <c r="BC41" s="98">
        <f>+entero!BC84</f>
        <v>105.20590452261307</v>
      </c>
      <c r="BD41" s="98">
        <f>+entero!BD84</f>
        <v>98.37663316582916</v>
      </c>
      <c r="BE41" s="112">
        <f>+entero!BE84</f>
        <v>114.7042713567839</v>
      </c>
      <c r="BF41" s="123">
        <f>+entero!BF84</f>
        <v>-16.327638190954744</v>
      </c>
      <c r="BG41" s="219">
        <f>+entero!BG84</f>
        <v>-0.14234551161715814</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57.0313763454774</v>
      </c>
      <c r="AX42" s="127">
        <f>+entero!AX85</f>
        <v>53.563788405778894</v>
      </c>
      <c r="AY42" s="127">
        <f>+entero!AY85</f>
        <v>54.81127584296483</v>
      </c>
      <c r="AZ42" s="127">
        <f>+entero!AZ85</f>
        <v>55.810396445979904</v>
      </c>
      <c r="BA42" s="123">
        <f>+entero!BA85</f>
        <v>57.07924066708543</v>
      </c>
      <c r="BB42" s="98">
        <f>+entero!BB85</f>
        <v>59.8348930540201</v>
      </c>
      <c r="BC42" s="98">
        <f>+entero!BC85</f>
        <v>59.84670209924623</v>
      </c>
      <c r="BD42" s="98">
        <f>+entero!BD85</f>
        <v>59.85838551633166</v>
      </c>
      <c r="BE42" s="112">
        <f>+entero!BE85</f>
        <v>57.0313763454774</v>
      </c>
      <c r="BF42" s="123">
        <f>+entero!BF85</f>
        <v>2.827009170854261</v>
      </c>
      <c r="BG42" s="219">
        <f>+entero!BG85</f>
        <v>0.049569366057889974</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81.28150753768844</v>
      </c>
      <c r="AX43" s="127">
        <f>+entero!AX86</f>
        <v>87.10188442211057</v>
      </c>
      <c r="AY43" s="127">
        <f>+entero!AY86</f>
        <v>74.05979899497488</v>
      </c>
      <c r="AZ43" s="127">
        <f>+entero!AZ86</f>
        <v>85.53655778894473</v>
      </c>
      <c r="BA43" s="123">
        <f>+entero!BA86</f>
        <v>77.64836683417084</v>
      </c>
      <c r="BB43" s="98">
        <f>+entero!BB86</f>
        <v>74.62814070351759</v>
      </c>
      <c r="BC43" s="98">
        <f>+entero!BC86</f>
        <v>83.39736180904522</v>
      </c>
      <c r="BD43" s="98">
        <f>+entero!BD86</f>
        <v>89.25087939698493</v>
      </c>
      <c r="BE43" s="112">
        <f>+entero!BE86</f>
        <v>81.28150753768844</v>
      </c>
      <c r="BF43" s="123">
        <f>+entero!BF86</f>
        <v>7.969371859296487</v>
      </c>
      <c r="BG43" s="219">
        <f>+entero!BG86</f>
        <v>0.09804655573841647</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312.7666109723618</v>
      </c>
      <c r="AX44" s="127">
        <f>+entero!AX87</f>
        <v>315.65681197738695</v>
      </c>
      <c r="AY44" s="127">
        <f>+entero!AY87</f>
        <v>314.49424916331657</v>
      </c>
      <c r="AZ44" s="127">
        <f>+entero!AZ87</f>
        <v>314.8329426306533</v>
      </c>
      <c r="BA44" s="123">
        <f>+entero!BA87</f>
        <v>312.9472642386935</v>
      </c>
      <c r="BB44" s="98">
        <f>+entero!BB87</f>
        <v>314.29651109799</v>
      </c>
      <c r="BC44" s="98">
        <f>+entero!BC87</f>
        <v>314.38545582160805</v>
      </c>
      <c r="BD44" s="98">
        <f>+entero!BD87</f>
        <v>314.451159339196</v>
      </c>
      <c r="BE44" s="112">
        <f>+entero!BE87</f>
        <v>312.7666109723618</v>
      </c>
      <c r="BF44" s="123">
        <f>+entero!BF87</f>
        <v>1.6845483668342354</v>
      </c>
      <c r="BG44" s="219">
        <f>+entero!BG87</f>
        <v>0.005385959714808264</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105.76781407035176</v>
      </c>
      <c r="AX45" s="127">
        <f>+entero!AX88</f>
        <v>79.25565326633168</v>
      </c>
      <c r="AY45" s="127">
        <f>+entero!AY88</f>
        <v>54.85942211055278</v>
      </c>
      <c r="AZ45" s="127">
        <f>+entero!AZ88</f>
        <v>94.01381909547737</v>
      </c>
      <c r="BA45" s="123">
        <f>+entero!BA88</f>
        <v>93.98630653266332</v>
      </c>
      <c r="BB45" s="98">
        <f>+entero!BB88</f>
        <v>83.0755025125628</v>
      </c>
      <c r="BC45" s="98">
        <f>+entero!BC88</f>
        <v>99.1247487437186</v>
      </c>
      <c r="BD45" s="98">
        <f>+entero!BD88</f>
        <v>99.48768844221105</v>
      </c>
      <c r="BE45" s="112">
        <f>+entero!BE88</f>
        <v>105.76781407035176</v>
      </c>
      <c r="BF45" s="123">
        <f>+entero!BF88</f>
        <v>-6.280125628140709</v>
      </c>
      <c r="BG45" s="219">
        <f>+entero!BG88</f>
        <v>-0.059376528515219795</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93.44547738693467</v>
      </c>
      <c r="AX46" s="127">
        <f>+entero!AX89</f>
        <v>58.24007537688442</v>
      </c>
      <c r="AY46" s="127">
        <f>+entero!AY89</f>
        <v>47.376256281407045</v>
      </c>
      <c r="AZ46" s="127">
        <f>+entero!AZ89</f>
        <v>76.31997487437185</v>
      </c>
      <c r="BA46" s="123">
        <f>+entero!BA89</f>
        <v>85.46055276381911</v>
      </c>
      <c r="BB46" s="98">
        <f>+entero!BB89</f>
        <v>76.13015075376885</v>
      </c>
      <c r="BC46" s="98">
        <f>+entero!BC89</f>
        <v>83.46520100502514</v>
      </c>
      <c r="BD46" s="98">
        <f>+entero!BD89</f>
        <v>77.91520100502512</v>
      </c>
      <c r="BE46" s="112">
        <f>+entero!BE89</f>
        <v>93.44547738693467</v>
      </c>
      <c r="BF46" s="123">
        <f>+entero!BF89</f>
        <v>-15.530276381909545</v>
      </c>
      <c r="BG46" s="219">
        <f>+entero!BG89</f>
        <v>-0.16619612651345872</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12.322336683417086</v>
      </c>
      <c r="AX47" s="127">
        <f>+entero!AX90</f>
        <v>21.01557788944725</v>
      </c>
      <c r="AY47" s="127">
        <f>+entero!AY90</f>
        <v>7.483165829145732</v>
      </c>
      <c r="AZ47" s="127">
        <f>+entero!AZ90</f>
        <v>17.69384422110553</v>
      </c>
      <c r="BA47" s="123">
        <f>+entero!BA90</f>
        <v>8.525753768844215</v>
      </c>
      <c r="BB47" s="98">
        <f>+entero!BB90</f>
        <v>6.945351758793966</v>
      </c>
      <c r="BC47" s="98">
        <f>+entero!BC90</f>
        <v>15.659547738693465</v>
      </c>
      <c r="BD47" s="98">
        <f>+entero!BD90</f>
        <v>21.572487437185927</v>
      </c>
      <c r="BE47" s="112">
        <f>+entero!BE90</f>
        <v>12.322336683417086</v>
      </c>
      <c r="BF47" s="123">
        <f>+entero!BF90</f>
        <v>9.25015075376884</v>
      </c>
      <c r="BG47" s="219">
        <f>+entero!BG90</f>
        <v>0.7506815461565279</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0.019458843713654392</v>
      </c>
      <c r="AX48" s="218">
        <f>+entero!AX91</f>
        <v>0.02388380109682775</v>
      </c>
      <c r="AY48" s="218">
        <f>+entero!AY91</f>
        <v>0.02213778826825474</v>
      </c>
      <c r="AZ48" s="218">
        <f>+entero!AZ91</f>
        <v>0.022946191342739553</v>
      </c>
      <c r="BA48" s="286">
        <f>+entero!BA91</f>
        <v>0.019295707440273844</v>
      </c>
      <c r="BB48" s="220">
        <f>+entero!BB91</f>
        <v>0.019295707440273844</v>
      </c>
      <c r="BC48" s="220">
        <f>+entero!BC91</f>
        <v>0.01929496952000159</v>
      </c>
      <c r="BD48" s="220">
        <f>+entero!BD91</f>
        <v>0.019683308745875278</v>
      </c>
      <c r="BE48" s="219">
        <f>+entero!BE91</f>
        <v>0.019458843713654392</v>
      </c>
      <c r="BF48" s="123"/>
      <c r="BG48" s="219"/>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3875.6009198994975</v>
      </c>
      <c r="AW49" s="127">
        <f>+entero!AW92</f>
        <v>3867.632969899497</v>
      </c>
      <c r="AX49" s="127">
        <f>+entero!AX92</f>
        <v>3840.3705098994974</v>
      </c>
      <c r="AY49" s="127">
        <f>+entero!AY92</f>
        <v>3845.9757598994975</v>
      </c>
      <c r="AZ49" s="127">
        <f>+entero!AZ92</f>
        <v>3862.184619899497</v>
      </c>
      <c r="BA49" s="123">
        <f>+entero!BA92</f>
        <v>3860.942399899497</v>
      </c>
      <c r="BB49" s="98">
        <f>+entero!BB92</f>
        <v>3856.5449198994975</v>
      </c>
      <c r="BC49" s="98">
        <f>+entero!BC92</f>
        <v>3854.5312698994976</v>
      </c>
      <c r="BD49" s="98">
        <f>+entero!BD92</f>
        <v>3856.1930998994976</v>
      </c>
      <c r="BE49" s="112">
        <f>+entero!BE92</f>
        <v>3867.632969899497</v>
      </c>
      <c r="BF49" s="123">
        <f>+entero!BF92</f>
        <v>-11.439869999999246</v>
      </c>
      <c r="BG49" s="219">
        <f>+entero!BG92</f>
        <v>-0.002957847885006637</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0.08589530011065839</v>
      </c>
      <c r="AW50" s="244">
        <f>+entero!AW93</f>
        <v>0.08589066521034</v>
      </c>
      <c r="AX50" s="244">
        <f>+entero!AX93</f>
        <v>0.08590857506073114</v>
      </c>
      <c r="AY50" s="244">
        <f>+entero!AY93</f>
        <v>0.08593035909304554</v>
      </c>
      <c r="AZ50" s="244">
        <f>+entero!AZ93</f>
        <v>0.08588694812436869</v>
      </c>
      <c r="BA50" s="245">
        <f>+entero!BA93</f>
        <v>0.08589338174568756</v>
      </c>
      <c r="BB50" s="246">
        <f>+entero!BB93</f>
        <v>0.08589338174568756</v>
      </c>
      <c r="BC50" s="246">
        <f>+entero!BC93</f>
        <v>0.08589169316651392</v>
      </c>
      <c r="BD50" s="246">
        <f>+entero!BD93</f>
        <v>0.08589169316651392</v>
      </c>
      <c r="BE50" s="247">
        <f>+entero!BE93</f>
        <v>0.08589066521034</v>
      </c>
      <c r="BF50" s="123"/>
      <c r="BG50" s="219"/>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3077.754556432161</v>
      </c>
      <c r="AW51" s="127">
        <f>+entero!AW94</f>
        <v>3071.1467164321602</v>
      </c>
      <c r="AX51" s="127">
        <f>+entero!AX94</f>
        <v>3050.9752064321606</v>
      </c>
      <c r="AY51" s="127">
        <f>+entero!AY94</f>
        <v>3056.380376432161</v>
      </c>
      <c r="AZ51" s="127">
        <f>+entero!AZ94</f>
        <v>3067.5381764321605</v>
      </c>
      <c r="BA51" s="123">
        <f>+entero!BA94</f>
        <v>3065.9573964321603</v>
      </c>
      <c r="BB51" s="98">
        <f>+entero!BB94</f>
        <v>3061.8444964321607</v>
      </c>
      <c r="BC51" s="98">
        <f>+entero!BC94</f>
        <v>3060.728996432161</v>
      </c>
      <c r="BD51" s="98">
        <f>+entero!BD94</f>
        <v>3061.9964064321607</v>
      </c>
      <c r="BE51" s="112">
        <f>+entero!BE94</f>
        <v>3071.1467164321602</v>
      </c>
      <c r="BF51" s="123">
        <f>+entero!BF94</f>
        <v>-9.150309999999536</v>
      </c>
      <c r="BG51" s="219">
        <f>+entero!BG94</f>
        <v>-0.002979444111556373</v>
      </c>
      <c r="BH51" s="3"/>
      <c r="BI51" s="13"/>
      <c r="BJ51" s="13"/>
      <c r="BK51" s="13"/>
      <c r="BL51" s="13"/>
      <c r="BM51" s="13"/>
      <c r="BN51" s="13"/>
      <c r="BO51" s="13"/>
      <c r="BP51" s="13"/>
      <c r="BQ51" s="13"/>
      <c r="BR51" s="13"/>
    </row>
    <row r="52" spans="1:70"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797.8463634673366</v>
      </c>
      <c r="AW52" s="138">
        <f>+entero!AW95</f>
        <v>796.4862534673367</v>
      </c>
      <c r="AX52" s="138">
        <f>+entero!AX95</f>
        <v>789.3953034673367</v>
      </c>
      <c r="AY52" s="138">
        <f>+entero!AY95</f>
        <v>789.5953834673367</v>
      </c>
      <c r="AZ52" s="138">
        <f>+entero!AZ95</f>
        <v>794.6464434673368</v>
      </c>
      <c r="BA52" s="248">
        <f>+entero!BA95</f>
        <v>794.9850034673367</v>
      </c>
      <c r="BB52" s="249">
        <f>+entero!BB95</f>
        <v>794.7004234673367</v>
      </c>
      <c r="BC52" s="249">
        <f>+entero!BC95</f>
        <v>793.8022734673367</v>
      </c>
      <c r="BD52" s="249">
        <f>+entero!BD95</f>
        <v>794.1966934673367</v>
      </c>
      <c r="BE52" s="176">
        <f>+entero!BE95</f>
        <v>796.4862534673367</v>
      </c>
      <c r="BF52" s="248">
        <f>+entero!BF95</f>
        <v>-2.2895600000000513</v>
      </c>
      <c r="BG52" s="290">
        <f>+entero!BG95</f>
        <v>-0.0028745756628352215</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38944.47237951389</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BF3:BG3"/>
    <mergeCell ref="AN3:AN4"/>
    <mergeCell ref="AO3:AO4"/>
    <mergeCell ref="AP3:AP4"/>
    <mergeCell ref="AQ3:AQ4"/>
    <mergeCell ref="AR3:AR4"/>
    <mergeCell ref="AS3:AS4"/>
    <mergeCell ref="AT3:AT4"/>
    <mergeCell ref="AU3:AU4"/>
    <mergeCell ref="AV3:AV4"/>
    <mergeCell ref="T3:T4"/>
    <mergeCell ref="W3:W4"/>
    <mergeCell ref="U3:U4"/>
    <mergeCell ref="J3:J4"/>
    <mergeCell ref="M3:M4"/>
    <mergeCell ref="N3:N4"/>
    <mergeCell ref="O3:O4"/>
    <mergeCell ref="I3:I4"/>
    <mergeCell ref="L3:L4"/>
    <mergeCell ref="S3:S4"/>
    <mergeCell ref="P3:P4"/>
    <mergeCell ref="K3:K4"/>
    <mergeCell ref="Q3:Q4"/>
    <mergeCell ref="R3:R4"/>
    <mergeCell ref="D1:BE1"/>
    <mergeCell ref="D3:D4"/>
    <mergeCell ref="E3:E4"/>
    <mergeCell ref="BA3:BE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49" right="0.75" top="0.97"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O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8" width="7.8515625" style="0" customWidth="1"/>
    <col min="49" max="49" width="7.7109375" style="0" customWidth="1"/>
    <col min="50" max="52" width="7.7109375" style="0" hidden="1" customWidth="1"/>
    <col min="53" max="55" width="7.7109375" style="0" customWidth="1"/>
    <col min="56" max="56" width="8.00390625" style="0" customWidth="1"/>
    <col min="57" max="57" width="7.421875" style="0" hidden="1" customWidth="1"/>
    <col min="58" max="58" width="8.421875" style="0" bestFit="1"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21"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05">
        <v>7.5</v>
      </c>
      <c r="AX5" s="105">
        <v>7.5</v>
      </c>
      <c r="AY5" s="105">
        <v>7.5</v>
      </c>
      <c r="AZ5" s="105">
        <v>7.5</v>
      </c>
      <c r="BA5" s="52">
        <v>7.5</v>
      </c>
      <c r="BB5" s="53">
        <v>7.5</v>
      </c>
      <c r="BC5" s="53">
        <v>7.5</v>
      </c>
      <c r="BD5" s="53">
        <v>7.5</v>
      </c>
      <c r="BE5" s="113">
        <v>7.5</v>
      </c>
      <c r="BF5" s="198"/>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106">
        <f>+entero!AZ100</f>
        <v>8.06</v>
      </c>
      <c r="BA6" s="20">
        <f>+entero!BA100</f>
        <v>8.06</v>
      </c>
      <c r="BB6" s="22">
        <f>+entero!BB100</f>
        <v>8.06</v>
      </c>
      <c r="BC6" s="22">
        <f>+entero!BC100</f>
        <v>8.06</v>
      </c>
      <c r="BD6" s="22">
        <f>+entero!BD100</f>
        <v>8.06</v>
      </c>
      <c r="BE6" s="172">
        <f>+entero!BE100</f>
        <v>8.06</v>
      </c>
      <c r="BF6" s="182" t="str">
        <f>+entero!BF100</f>
        <v> </v>
      </c>
      <c r="BG6" s="213" t="str">
        <f>+entero!BG100</f>
        <v> </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2">
        <f>+entero!BE101</f>
        <v>0</v>
      </c>
      <c r="BF7" s="182">
        <f>+entero!BF101</f>
        <v>0</v>
      </c>
      <c r="BG7" s="213" t="e">
        <f>+entero!BG101</f>
        <v>#DIV/0!</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2">
        <f>+entero!BE102</f>
        <v>0</v>
      </c>
      <c r="BF8" s="182">
        <f>+entero!BF102</f>
        <v>0</v>
      </c>
      <c r="BG8" s="213" t="e">
        <f>+entero!BG102</f>
        <v>#DIV/0!</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106">
        <f>+entero!AZ103</f>
        <v>7.96</v>
      </c>
      <c r="BA9" s="20">
        <f>+entero!BA103</f>
        <v>7.96</v>
      </c>
      <c r="BB9" s="22">
        <f>+entero!BB103</f>
        <v>7.96</v>
      </c>
      <c r="BC9" s="22">
        <f>+entero!BC103</f>
        <v>7.96</v>
      </c>
      <c r="BD9" s="22">
        <f>+entero!BD103</f>
        <v>7.96</v>
      </c>
      <c r="BE9" s="114">
        <f>+entero!BE103</f>
        <v>7.96</v>
      </c>
      <c r="BF9" s="182" t="str">
        <f>+entero!BF103</f>
        <v> </v>
      </c>
      <c r="BG9" s="213" t="str">
        <f>+entero!BG103</f>
        <v> </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7.986319120328515</v>
      </c>
      <c r="AX10" s="227">
        <f>+entero!AX104</f>
        <v>7.973592709252782</v>
      </c>
      <c r="AY10" s="227">
        <f>+entero!AY104</f>
        <v>7.970248709657682</v>
      </c>
      <c r="AZ10" s="227" t="str">
        <f>+entero!AZ104</f>
        <v>n.d</v>
      </c>
      <c r="BA10" s="309">
        <f>+entero!BA104</f>
        <v>7.991023370844971</v>
      </c>
      <c r="BB10" s="229">
        <f>+entero!BB104</f>
        <v>7.976271430589827</v>
      </c>
      <c r="BC10" s="229" t="str">
        <f>+entero!BC104</f>
        <v>n.d</v>
      </c>
      <c r="BD10" s="229" t="str">
        <f>+entero!BD104</f>
        <v>n.d</v>
      </c>
      <c r="BE10" s="228" t="str">
        <f>+entero!BE104</f>
        <v>n.d</v>
      </c>
      <c r="BF10" s="182">
        <f>+entero!BF104</f>
        <v>-0.010047689738688526</v>
      </c>
      <c r="BG10" s="213">
        <f>+entero!BG104</f>
        <v>-0.001258112728442451</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t="str">
        <f>+entero!AV105</f>
        <v>n.d</v>
      </c>
      <c r="AW11" s="250"/>
      <c r="AX11" s="250"/>
      <c r="AY11" s="250"/>
      <c r="AZ11" s="250"/>
      <c r="BA11" s="250"/>
      <c r="BB11" s="250"/>
      <c r="BC11" s="250"/>
      <c r="BD11" s="250"/>
      <c r="BE11" s="251"/>
      <c r="BF11" s="182" t="s">
        <v>3</v>
      </c>
      <c r="BG11" s="213" t="s">
        <v>3</v>
      </c>
      <c r="BH11" s="3"/>
      <c r="BI11" s="69"/>
      <c r="BJ11" s="13"/>
      <c r="BK11" s="13"/>
      <c r="BL11" s="13"/>
      <c r="BM11" s="13"/>
      <c r="BN11" s="13"/>
      <c r="BO11" s="13"/>
      <c r="BP11" s="13"/>
      <c r="BQ11" s="13"/>
      <c r="BR11" s="13"/>
    </row>
    <row r="12" spans="1:70"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1.17233</v>
      </c>
      <c r="AX12" s="147">
        <f>+entero!AX106</f>
        <v>1.17006</v>
      </c>
      <c r="AY12" s="147">
        <f>+entero!AY106</f>
        <v>1.17082</v>
      </c>
      <c r="AZ12" s="147">
        <f>+entero!AZ106</f>
        <v>1.17157</v>
      </c>
      <c r="BA12" s="81">
        <f>+entero!BA106</f>
        <v>1.17282</v>
      </c>
      <c r="BB12" s="82">
        <f>+entero!BB106</f>
        <v>1.17296</v>
      </c>
      <c r="BC12" s="82">
        <f>+entero!BC106</f>
        <v>1.1731</v>
      </c>
      <c r="BD12" s="82">
        <f>+entero!BD106</f>
        <v>1.17325</v>
      </c>
      <c r="BE12" s="195">
        <f>+entero!BE106</f>
        <v>1.17233</v>
      </c>
      <c r="BF12" s="206">
        <f>+entero!BF106</f>
        <v>0.0009199999999998099</v>
      </c>
      <c r="BG12" s="291">
        <f>+entero!BG106</f>
        <v>0.0007847619697523012</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38944.47237962963</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54" right="0.75" top="1.1" bottom="1"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O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8" width="7.57421875" style="0" customWidth="1"/>
    <col min="49" max="49" width="7.8515625" style="0" customWidth="1"/>
    <col min="50" max="52" width="7.8515625" style="0" hidden="1" customWidth="1"/>
    <col min="53" max="56" width="7.7109375" style="0" customWidth="1"/>
    <col min="57" max="57" width="7.421875" style="0" hidden="1" customWidth="1"/>
    <col min="58" max="58" width="8.140625" style="0"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413" t="s">
        <v>56</v>
      </c>
      <c r="BG3" s="414"/>
      <c r="BI3" s="13"/>
      <c r="BJ3" s="13"/>
      <c r="BK3" s="13"/>
      <c r="BL3" s="13"/>
      <c r="BM3" s="13"/>
      <c r="BN3" s="13"/>
      <c r="BO3" s="13"/>
      <c r="BP3" s="13"/>
      <c r="BQ3" s="13"/>
      <c r="BR3" s="13"/>
    </row>
    <row r="4" spans="3:70" ht="27.7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204" t="s">
        <v>29</v>
      </c>
      <c r="BG4" s="277"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03"/>
      <c r="AX5" s="103"/>
      <c r="AY5" s="103"/>
      <c r="AZ5" s="103"/>
      <c r="BA5" s="49"/>
      <c r="BB5" s="50"/>
      <c r="BC5" s="50"/>
      <c r="BD5" s="50"/>
      <c r="BE5" s="132"/>
      <c r="BF5" s="205"/>
      <c r="BG5" s="51"/>
      <c r="BH5" s="3"/>
      <c r="BI5" s="13"/>
      <c r="BJ5" s="13"/>
      <c r="BK5" s="13"/>
      <c r="BL5" s="13"/>
      <c r="BM5" s="13"/>
      <c r="BN5" s="13"/>
      <c r="BO5" s="13"/>
      <c r="BP5" s="13"/>
      <c r="BQ5" s="13"/>
      <c r="BR5" s="13"/>
    </row>
    <row r="6" spans="1:70"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3189.08520178</v>
      </c>
      <c r="AW6" s="127">
        <f>+entero!AW108</f>
        <v>3192.9661090400004</v>
      </c>
      <c r="AX6" s="127">
        <f>+entero!AX108</f>
        <v>4691.307241130001</v>
      </c>
      <c r="AY6" s="127">
        <f>+entero!AY108</f>
        <v>4683.93107611</v>
      </c>
      <c r="AZ6" s="127">
        <f>+entero!AZ108</f>
        <v>4695.962348510001</v>
      </c>
      <c r="BA6" s="123">
        <f>+entero!BA108</f>
        <v>3199.83523284</v>
      </c>
      <c r="BB6" s="98">
        <f>+entero!BB108</f>
        <v>3199.4977725299996</v>
      </c>
      <c r="BC6" s="98">
        <f>+entero!BC108</f>
        <v>3200.51582176</v>
      </c>
      <c r="BD6" s="98">
        <f>+entero!BD108</f>
        <v>3198.71531078</v>
      </c>
      <c r="BE6" s="112" t="str">
        <f>+entero!BE108</f>
        <v>n.d</v>
      </c>
      <c r="BF6" s="21">
        <f>+entero!BF108</f>
        <v>5.749201739999535</v>
      </c>
      <c r="BG6" s="213">
        <f>+entero!BG108</f>
        <v>0.0018005833897585255</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2815.36882314</v>
      </c>
      <c r="AX7" s="127">
        <f>+entero!AX109</f>
        <v>4319.706807060001</v>
      </c>
      <c r="AY7" s="127">
        <f>+entero!AY109</f>
        <v>4312.6541180799995</v>
      </c>
      <c r="AZ7" s="127">
        <f>+entero!AZ109</f>
        <v>4324.329050140001</v>
      </c>
      <c r="BA7" s="123">
        <f>+entero!BA109</f>
        <v>2815.11332507</v>
      </c>
      <c r="BB7" s="98">
        <f>+entero!BB109</f>
        <v>2815.0367297599996</v>
      </c>
      <c r="BC7" s="98">
        <f>+entero!BC109</f>
        <v>2815.87918615</v>
      </c>
      <c r="BD7" s="98">
        <f>+entero!BD109</f>
        <v>2814.52198357</v>
      </c>
      <c r="BE7" s="112" t="str">
        <f>+entero!BE109</f>
        <v>n.d</v>
      </c>
      <c r="BF7" s="21">
        <f>+entero!BF109</f>
        <v>-0.8468395700001565</v>
      </c>
      <c r="BG7" s="213">
        <f>+entero!BG109</f>
        <v>-0.0003007916984232306</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377.12119438999997</v>
      </c>
      <c r="AW8" s="127">
        <f>+entero!AW110</f>
        <v>377.45485954000003</v>
      </c>
      <c r="AX8" s="127">
        <f>+entero!AX110</f>
        <v>371.45800771</v>
      </c>
      <c r="AY8" s="127">
        <f>+entero!AY110</f>
        <v>371.13453167</v>
      </c>
      <c r="AZ8" s="127">
        <f>+entero!AZ110</f>
        <v>371.49087201</v>
      </c>
      <c r="BA8" s="123">
        <f>+entero!BA110</f>
        <v>384.57948141</v>
      </c>
      <c r="BB8" s="98">
        <f>+entero!BB110</f>
        <v>384.31861641</v>
      </c>
      <c r="BC8" s="98">
        <f>+entero!BC110</f>
        <v>384.49420925</v>
      </c>
      <c r="BD8" s="98">
        <f>+entero!BD110</f>
        <v>384.05090085</v>
      </c>
      <c r="BE8" s="112" t="str">
        <f>+entero!BE110</f>
        <v>n.d</v>
      </c>
      <c r="BF8" s="21">
        <f>+entero!BF110</f>
        <v>6.5960413099999755</v>
      </c>
      <c r="BG8" s="213">
        <f>+entero!BG110</f>
        <v>0.017475046732842392</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t="str">
        <f>+entero!BE111</f>
        <v>n.d</v>
      </c>
      <c r="BF9" s="21" t="str">
        <f>+entero!BF111</f>
        <v> </v>
      </c>
      <c r="BG9" s="213" t="str">
        <f>+entero!BG111</f>
        <v> </v>
      </c>
      <c r="BH9" s="3"/>
      <c r="BI9" s="13"/>
      <c r="BJ9" s="13"/>
      <c r="BK9" s="13"/>
      <c r="BL9" s="13"/>
      <c r="BM9" s="13"/>
      <c r="BN9" s="13"/>
      <c r="BO9" s="13"/>
      <c r="BP9" s="13"/>
      <c r="BQ9" s="13"/>
      <c r="BR9" s="13"/>
    </row>
    <row r="10" spans="1:70"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2546.0813164524984</v>
      </c>
      <c r="AX10" s="127">
        <f>+entero!AX112</f>
        <v>2521.208671530014</v>
      </c>
      <c r="AY10" s="127">
        <f>+entero!AY112</f>
        <v>2522.276241202094</v>
      </c>
      <c r="AZ10" s="127">
        <f>+entero!AZ112</f>
        <v>2524.5382092050536</v>
      </c>
      <c r="BA10" s="123">
        <f>+entero!BA112</f>
        <v>2546.0813164524984</v>
      </c>
      <c r="BB10" s="98">
        <f>+entero!BB112</f>
        <v>2546.0813164524984</v>
      </c>
      <c r="BC10" s="98">
        <f>+entero!BC112</f>
        <v>2546.0813164524984</v>
      </c>
      <c r="BD10" s="98">
        <f>+entero!BD112</f>
        <v>2550.47324310839</v>
      </c>
      <c r="BE10" s="112">
        <f>+entero!BE112</f>
        <v>2544.5813164524984</v>
      </c>
      <c r="BF10" s="21">
        <f>+entero!BF112</f>
        <v>4.391926655891439</v>
      </c>
      <c r="BG10" s="213">
        <f>+entero!BG112</f>
        <v>0.0017249750145493792</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2321.142515081062</v>
      </c>
      <c r="AX11" s="127">
        <f>+entero!AX113</f>
        <v>2300.6349513751093</v>
      </c>
      <c r="AY11" s="127">
        <f>+entero!AY113</f>
        <v>2301.7299113046874</v>
      </c>
      <c r="AZ11" s="127">
        <f>+entero!AZ113</f>
        <v>2304.7005228650514</v>
      </c>
      <c r="BA11" s="123">
        <f>+entero!BA113</f>
        <v>2321.142515081062</v>
      </c>
      <c r="BB11" s="98">
        <f>+entero!BB113</f>
        <v>2321.142515081062</v>
      </c>
      <c r="BC11" s="98">
        <f>+entero!BC113</f>
        <v>2321.142515081062</v>
      </c>
      <c r="BD11" s="98">
        <f>+entero!BD113</f>
        <v>2322.6228535306072</v>
      </c>
      <c r="BE11" s="112">
        <f>+entero!BE113</f>
        <v>2319.642515081062</v>
      </c>
      <c r="BF11" s="21">
        <f>+entero!BF113</f>
        <v>1.4803384495453429</v>
      </c>
      <c r="BG11" s="213">
        <f>+entero!BG113</f>
        <v>0.0006377628430513926</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1318.4086620603016</v>
      </c>
      <c r="AX12" s="127">
        <f>+entero!AX114</f>
        <v>1305.6183542713568</v>
      </c>
      <c r="AY12" s="127">
        <f>+entero!AY114</f>
        <v>1305.9558668341708</v>
      </c>
      <c r="AZ12" s="127">
        <f>+entero!AZ114</f>
        <v>1306.288938442211</v>
      </c>
      <c r="BA12" s="123">
        <f>+entero!BA114</f>
        <v>1318.4086620603016</v>
      </c>
      <c r="BB12" s="98">
        <f>+entero!BB114</f>
        <v>1318.4086620603016</v>
      </c>
      <c r="BC12" s="98">
        <f>+entero!BC114</f>
        <v>1318.4086620603016</v>
      </c>
      <c r="BD12" s="98">
        <f>+entero!BD114</f>
        <v>1318.758354271357</v>
      </c>
      <c r="BE12" s="112">
        <f>+entero!BE114</f>
        <v>1318.4086620603016</v>
      </c>
      <c r="BF12" s="21">
        <f>+entero!BF114</f>
        <v>0.3496922110552987</v>
      </c>
      <c r="BG12" s="213">
        <f>+entero!BG114</f>
        <v>0.0002652381019014882</v>
      </c>
      <c r="BH12" s="3"/>
      <c r="BI12" s="13"/>
      <c r="BJ12" s="13"/>
      <c r="BK12" s="13"/>
      <c r="BL12" s="13"/>
      <c r="BM12" s="13"/>
      <c r="BN12" s="13"/>
      <c r="BO12" s="13"/>
      <c r="BP12" s="13"/>
      <c r="BQ12" s="13"/>
      <c r="BR12" s="13"/>
    </row>
    <row r="13" spans="1:70"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224.93880137143657</v>
      </c>
      <c r="AX13" s="138">
        <f>+entero!AX115</f>
        <v>220.57372015490432</v>
      </c>
      <c r="AY13" s="138">
        <f>+entero!AY115</f>
        <v>220.5463298974066</v>
      </c>
      <c r="AZ13" s="138">
        <f>+entero!AZ115</f>
        <v>219.83768634000236</v>
      </c>
      <c r="BA13" s="248">
        <f>+entero!BA115</f>
        <v>224.93880137143657</v>
      </c>
      <c r="BB13" s="249">
        <f>+entero!BB115</f>
        <v>224.93880137143657</v>
      </c>
      <c r="BC13" s="249">
        <f>+entero!BC115</f>
        <v>224.93880137143657</v>
      </c>
      <c r="BD13" s="249">
        <f>+entero!BD115</f>
        <v>227.8503895777827</v>
      </c>
      <c r="BE13" s="176">
        <f>+entero!BE115</f>
        <v>224.93880137143657</v>
      </c>
      <c r="BF13" s="130">
        <f>+entero!BF115</f>
        <v>2.9115882063461243</v>
      </c>
      <c r="BG13" s="291">
        <f>+entero!BG115</f>
        <v>0.012943912693560877</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38944.47237951389</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78" right="0.75" top="0.99" bottom="1" header="0.17" footer="0"/>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O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8" width="7.8515625" style="0" customWidth="1"/>
    <col min="49" max="49" width="8.00390625" style="0" customWidth="1"/>
    <col min="50" max="52" width="8.00390625" style="0" hidden="1" customWidth="1"/>
    <col min="53" max="55" width="7.7109375" style="0" customWidth="1"/>
    <col min="56" max="56" width="7.8515625" style="0" customWidth="1"/>
    <col min="57" max="57" width="7.421875" style="0" hidden="1" customWidth="1"/>
    <col min="58" max="58" width="1.57421875" style="0" customWidth="1"/>
  </cols>
  <sheetData>
    <row r="1" spans="4:68"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5"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2*</v>
      </c>
      <c r="BB3" s="411"/>
      <c r="BC3" s="411"/>
      <c r="BD3" s="411"/>
      <c r="BE3" s="412"/>
      <c r="BF3" s="32"/>
      <c r="BG3" s="13"/>
      <c r="BH3" s="13"/>
      <c r="BI3" s="13"/>
      <c r="BJ3" s="13"/>
      <c r="BK3" s="13"/>
      <c r="BL3" s="13"/>
      <c r="BM3" s="13"/>
      <c r="BN3" s="13"/>
      <c r="BO3" s="13"/>
      <c r="BP3" s="13"/>
    </row>
    <row r="4" spans="3:68" ht="24.75" customHeight="1" thickBot="1">
      <c r="C4" s="29"/>
      <c r="D4" s="420"/>
      <c r="E4" s="409"/>
      <c r="F4" s="406"/>
      <c r="G4" s="406"/>
      <c r="H4" s="406"/>
      <c r="I4" s="406"/>
      <c r="J4" s="406"/>
      <c r="K4" s="406"/>
      <c r="L4" s="406"/>
      <c r="M4" s="406"/>
      <c r="N4" s="406"/>
      <c r="O4" s="406"/>
      <c r="P4" s="406"/>
      <c r="Q4" s="406"/>
      <c r="R4" s="415"/>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38912.503171296295</v>
      </c>
      <c r="AY4" s="166">
        <f>+entero!AY4</f>
        <v>38919.503171296295</v>
      </c>
      <c r="AZ4" s="166">
        <f>+entero!AZ4</f>
        <v>38926.503171296295</v>
      </c>
      <c r="BA4" s="191">
        <f>+entero!BA4</f>
        <v>38937</v>
      </c>
      <c r="BB4" s="165">
        <f>+entero!BB4</f>
        <v>38938</v>
      </c>
      <c r="BC4" s="165">
        <f>+entero!BC4</f>
        <v>38939</v>
      </c>
      <c r="BD4" s="165">
        <f>+entero!BD4</f>
        <v>38940</v>
      </c>
      <c r="BE4" s="167">
        <f>+entero!BE4</f>
        <v>38941</v>
      </c>
      <c r="BF4" s="32"/>
      <c r="BG4" s="13"/>
      <c r="BH4" s="13"/>
      <c r="BI4" s="13"/>
      <c r="BJ4" s="13"/>
      <c r="BK4" s="13"/>
      <c r="BL4" s="13"/>
      <c r="BM4" s="13"/>
      <c r="BN4" s="13"/>
      <c r="BO4" s="13"/>
      <c r="BP4" s="13"/>
    </row>
    <row r="5" spans="1:68" ht="12.75">
      <c r="A5" s="3"/>
      <c r="B5" s="399"/>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62"/>
      <c r="AX5" s="62"/>
      <c r="AY5" s="62"/>
      <c r="AZ5" s="62"/>
      <c r="BA5" s="62"/>
      <c r="BB5" s="62"/>
      <c r="BC5" s="62"/>
      <c r="BD5" s="62"/>
      <c r="BE5" s="117"/>
      <c r="BF5" s="179"/>
      <c r="BG5" s="13"/>
      <c r="BH5" s="13"/>
      <c r="BI5" s="13"/>
      <c r="BJ5" s="13"/>
      <c r="BK5" s="13"/>
      <c r="BL5" s="13"/>
      <c r="BM5" s="13"/>
      <c r="BN5" s="13"/>
      <c r="BO5" s="13"/>
      <c r="BP5" s="13"/>
    </row>
    <row r="6" spans="1:68" ht="12.75" customHeight="1">
      <c r="A6" s="3"/>
      <c r="B6" s="399"/>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62"/>
      <c r="AX6" s="62"/>
      <c r="AY6" s="62"/>
      <c r="AZ6" s="62"/>
      <c r="BA6" s="62"/>
      <c r="BB6" s="62"/>
      <c r="BC6" s="62"/>
      <c r="BD6" s="62"/>
      <c r="BE6" s="117"/>
      <c r="BF6" s="180"/>
      <c r="BG6" s="14"/>
      <c r="BH6" s="14"/>
      <c r="BI6" s="14"/>
      <c r="BJ6" s="14"/>
      <c r="BK6" s="14"/>
      <c r="BL6" s="14"/>
      <c r="BM6" s="14"/>
      <c r="BN6" s="13"/>
      <c r="BO6" s="13"/>
      <c r="BP6" s="13"/>
    </row>
    <row r="7" spans="1:68" ht="12.75">
      <c r="A7" s="3"/>
      <c r="B7" s="399"/>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62"/>
      <c r="AX7" s="62"/>
      <c r="AY7" s="62"/>
      <c r="AZ7" s="62"/>
      <c r="BA7" s="62"/>
      <c r="BB7" s="62"/>
      <c r="BC7" s="62"/>
      <c r="BD7" s="62"/>
      <c r="BE7" s="117"/>
      <c r="BF7" s="180"/>
      <c r="BG7" s="14"/>
      <c r="BH7" s="14"/>
      <c r="BI7" s="14"/>
      <c r="BJ7" s="14"/>
      <c r="BK7" s="14"/>
      <c r="BL7" s="14"/>
      <c r="BM7" s="14"/>
      <c r="BN7" s="13"/>
      <c r="BO7" s="13"/>
      <c r="BP7" s="13"/>
    </row>
    <row r="8" spans="1:68" ht="12.75">
      <c r="A8" s="3"/>
      <c r="B8" s="399"/>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62"/>
      <c r="AX8" s="62"/>
      <c r="AY8" s="62"/>
      <c r="AZ8" s="62"/>
      <c r="BA8" s="62"/>
      <c r="BB8" s="62"/>
      <c r="BC8" s="62"/>
      <c r="BD8" s="62"/>
      <c r="BE8" s="117"/>
      <c r="BF8" s="180"/>
      <c r="BG8" s="14"/>
      <c r="BH8" s="14"/>
      <c r="BI8" s="14"/>
      <c r="BJ8" s="14"/>
      <c r="BK8" s="14"/>
      <c r="BL8" s="14"/>
      <c r="BM8" s="14"/>
      <c r="BN8" s="13"/>
      <c r="BO8" s="13"/>
      <c r="BP8" s="13"/>
    </row>
    <row r="9" spans="1:68" ht="12.75">
      <c r="A9" s="3"/>
      <c r="B9" s="399"/>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62"/>
      <c r="AX9" s="62"/>
      <c r="AY9" s="62"/>
      <c r="AZ9" s="62"/>
      <c r="BA9" s="62"/>
      <c r="BB9" s="62"/>
      <c r="BC9" s="62"/>
      <c r="BD9" s="62"/>
      <c r="BE9" s="117"/>
      <c r="BF9" s="180"/>
      <c r="BG9" s="14"/>
      <c r="BH9" s="14"/>
      <c r="BI9" s="14"/>
      <c r="BJ9" s="14"/>
      <c r="BK9" s="14"/>
      <c r="BL9" s="14"/>
      <c r="BM9" s="14"/>
      <c r="BN9" s="13"/>
      <c r="BO9" s="13"/>
      <c r="BP9" s="13"/>
    </row>
    <row r="10" spans="1:68" ht="12.75">
      <c r="A10" s="3"/>
      <c r="B10" s="399"/>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62"/>
      <c r="AX10" s="62"/>
      <c r="AY10" s="62"/>
      <c r="AZ10" s="62"/>
      <c r="BA10" s="62"/>
      <c r="BB10" s="62"/>
      <c r="BC10" s="62"/>
      <c r="BD10" s="62"/>
      <c r="BE10" s="117"/>
      <c r="BF10" s="180"/>
      <c r="BG10" s="14"/>
      <c r="BH10" s="14"/>
      <c r="BI10" s="14"/>
      <c r="BJ10" s="14"/>
      <c r="BK10" s="14"/>
      <c r="BL10" s="14"/>
      <c r="BM10" s="14"/>
      <c r="BN10" s="13"/>
      <c r="BO10" s="13"/>
      <c r="BP10" s="13"/>
    </row>
    <row r="11" spans="1:68" ht="12.75">
      <c r="A11" s="3"/>
      <c r="B11" s="399"/>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62"/>
      <c r="AX11" s="62"/>
      <c r="AY11" s="62"/>
      <c r="AZ11" s="62"/>
      <c r="BA11" s="62"/>
      <c r="BB11" s="62"/>
      <c r="BC11" s="62"/>
      <c r="BD11" s="62"/>
      <c r="BE11" s="117"/>
      <c r="BF11" s="180"/>
      <c r="BG11" s="14"/>
      <c r="BH11" s="14"/>
      <c r="BI11" s="14"/>
      <c r="BJ11" s="14"/>
      <c r="BK11" s="14"/>
      <c r="BL11" s="14"/>
      <c r="BM11" s="14"/>
      <c r="BN11" s="13"/>
      <c r="BO11" s="13"/>
      <c r="BP11" s="13"/>
    </row>
    <row r="12" spans="1:68" ht="12.75">
      <c r="A12" s="3"/>
      <c r="B12" s="399"/>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62"/>
      <c r="AX12" s="62"/>
      <c r="AY12" s="62"/>
      <c r="AZ12" s="62"/>
      <c r="BA12" s="62"/>
      <c r="BB12" s="62"/>
      <c r="BC12" s="62"/>
      <c r="BD12" s="62"/>
      <c r="BE12" s="117"/>
      <c r="BF12" s="180"/>
      <c r="BG12" s="14"/>
      <c r="BH12" s="14"/>
      <c r="BI12" s="14"/>
      <c r="BJ12" s="14"/>
      <c r="BK12" s="14"/>
      <c r="BL12" s="14"/>
      <c r="BM12" s="14"/>
      <c r="BN12" s="13"/>
      <c r="BO12" s="13"/>
      <c r="BP12" s="13"/>
    </row>
    <row r="13" spans="1:68" ht="12.75">
      <c r="A13" s="3"/>
      <c r="B13" s="399"/>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62"/>
      <c r="AX13" s="62"/>
      <c r="AY13" s="62"/>
      <c r="AZ13" s="62"/>
      <c r="BA13" s="62"/>
      <c r="BB13" s="62"/>
      <c r="BC13" s="62"/>
      <c r="BD13" s="62"/>
      <c r="BE13" s="117"/>
      <c r="BF13" s="180"/>
      <c r="BG13" s="14"/>
      <c r="BH13" s="14"/>
      <c r="BI13" s="14"/>
      <c r="BJ13" s="14"/>
      <c r="BK13" s="14"/>
      <c r="BL13" s="14"/>
      <c r="BM13" s="14"/>
      <c r="BN13" s="13"/>
      <c r="BO13" s="13"/>
      <c r="BP13" s="13"/>
    </row>
    <row r="14" spans="1:68"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0.023273</v>
      </c>
      <c r="AW14" s="62"/>
      <c r="AX14" s="62"/>
      <c r="AY14" s="62"/>
      <c r="AZ14" s="62"/>
      <c r="BA14" s="62"/>
      <c r="BB14" s="62"/>
      <c r="BC14" s="62"/>
      <c r="BD14" s="62"/>
      <c r="BE14" s="117"/>
      <c r="BF14" s="180"/>
      <c r="BG14" s="14"/>
      <c r="BH14" s="14"/>
      <c r="BI14" s="14"/>
      <c r="BJ14" s="14"/>
      <c r="BK14" s="14"/>
      <c r="BL14" s="14"/>
      <c r="BM14" s="14"/>
      <c r="BN14" s="13"/>
      <c r="BO14" s="13"/>
      <c r="BP14" s="13"/>
    </row>
    <row r="15" spans="1:68"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0.032307</v>
      </c>
      <c r="AW15" s="62"/>
      <c r="AX15" s="62"/>
      <c r="AY15" s="62"/>
      <c r="AZ15" s="62"/>
      <c r="BA15" s="62"/>
      <c r="BB15" s="62"/>
      <c r="BC15" s="62"/>
      <c r="BD15" s="62"/>
      <c r="BE15" s="117"/>
      <c r="BF15" s="180"/>
      <c r="BG15" s="14"/>
      <c r="BH15" s="14"/>
      <c r="BI15" s="14"/>
      <c r="BJ15" s="14"/>
      <c r="BK15" s="14"/>
      <c r="BL15" s="14"/>
      <c r="BM15" s="14"/>
      <c r="BN15" s="13"/>
      <c r="BO15" s="13"/>
      <c r="BP15" s="13"/>
    </row>
    <row r="16" spans="1:68"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2"/>
      <c r="AX16" s="62"/>
      <c r="AY16" s="62"/>
      <c r="AZ16" s="62"/>
      <c r="BA16" s="62"/>
      <c r="BB16" s="62"/>
      <c r="BC16" s="62"/>
      <c r="BD16" s="62"/>
      <c r="BE16" s="117"/>
      <c r="BF16" s="180"/>
      <c r="BG16" s="14"/>
      <c r="BH16" s="14"/>
      <c r="BI16" s="14"/>
      <c r="BJ16" s="14"/>
      <c r="BK16" s="14"/>
      <c r="BL16" s="14"/>
      <c r="BM16" s="14"/>
      <c r="BN16" s="13"/>
      <c r="BO16" s="13"/>
      <c r="BP16" s="13"/>
    </row>
    <row r="17" spans="1:68"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0.045276</v>
      </c>
      <c r="AW17" s="62"/>
      <c r="AX17" s="62"/>
      <c r="AY17" s="62"/>
      <c r="AZ17" s="62"/>
      <c r="BA17" s="62"/>
      <c r="BB17" s="62"/>
      <c r="BC17" s="62"/>
      <c r="BD17" s="62"/>
      <c r="BE17" s="117"/>
      <c r="BF17" s="180"/>
      <c r="BG17" s="14"/>
      <c r="BH17" s="14"/>
      <c r="BI17" s="14"/>
      <c r="BJ17" s="14"/>
      <c r="BK17" s="14"/>
      <c r="BL17" s="14"/>
      <c r="BM17" s="14"/>
      <c r="BN17" s="13"/>
      <c r="BO17" s="13"/>
      <c r="BP17" s="13"/>
    </row>
    <row r="18" spans="1:68"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0.010577</v>
      </c>
      <c r="AW18" s="62"/>
      <c r="AX18" s="62"/>
      <c r="AY18" s="62"/>
      <c r="AZ18" s="62"/>
      <c r="BA18" s="62"/>
      <c r="BB18" s="62"/>
      <c r="BC18" s="62"/>
      <c r="BD18" s="62"/>
      <c r="BE18" s="117"/>
      <c r="BF18" s="180"/>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8"/>
      <c r="BB19" s="258"/>
      <c r="BC19" s="258"/>
      <c r="BD19" s="258"/>
      <c r="BE19" s="259"/>
      <c r="BF19" s="180"/>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22">
        <f>+entero!AW131</f>
        <v>0.0525</v>
      </c>
      <c r="AX20" s="222">
        <f>+entero!AX131</f>
        <v>0.0525</v>
      </c>
      <c r="AY20" s="222">
        <f>+entero!AY131</f>
        <v>0.0525</v>
      </c>
      <c r="AZ20" s="222">
        <f>+entero!AZ131</f>
        <v>0.0525</v>
      </c>
      <c r="BA20" s="225">
        <f>+entero!BA131</f>
        <v>0.0525</v>
      </c>
      <c r="BB20" s="225">
        <f>+entero!BB131</f>
        <v>0.0525</v>
      </c>
      <c r="BC20" s="225">
        <f>+entero!BC131</f>
        <v>0.0525</v>
      </c>
      <c r="BD20" s="225">
        <f>+entero!BD131</f>
        <v>0.0525</v>
      </c>
      <c r="BE20" s="224">
        <f>+entero!BE131</f>
        <v>0.0525</v>
      </c>
      <c r="BF20" s="180"/>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39">
        <f>+entero!AW132</f>
        <v>0.0725</v>
      </c>
      <c r="AX21" s="239">
        <f>+entero!AX132</f>
        <v>0.0725</v>
      </c>
      <c r="AY21" s="239">
        <f>+entero!AY132</f>
        <v>0.0725</v>
      </c>
      <c r="AZ21" s="239">
        <f>+entero!AZ132</f>
        <v>0.0725</v>
      </c>
      <c r="BA21" s="241">
        <f>+entero!BA132</f>
        <v>0.0725</v>
      </c>
      <c r="BB21" s="241">
        <f>+entero!BB132</f>
        <v>0.0725</v>
      </c>
      <c r="BC21" s="241">
        <f>+entero!BC132</f>
        <v>0.0725</v>
      </c>
      <c r="BD21" s="241">
        <f>+entero!BD132</f>
        <v>0.0725</v>
      </c>
      <c r="BE21" s="242">
        <f>+entero!BE132</f>
        <v>0.0725</v>
      </c>
      <c r="BF21" s="180"/>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9"/>
      <c r="BG22" s="13"/>
      <c r="BH22" s="13"/>
      <c r="BI22" s="13"/>
      <c r="BJ22" s="13"/>
      <c r="BK22" s="13"/>
      <c r="BL22" s="13"/>
      <c r="BM22" s="13"/>
      <c r="BN22" s="13"/>
      <c r="BO22" s="13"/>
      <c r="BP22" s="13"/>
    </row>
    <row r="23" spans="1:68" ht="12.75" hidden="1">
      <c r="A23" s="3"/>
      <c r="B23" s="400"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9"/>
      <c r="BG23" s="13"/>
      <c r="BH23" s="13"/>
      <c r="BI23" s="13"/>
      <c r="BJ23" s="13"/>
      <c r="BK23" s="13"/>
      <c r="BL23" s="13"/>
      <c r="BM23" s="13"/>
      <c r="BN23" s="13"/>
      <c r="BO23" s="13"/>
      <c r="BP23" s="13"/>
    </row>
    <row r="24" spans="1:68" ht="12.75" hidden="1">
      <c r="A24" s="3"/>
      <c r="B24" s="400"/>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9"/>
      <c r="BG24" s="13"/>
      <c r="BH24" s="13"/>
      <c r="BI24" s="13"/>
      <c r="BJ24" s="13"/>
      <c r="BK24" s="13"/>
      <c r="BL24" s="13"/>
      <c r="BM24" s="13"/>
      <c r="BN24" s="13"/>
      <c r="BO24" s="13"/>
      <c r="BP24" s="13"/>
    </row>
    <row r="25" spans="1:68" ht="12.75" hidden="1">
      <c r="A25" s="3"/>
      <c r="B25" s="400"/>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9"/>
      <c r="BG25" s="13"/>
      <c r="BH25" s="13"/>
      <c r="BI25" s="13"/>
      <c r="BJ25" s="13"/>
      <c r="BK25" s="13"/>
      <c r="BL25" s="13"/>
      <c r="BM25" s="13"/>
      <c r="BN25" s="13"/>
      <c r="BO25" s="13"/>
      <c r="BP25" s="13"/>
    </row>
    <row r="26" spans="1:68" ht="12.75" hidden="1">
      <c r="A26" s="3"/>
      <c r="B26" s="400"/>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9"/>
      <c r="BG26" s="13"/>
      <c r="BH26" s="13"/>
      <c r="BI26" s="13"/>
      <c r="BJ26" s="13"/>
      <c r="BK26" s="13"/>
      <c r="BL26" s="13"/>
      <c r="BM26" s="13"/>
      <c r="BN26" s="13"/>
      <c r="BO26" s="13"/>
      <c r="BP26" s="13"/>
    </row>
    <row r="27" spans="1:68" ht="12.75" hidden="1">
      <c r="A27" s="3"/>
      <c r="B27" s="400"/>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9"/>
      <c r="BG27" s="13"/>
      <c r="BH27" s="13"/>
      <c r="BI27" s="13"/>
      <c r="BJ27" s="13"/>
      <c r="BK27" s="13"/>
      <c r="BL27" s="13"/>
      <c r="BM27" s="13"/>
      <c r="BN27" s="13"/>
      <c r="BO27" s="13"/>
      <c r="BP27" s="13"/>
    </row>
    <row r="28" spans="1:68" ht="14.25" hidden="1" thickBot="1">
      <c r="A28" s="3"/>
      <c r="B28" s="400"/>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9"/>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49">
    <mergeCell ref="AU3:AU4"/>
    <mergeCell ref="AR3:AR4"/>
    <mergeCell ref="AP3:AP4"/>
    <mergeCell ref="AH3:AH4"/>
    <mergeCell ref="AT3:AT4"/>
    <mergeCell ref="AS3:AS4"/>
    <mergeCell ref="AQ3:AQ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E1"/>
    <mergeCell ref="D3:D4"/>
    <mergeCell ref="E3:E4"/>
    <mergeCell ref="BA3:BE3"/>
    <mergeCell ref="F3:F4"/>
    <mergeCell ref="G3:G4"/>
    <mergeCell ref="H3:H4"/>
    <mergeCell ref="R3:R4"/>
    <mergeCell ref="P3:P4"/>
    <mergeCell ref="W3:W4"/>
    <mergeCell ref="AV3:AV4"/>
    <mergeCell ref="B23:B28"/>
    <mergeCell ref="J3:J4"/>
    <mergeCell ref="M3:M4"/>
    <mergeCell ref="O3:O4"/>
    <mergeCell ref="L3:L4"/>
    <mergeCell ref="N3:N4"/>
    <mergeCell ref="B5:B13"/>
    <mergeCell ref="I3:I4"/>
    <mergeCell ref="K3:K4"/>
  </mergeCells>
  <printOptions/>
  <pageMargins left="0.49"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2006-08-15T15:19:03Z</cp:lastPrinted>
  <dcterms:created xsi:type="dcterms:W3CDTF">2002-08-27T17:11:09Z</dcterms:created>
  <dcterms:modified xsi:type="dcterms:W3CDTF">2006-08-15T15:20:14Z</dcterms:modified>
  <cp:category/>
  <cp:version/>
  <cp:contentType/>
  <cp:contentStatus/>
</cp:coreProperties>
</file>