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pub'!$C$1:$BJ$17</definedName>
    <definedName name="_xlnm.Print_Area" localSheetId="1">'entero'!$C$1:$BJ$161</definedName>
    <definedName name="_xlnm.Print_Area" localSheetId="3">'monet'!$C$1:$BJ$32</definedName>
    <definedName name="_xlnm.Print_Area" localSheetId="4">'omas'!$C$1:$BJ$27</definedName>
    <definedName name="_xlnm.Print_Area" localSheetId="5">'opersisfinanc'!$C$1:$BJ$59</definedName>
    <definedName name="_xlnm.Print_Area" localSheetId="2">'opex'!$C$3:$BJ$22</definedName>
    <definedName name="_xlnm.Print_Area" localSheetId="8">'precios y tasas'!$C$1:$BI$33</definedName>
    <definedName name="_xlnm.Print_Area" localSheetId="6">'tipo de c'!$C$1:$BJ$15</definedName>
  </definedNames>
  <calcPr fullCalcOnLoad="1"/>
</workbook>
</file>

<file path=xl/sharedStrings.xml><?xml version="1.0" encoding="utf-8"?>
<sst xmlns="http://schemas.openxmlformats.org/spreadsheetml/2006/main" count="569" uniqueCount="254">
  <si>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</si>
  <si>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</si>
  <si>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</si>
  <si>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</si>
  <si>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</si>
  <si>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</si>
  <si>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</si>
  <si>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</si>
  <si>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</si>
  <si>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</si>
  <si>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</si>
  <si>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</si>
  <si>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</si>
  <si>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</si>
  <si>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</si>
  <si>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</si>
  <si>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</si>
  <si>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</si>
  <si>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</si>
  <si>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</si>
  <si>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</si>
  <si>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</si>
  <si>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</si>
  <si>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</si>
  <si>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</si>
  <si>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</si>
  <si>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</si>
  <si>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</si>
  <si>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</si>
  <si>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</si>
  <si>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</si>
  <si>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</si>
  <si>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</si>
  <si>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</si>
  <si>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</si>
  <si>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</si>
  <si>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</si>
  <si>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</si>
  <si>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</si>
  <si>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</si>
  <si>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</si>
  <si>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</si>
  <si>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</si>
  <si>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</si>
  <si>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</si>
  <si>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</si>
  <si>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</si>
  <si>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</si>
  <si>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</si>
  <si>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</si>
  <si>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</si>
  <si>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</si>
  <si>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</si>
  <si>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</si>
  <si>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</si>
  <si>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</si>
  <si>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</si>
  <si>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</si>
  <si>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</si>
  <si>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</si>
  <si>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</si>
  <si>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</si>
  <si>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</si>
  <si>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</si>
  <si>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</si>
  <si>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</si>
  <si>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</si>
  <si>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</si>
  <si>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</si>
  <si>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</si>
  <si>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</si>
  <si>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</si>
  <si>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</si>
  <si>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</si>
  <si>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</si>
  <si>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</si>
  <si>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</si>
  <si>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</si>
  <si>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</si>
  <si>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</si>
  <si>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</si>
  <si>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</si>
  <si>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</si>
  <si>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</si>
  <si>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</si>
  <si>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</si>
  <si>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</si>
  <si>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</si>
  <si>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</si>
  <si>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</si>
  <si>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</si>
  <si>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</si>
  <si>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</si>
  <si>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</si>
  <si>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</si>
  <si>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</si>
  <si>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</si>
  <si>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</si>
  <si>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</si>
  <si>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</si>
  <si>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</si>
  <si>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</si>
  <si>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</si>
  <si>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</si>
  <si>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</si>
  <si>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</si>
  <si>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</si>
  <si>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</si>
  <si>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</si>
  <si>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</si>
  <si>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</si>
  <si>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</si>
  <si>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</si>
  <si>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</si>
  <si>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</si>
  <si>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</si>
  <si>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</si>
  <si>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</si>
  <si>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</si>
  <si>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</si>
  <si>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</si>
  <si>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</si>
  <si>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</si>
  <si>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</si>
  <si>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</si>
  <si>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</si>
  <si>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</si>
  <si>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</si>
  <si>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</si>
  <si>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</si>
  <si>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</si>
  <si>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</si>
  <si>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</si>
  <si>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</si>
  <si>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</si>
  <si>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</si>
  <si>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</si>
  <si>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</si>
  <si>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</si>
  <si>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</si>
  <si>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</si>
  <si>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</si>
  <si>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</si>
  <si>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</si>
  <si>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</si>
  <si>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</si>
  <si>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</si>
  <si>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</si>
  <si>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</si>
  <si>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</si>
  <si>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</si>
  <si>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</si>
  <si>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</si>
  <si>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</si>
  <si>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</si>
  <si>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</si>
  <si>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</si>
  <si>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</si>
  <si>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</si>
  <si>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</si>
  <si>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</si>
  <si>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</si>
  <si>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</si>
  <si>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</si>
  <si>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</si>
  <si>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</si>
  <si>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</si>
  <si>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</si>
  <si>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</si>
  <si>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</si>
  <si>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</si>
  <si>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</si>
  <si>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</si>
  <si>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</si>
  <si>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</si>
  <si>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</si>
  <si>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</si>
  <si>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</si>
  <si>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</si>
  <si>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</si>
  <si>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</si>
  <si>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</si>
  <si>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</si>
  <si>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</si>
  <si>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</si>
  <si>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</si>
  <si>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</si>
  <si>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</si>
  <si>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</si>
  <si>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</si>
  <si>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</si>
  <si>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</si>
  <si>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</si>
  <si>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</si>
  <si>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</si>
  <si>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</si>
  <si>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</si>
  <si>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</si>
  <si>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</si>
  <si>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</si>
  <si>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</si>
  <si>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</si>
  <si>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</si>
  <si>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</si>
  <si>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</si>
  <si>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</si>
  <si>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</si>
  <si>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</si>
  <si>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</si>
  <si>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</si>
  <si>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</si>
  <si>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</si>
  <si>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</si>
  <si>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</si>
  <si>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</si>
  <si>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</si>
  <si>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</si>
  <si>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</si>
  <si>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</si>
  <si>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</si>
  <si>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</si>
  <si>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</si>
  <si>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</si>
  <si>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</si>
  <si>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</si>
  <si>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</si>
  <si>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</si>
  <si>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</si>
  <si>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</si>
  <si>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</si>
  <si>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</si>
  <si>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</si>
  <si>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</si>
  <si>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</si>
  <si>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</si>
  <si>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</si>
  <si>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</si>
  <si>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</si>
  <si>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</si>
  <si>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</si>
  <si>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</si>
  <si>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</si>
  <si>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</si>
  <si>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</si>
  <si>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</si>
  <si>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2006          A  fines de Oct*</t>
  </si>
  <si>
    <t>n.d</t>
  </si>
  <si>
    <t>2006          A  fines de Ago</t>
  </si>
  <si>
    <t>2006          A  fines de Sep</t>
  </si>
  <si>
    <t>semana 5*</t>
  </si>
  <si>
    <t>semana 1*</t>
  </si>
  <si>
    <t>semana 2*</t>
  </si>
  <si>
    <t>semana 3*</t>
  </si>
  <si>
    <t>semana 4*</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</si>
</sst>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2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6" xfId="0" applyFont="1" applyBorder="1" applyAlignment="1">
      <alignment horizontal="center"/>
    </xf>
    <xf numFmtId="180" fontId="5" fillId="2" borderId="0" xfId="21" applyNumberFormat="1" applyFont="1" applyFill="1" applyBorder="1" applyAlignment="1" applyProtection="1">
      <alignment horizontal="right"/>
      <protection locked="0"/>
    </xf>
    <xf numFmtId="175" fontId="1" fillId="0" borderId="27" xfId="0" applyNumberFormat="1" applyFont="1" applyFill="1" applyBorder="1" applyAlignment="1">
      <alignment horizontal="center" vertical="center"/>
    </xf>
    <xf numFmtId="175" fontId="1" fillId="0" borderId="28"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29" xfId="0" applyFont="1" applyFill="1" applyBorder="1" applyAlignment="1">
      <alignment horizontal="center"/>
    </xf>
    <xf numFmtId="16" fontId="33" fillId="9" borderId="30" xfId="0" applyNumberFormat="1" applyFont="1" applyFill="1" applyBorder="1" applyAlignment="1">
      <alignment horizontal="left"/>
    </xf>
    <xf numFmtId="0" fontId="27" fillId="9" borderId="0" xfId="0" applyFont="1" applyFill="1" applyBorder="1" applyAlignment="1">
      <alignment horizontal="center"/>
    </xf>
    <xf numFmtId="16" fontId="33" fillId="9" borderId="31" xfId="0" applyNumberFormat="1" applyFont="1" applyFill="1" applyBorder="1" applyAlignment="1">
      <alignment horizontal="left"/>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12"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2"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6"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4" fillId="0" borderId="26" xfId="0" applyFont="1" applyBorder="1" applyAlignment="1">
      <alignment horizontal="center"/>
    </xf>
    <xf numFmtId="0" fontId="14" fillId="0" borderId="33"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A1" sqref="A1:IV16384"/>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387" t="s">
        <v>207</v>
      </c>
      <c r="B2" s="387"/>
      <c r="C2" s="387"/>
      <c r="D2" s="387"/>
      <c r="E2" s="391"/>
      <c r="F2" s="391"/>
      <c r="G2" s="391"/>
      <c r="H2" s="391"/>
      <c r="I2" s="391"/>
    </row>
    <row r="3" spans="1:9" ht="18.75" thickBot="1">
      <c r="A3" s="387"/>
      <c r="B3" s="387"/>
      <c r="C3" s="387"/>
      <c r="D3" s="387"/>
      <c r="E3" s="389" t="s">
        <v>235</v>
      </c>
      <c r="F3" s="389"/>
      <c r="G3" s="389"/>
      <c r="H3" s="389"/>
      <c r="I3" s="389"/>
    </row>
    <row r="4" spans="1:9" ht="26.25">
      <c r="A4" s="337" t="s">
        <v>209</v>
      </c>
      <c r="B4" s="338"/>
      <c r="C4" s="338"/>
      <c r="D4" s="339">
        <v>38996</v>
      </c>
      <c r="E4" s="340" t="s">
        <v>210</v>
      </c>
      <c r="F4" s="366" t="s">
        <v>211</v>
      </c>
      <c r="G4" s="366" t="s">
        <v>212</v>
      </c>
      <c r="H4" s="392" t="s">
        <v>213</v>
      </c>
      <c r="I4" s="392"/>
    </row>
    <row r="5" spans="1:9" ht="15.75" thickBot="1">
      <c r="A5" s="341" t="s">
        <v>214</v>
      </c>
      <c r="B5" s="341"/>
      <c r="C5" s="342"/>
      <c r="D5" s="342"/>
      <c r="E5" s="342"/>
      <c r="F5" s="342"/>
      <c r="G5" s="341"/>
      <c r="H5" s="341"/>
      <c r="I5" s="341"/>
    </row>
    <row r="6" spans="1:9" ht="15">
      <c r="A6" s="343" t="s">
        <v>215</v>
      </c>
      <c r="B6" s="344"/>
      <c r="C6" s="345"/>
      <c r="D6" s="345"/>
      <c r="E6" s="346"/>
      <c r="F6" s="346"/>
      <c r="G6" s="347"/>
      <c r="H6" s="347"/>
      <c r="I6" s="347"/>
    </row>
    <row r="7" spans="1:9" ht="15">
      <c r="A7" s="348" t="s">
        <v>216</v>
      </c>
      <c r="B7" s="344"/>
      <c r="C7" s="345"/>
      <c r="D7" s="345">
        <v>9547.261691261927</v>
      </c>
      <c r="E7" s="345" t="e">
        <v>#REF!</v>
      </c>
      <c r="F7" s="345">
        <v>907.8039865671471</v>
      </c>
      <c r="G7" s="345">
        <v>1664.5542701369268</v>
      </c>
      <c r="H7" s="373">
        <v>2113.4891931777993</v>
      </c>
      <c r="I7" s="346"/>
    </row>
    <row r="8" spans="1:9" ht="15">
      <c r="A8" s="343" t="s">
        <v>217</v>
      </c>
      <c r="B8" s="344"/>
      <c r="C8" s="345"/>
      <c r="D8" s="345">
        <v>13820.707161879998</v>
      </c>
      <c r="E8" s="345" t="e">
        <v>#REF!</v>
      </c>
      <c r="F8" s="345">
        <v>1239.908351129996</v>
      </c>
      <c r="G8" s="345">
        <v>2337.373973579999</v>
      </c>
      <c r="H8" s="373">
        <v>2111.8268565399994</v>
      </c>
      <c r="I8" s="347"/>
    </row>
    <row r="9" spans="1:9" ht="15">
      <c r="A9" s="343" t="s">
        <v>234</v>
      </c>
      <c r="B9" s="344"/>
      <c r="C9" s="345"/>
      <c r="D9" s="345">
        <v>38527.19636726299</v>
      </c>
      <c r="E9" s="345" t="e">
        <v>#REF!</v>
      </c>
      <c r="F9" s="345">
        <v>2353.316921539983</v>
      </c>
      <c r="G9" s="345">
        <v>4214.241703652988</v>
      </c>
      <c r="H9" s="373">
        <v>4119.100568422007</v>
      </c>
      <c r="I9" s="347"/>
    </row>
    <row r="10" spans="1:9" ht="15">
      <c r="A10" s="348" t="s">
        <v>218</v>
      </c>
      <c r="B10" s="344"/>
      <c r="C10" s="345"/>
      <c r="D10" s="345">
        <v>-16766.629351020423</v>
      </c>
      <c r="E10" s="345" t="e">
        <v>#REF!</v>
      </c>
      <c r="F10" s="345">
        <v>-827.1207035785537</v>
      </c>
      <c r="G10" s="345">
        <v>-9232.846181415238</v>
      </c>
      <c r="H10" s="373">
        <v>-2785.3966245789843</v>
      </c>
      <c r="I10" s="347"/>
    </row>
    <row r="11" spans="1:9" ht="15">
      <c r="A11" s="343" t="s">
        <v>219</v>
      </c>
      <c r="B11" s="344"/>
      <c r="C11" s="345"/>
      <c r="D11" s="345">
        <v>-1580.2475839498547</v>
      </c>
      <c r="E11" s="345" t="e">
        <v>#REF!</v>
      </c>
      <c r="F11" s="345">
        <v>-570.409747691263</v>
      </c>
      <c r="G11" s="345">
        <v>-1238.398128251308</v>
      </c>
      <c r="H11" s="373">
        <v>-562.6494556985467</v>
      </c>
      <c r="I11" s="347"/>
    </row>
    <row r="12" spans="1:9" ht="15">
      <c r="A12" s="343" t="s">
        <v>220</v>
      </c>
      <c r="B12" s="344"/>
      <c r="C12" s="345"/>
      <c r="D12" s="345">
        <v>-7193.939137918378</v>
      </c>
      <c r="E12" s="345" t="e">
        <v>#REF!</v>
      </c>
      <c r="F12" s="345">
        <v>330.71119375484795</v>
      </c>
      <c r="G12" s="345">
        <v>-7882.030416030468</v>
      </c>
      <c r="H12" s="373">
        <v>-1216.9397153539094</v>
      </c>
      <c r="I12" s="347"/>
    </row>
    <row r="13" spans="1:9" ht="15.75" thickBot="1">
      <c r="A13" s="341" t="s">
        <v>221</v>
      </c>
      <c r="B13" s="341"/>
      <c r="C13" s="342"/>
      <c r="D13" s="342"/>
      <c r="E13" s="374"/>
      <c r="F13" s="374"/>
      <c r="G13" s="374"/>
      <c r="H13" s="375"/>
      <c r="I13" s="341"/>
    </row>
    <row r="14" spans="1:9" ht="15">
      <c r="A14" s="343" t="s">
        <v>222</v>
      </c>
      <c r="B14" s="344"/>
      <c r="C14" s="345"/>
      <c r="D14" s="345">
        <v>3958.0672430767295</v>
      </c>
      <c r="E14" s="345" t="e">
        <v>#REF!</v>
      </c>
      <c r="F14" s="345">
        <v>205.16123365408794</v>
      </c>
      <c r="G14" s="345">
        <v>368.2422474542295</v>
      </c>
      <c r="H14" s="373">
        <v>315.1879478165306</v>
      </c>
      <c r="I14" s="347"/>
    </row>
    <row r="15" spans="1:9" ht="15">
      <c r="A15" s="344" t="s">
        <v>232</v>
      </c>
      <c r="B15" s="344"/>
      <c r="C15" s="345"/>
      <c r="D15" s="345"/>
      <c r="E15" s="345"/>
      <c r="F15" s="345"/>
      <c r="G15" s="345"/>
      <c r="H15" s="373"/>
      <c r="I15" s="347"/>
    </row>
    <row r="16" spans="1:9" ht="15">
      <c r="A16" s="344" t="s">
        <v>223</v>
      </c>
      <c r="B16" s="344"/>
      <c r="C16" s="349"/>
      <c r="D16" s="352"/>
      <c r="E16" s="345"/>
      <c r="F16" s="345"/>
      <c r="G16" s="345"/>
      <c r="H16" s="373"/>
      <c r="I16" s="347"/>
    </row>
    <row r="17" spans="1:9" ht="15">
      <c r="A17" s="343" t="s">
        <v>224</v>
      </c>
      <c r="B17" s="344"/>
      <c r="C17" s="345"/>
      <c r="D17" s="345">
        <v>3963.3746913836485</v>
      </c>
      <c r="E17" s="345" t="e">
        <v>#REF!</v>
      </c>
      <c r="F17" s="345">
        <v>35.84118900880594</v>
      </c>
      <c r="G17" s="345">
        <v>212.59744138364886</v>
      </c>
      <c r="H17" s="373">
        <v>133.77724999999964</v>
      </c>
      <c r="I17" s="347"/>
    </row>
    <row r="18" spans="1:9" ht="15">
      <c r="A18" s="344" t="s">
        <v>232</v>
      </c>
      <c r="B18" s="344"/>
      <c r="C18" s="345"/>
      <c r="D18" s="345">
        <v>464.87705843571865</v>
      </c>
      <c r="E18" s="345">
        <v>29.37745459578764</v>
      </c>
      <c r="F18" s="345">
        <v>29.37745459578764</v>
      </c>
      <c r="G18" s="345">
        <v>210.38871031701166</v>
      </c>
      <c r="H18" s="373">
        <v>127.69957048917315</v>
      </c>
      <c r="I18" s="347"/>
    </row>
    <row r="19" spans="1:9" ht="15">
      <c r="A19" s="344" t="s">
        <v>223</v>
      </c>
      <c r="B19" s="351"/>
      <c r="C19" s="350"/>
      <c r="D19" s="352">
        <v>0.11826737702144345</v>
      </c>
      <c r="E19" s="345" t="e">
        <v>#REF!</v>
      </c>
      <c r="F19" s="345">
        <v>70.68016880173292</v>
      </c>
      <c r="G19" s="345">
        <v>504.17880462108445</v>
      </c>
      <c r="H19" s="368">
        <v>327.95922428969</v>
      </c>
      <c r="I19" s="351"/>
    </row>
    <row r="20" spans="1:3" ht="12.75">
      <c r="A20" s="369" t="s">
        <v>231</v>
      </c>
      <c r="B20" s="369"/>
      <c r="C20" s="369"/>
    </row>
    <row r="23" spans="1:9" ht="27" thickBot="1">
      <c r="A23" s="387" t="s">
        <v>225</v>
      </c>
      <c r="B23" s="387"/>
      <c r="C23" s="387"/>
      <c r="D23" s="355"/>
      <c r="E23" s="389" t="s">
        <v>208</v>
      </c>
      <c r="F23" s="389"/>
      <c r="G23" s="389"/>
      <c r="H23" s="389"/>
      <c r="I23" s="389"/>
    </row>
    <row r="24" spans="1:9" ht="18">
      <c r="A24" s="388"/>
      <c r="B24" s="388"/>
      <c r="C24" s="388"/>
      <c r="D24" s="339">
        <v>38926</v>
      </c>
      <c r="E24" s="340" t="s">
        <v>210</v>
      </c>
      <c r="F24" s="366" t="s">
        <v>211</v>
      </c>
      <c r="G24" s="366" t="s">
        <v>212</v>
      </c>
      <c r="H24" s="390" t="s">
        <v>213</v>
      </c>
      <c r="I24" s="390"/>
    </row>
    <row r="25" spans="1:3" ht="15.75" thickBot="1">
      <c r="A25" s="357" t="s">
        <v>226</v>
      </c>
      <c r="B25" s="356"/>
      <c r="C25" s="356"/>
    </row>
    <row r="26" spans="1:9" ht="15">
      <c r="A26" s="358" t="s">
        <v>227</v>
      </c>
      <c r="B26" s="301"/>
      <c r="C26" s="301"/>
      <c r="D26" s="359">
        <v>2339.9149659350155</v>
      </c>
      <c r="E26" s="362" t="e">
        <v>#REF!</v>
      </c>
      <c r="F26" s="362">
        <v>0</v>
      </c>
      <c r="G26" s="362">
        <v>0.12358959502347044</v>
      </c>
      <c r="H26" s="364">
        <v>0.1181232135329855</v>
      </c>
      <c r="I26" s="359"/>
    </row>
    <row r="27" spans="1:9" ht="15">
      <c r="A27" s="353" t="s">
        <v>228</v>
      </c>
      <c r="B27" s="61"/>
      <c r="C27" s="61"/>
      <c r="D27" s="360">
        <v>1362.004886792453</v>
      </c>
      <c r="E27" s="363" t="e">
        <v>#REF!</v>
      </c>
      <c r="F27" s="363">
        <v>0</v>
      </c>
      <c r="G27" s="363">
        <v>0.12824724637260365</v>
      </c>
      <c r="H27" s="365">
        <v>0.15028366621248423</v>
      </c>
      <c r="I27" s="360"/>
    </row>
    <row r="28" spans="1:9" ht="15">
      <c r="A28" s="353" t="s">
        <v>229</v>
      </c>
      <c r="B28" s="61"/>
      <c r="C28" s="61"/>
      <c r="D28" s="360">
        <v>289.57894635560064</v>
      </c>
      <c r="E28" s="363" t="e">
        <v>#REF!</v>
      </c>
      <c r="F28" s="363">
        <v>0</v>
      </c>
      <c r="G28" s="363">
        <v>1.2550033793195756</v>
      </c>
      <c r="H28" s="365">
        <v>0.44410753962781646</v>
      </c>
      <c r="I28" s="360"/>
    </row>
    <row r="29" spans="1:9" ht="15">
      <c r="A29" s="372"/>
      <c r="B29" s="61"/>
      <c r="C29" s="61"/>
      <c r="D29" s="360"/>
      <c r="E29" s="363"/>
      <c r="F29" s="363"/>
      <c r="G29" s="363"/>
      <c r="H29" s="365"/>
      <c r="I29" s="360"/>
    </row>
    <row r="30" spans="1:9" ht="14.25">
      <c r="A30" s="371" t="s">
        <v>233</v>
      </c>
      <c r="B30" s="61"/>
      <c r="C30" s="61"/>
      <c r="D30" s="360"/>
      <c r="E30" s="363"/>
      <c r="F30" s="363"/>
      <c r="G30" s="363"/>
      <c r="H30" s="365"/>
      <c r="I30" s="360"/>
    </row>
    <row r="31" spans="1:9" ht="15" thickBot="1">
      <c r="A31" s="354" t="s">
        <v>230</v>
      </c>
      <c r="B31" s="321"/>
      <c r="C31" s="321"/>
      <c r="D31" s="367">
        <v>0.5595372932153746</v>
      </c>
      <c r="E31" s="361">
        <v>3.7994729505586022</v>
      </c>
      <c r="F31" s="361">
        <v>64.03214861990469</v>
      </c>
      <c r="G31" s="361">
        <v>813.6667814997761</v>
      </c>
      <c r="H31" s="361">
        <v>1810.0140422001332</v>
      </c>
      <c r="I31" s="361"/>
    </row>
    <row r="32" ht="12.75">
      <c r="A32" s="370" t="s">
        <v>231</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T310"/>
  <sheetViews>
    <sheetView tabSelected="1" zoomScale="85" zoomScaleNormal="85" workbookViewId="0" topLeftCell="A1">
      <selection activeCell="A13" sqref="A13"/>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6" width="8.140625" style="0" hidden="1" customWidth="1"/>
    <col min="47" max="50" width="8.140625" style="0" customWidth="1"/>
    <col min="51" max="55" width="8.421875" style="0" customWidth="1"/>
    <col min="56" max="56" width="8.140625" style="0" bestFit="1" customWidth="1"/>
    <col min="57" max="58" width="8.00390625" style="0" customWidth="1"/>
    <col min="59" max="59" width="8.421875" style="0" customWidth="1"/>
    <col min="60" max="60" width="8.00390625" style="0" customWidth="1"/>
    <col min="61" max="61" width="8.421875" style="0" customWidth="1"/>
    <col min="62" max="62" width="9.00390625" style="0" bestFit="1" customWidth="1"/>
    <col min="63" max="63" width="8.28125" style="0" customWidth="1"/>
    <col min="64" max="64" width="8.00390625" style="0" hidden="1" customWidth="1"/>
  </cols>
  <sheetData>
    <row r="1" spans="4:72" ht="18">
      <c r="D1" s="426" t="s">
        <v>6</v>
      </c>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L1" s="13"/>
      <c r="BM1" s="13"/>
      <c r="BN1" s="13"/>
      <c r="BO1" s="13"/>
      <c r="BP1" s="13"/>
      <c r="BQ1" s="13"/>
      <c r="BR1" s="13"/>
      <c r="BS1" s="13"/>
      <c r="BT1" s="13"/>
    </row>
    <row r="2" spans="4:72"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L2" s="13"/>
      <c r="BM2" s="13"/>
      <c r="BN2" s="13"/>
      <c r="BO2" s="13"/>
      <c r="BP2" s="13"/>
      <c r="BQ2" s="13"/>
      <c r="BR2" s="13"/>
      <c r="BS2" s="13"/>
      <c r="BT2" s="13"/>
    </row>
    <row r="3" spans="3:72" ht="17.25" customHeight="1">
      <c r="C3" s="23"/>
      <c r="D3" s="398" t="s">
        <v>36</v>
      </c>
      <c r="E3" s="395" t="s">
        <v>66</v>
      </c>
      <c r="F3" s="395" t="s">
        <v>67</v>
      </c>
      <c r="G3" s="395" t="s">
        <v>68</v>
      </c>
      <c r="H3" s="395" t="s">
        <v>69</v>
      </c>
      <c r="I3" s="395" t="s">
        <v>70</v>
      </c>
      <c r="J3" s="395" t="s">
        <v>71</v>
      </c>
      <c r="K3" s="395" t="s">
        <v>76</v>
      </c>
      <c r="L3" s="395" t="s">
        <v>73</v>
      </c>
      <c r="M3" s="395" t="s">
        <v>74</v>
      </c>
      <c r="N3" s="395" t="s">
        <v>77</v>
      </c>
      <c r="O3" s="395" t="s">
        <v>78</v>
      </c>
      <c r="P3" s="395" t="s">
        <v>75</v>
      </c>
      <c r="Q3" s="395" t="s">
        <v>80</v>
      </c>
      <c r="R3" s="395" t="s">
        <v>83</v>
      </c>
      <c r="S3" s="395" t="s">
        <v>82</v>
      </c>
      <c r="T3" s="395" t="s">
        <v>84</v>
      </c>
      <c r="U3" s="395" t="s">
        <v>85</v>
      </c>
      <c r="V3" s="395" t="s">
        <v>86</v>
      </c>
      <c r="W3" s="395" t="s">
        <v>87</v>
      </c>
      <c r="X3" s="395" t="s">
        <v>94</v>
      </c>
      <c r="Y3" s="393" t="s">
        <v>95</v>
      </c>
      <c r="Z3" s="393" t="s">
        <v>96</v>
      </c>
      <c r="AA3" s="393" t="s">
        <v>97</v>
      </c>
      <c r="AB3" s="395" t="s">
        <v>98</v>
      </c>
      <c r="AC3" s="395" t="s">
        <v>100</v>
      </c>
      <c r="AD3" s="395" t="s">
        <v>101</v>
      </c>
      <c r="AE3" s="395" t="s">
        <v>102</v>
      </c>
      <c r="AF3" s="395" t="s">
        <v>103</v>
      </c>
      <c r="AG3" s="395" t="s">
        <v>104</v>
      </c>
      <c r="AH3" s="395" t="s">
        <v>105</v>
      </c>
      <c r="AI3" s="395" t="s">
        <v>106</v>
      </c>
      <c r="AJ3" s="395" t="s">
        <v>107</v>
      </c>
      <c r="AK3" s="395" t="s">
        <v>108</v>
      </c>
      <c r="AL3" s="395" t="s">
        <v>185</v>
      </c>
      <c r="AM3" s="395" t="s">
        <v>195</v>
      </c>
      <c r="AN3" s="395" t="s">
        <v>196</v>
      </c>
      <c r="AO3" s="395" t="s">
        <v>201</v>
      </c>
      <c r="AP3" s="395" t="s">
        <v>202</v>
      </c>
      <c r="AQ3" s="395" t="s">
        <v>203</v>
      </c>
      <c r="AR3" s="395" t="s">
        <v>204</v>
      </c>
      <c r="AS3" s="395" t="s">
        <v>205</v>
      </c>
      <c r="AT3" s="395" t="s">
        <v>206</v>
      </c>
      <c r="AU3" s="395" t="s">
        <v>236</v>
      </c>
      <c r="AV3" s="395" t="s">
        <v>237</v>
      </c>
      <c r="AW3" s="393" t="s">
        <v>247</v>
      </c>
      <c r="AX3" s="395" t="s">
        <v>248</v>
      </c>
      <c r="AY3" s="395" t="s">
        <v>245</v>
      </c>
      <c r="AZ3" s="302" t="s">
        <v>250</v>
      </c>
      <c r="BA3" s="302" t="s">
        <v>251</v>
      </c>
      <c r="BB3" s="302" t="s">
        <v>252</v>
      </c>
      <c r="BC3" s="302" t="s">
        <v>253</v>
      </c>
      <c r="BD3" s="408" t="s">
        <v>249</v>
      </c>
      <c r="BE3" s="409"/>
      <c r="BF3" s="409"/>
      <c r="BG3" s="409"/>
      <c r="BH3" s="410"/>
      <c r="BI3" s="406" t="s">
        <v>79</v>
      </c>
      <c r="BJ3" s="407"/>
      <c r="BL3" s="13"/>
      <c r="BM3" s="13"/>
      <c r="BN3" s="13"/>
      <c r="BO3" s="13"/>
      <c r="BP3" s="13"/>
      <c r="BQ3" s="13"/>
      <c r="BR3" s="13"/>
      <c r="BS3" s="13"/>
      <c r="BT3" s="13"/>
    </row>
    <row r="4" spans="3:72" ht="25.5" customHeight="1">
      <c r="C4" s="32"/>
      <c r="D4" s="399"/>
      <c r="E4" s="396"/>
      <c r="F4" s="396"/>
      <c r="G4" s="396"/>
      <c r="H4" s="396"/>
      <c r="I4" s="396"/>
      <c r="J4" s="396"/>
      <c r="K4" s="396"/>
      <c r="L4" s="396"/>
      <c r="M4" s="396"/>
      <c r="N4" s="396"/>
      <c r="O4" s="396"/>
      <c r="P4" s="396"/>
      <c r="Q4" s="396"/>
      <c r="R4" s="396"/>
      <c r="S4" s="396"/>
      <c r="T4" s="396"/>
      <c r="U4" s="396"/>
      <c r="V4" s="396"/>
      <c r="W4" s="396"/>
      <c r="X4" s="396"/>
      <c r="Y4" s="394"/>
      <c r="Z4" s="394"/>
      <c r="AA4" s="394"/>
      <c r="AB4" s="396"/>
      <c r="AC4" s="396"/>
      <c r="AD4" s="396"/>
      <c r="AE4" s="396"/>
      <c r="AF4" s="396"/>
      <c r="AG4" s="396"/>
      <c r="AH4" s="396"/>
      <c r="AI4" s="396"/>
      <c r="AJ4" s="396"/>
      <c r="AK4" s="396"/>
      <c r="AL4" s="396"/>
      <c r="AM4" s="396"/>
      <c r="AN4" s="396"/>
      <c r="AO4" s="396"/>
      <c r="AP4" s="396"/>
      <c r="AQ4" s="396"/>
      <c r="AR4" s="396"/>
      <c r="AS4" s="396"/>
      <c r="AT4" s="396"/>
      <c r="AU4" s="396"/>
      <c r="AV4" s="396"/>
      <c r="AW4" s="394"/>
      <c r="AX4" s="396"/>
      <c r="AY4" s="396"/>
      <c r="AZ4" s="313">
        <v>39024.503171296295</v>
      </c>
      <c r="BA4" s="313">
        <v>39031.503171296295</v>
      </c>
      <c r="BB4" s="313">
        <v>39038.503171296295</v>
      </c>
      <c r="BC4" s="313">
        <v>39045.503171296295</v>
      </c>
      <c r="BD4" s="384">
        <v>39048.503171296295</v>
      </c>
      <c r="BE4" s="312">
        <v>39049.503171296295</v>
      </c>
      <c r="BF4" s="309">
        <v>39050.503171296295</v>
      </c>
      <c r="BG4" s="312">
        <v>39051.503171296295</v>
      </c>
      <c r="BH4" s="314">
        <v>39052.503171296295</v>
      </c>
      <c r="BI4" s="310" t="s">
        <v>29</v>
      </c>
      <c r="BJ4" s="311" t="s">
        <v>181</v>
      </c>
      <c r="BK4" s="166"/>
      <c r="BL4" s="13"/>
      <c r="BM4" s="13"/>
      <c r="BN4" s="13"/>
      <c r="BO4" s="13"/>
      <c r="BP4" s="13"/>
      <c r="BQ4" s="13"/>
      <c r="BR4" s="13"/>
      <c r="BS4" s="13"/>
      <c r="BT4" s="13"/>
    </row>
    <row r="5" spans="1:72" ht="11.25" customHeight="1" thickBot="1">
      <c r="A5" s="321"/>
      <c r="B5" s="321"/>
      <c r="C5" s="29"/>
      <c r="D5" s="307"/>
      <c r="E5" s="305"/>
      <c r="F5" s="305"/>
      <c r="G5" s="305"/>
      <c r="H5" s="305"/>
      <c r="I5" s="305"/>
      <c r="J5" s="305"/>
      <c r="K5" s="305"/>
      <c r="L5" s="305"/>
      <c r="M5" s="305"/>
      <c r="N5" s="305"/>
      <c r="O5" s="305"/>
      <c r="P5" s="308"/>
      <c r="Q5" s="305"/>
      <c r="R5" s="305"/>
      <c r="S5" s="305"/>
      <c r="T5" s="305"/>
      <c r="U5" s="305"/>
      <c r="V5" s="305"/>
      <c r="W5" s="305"/>
      <c r="X5" s="305"/>
      <c r="Y5" s="306"/>
      <c r="Z5" s="306"/>
      <c r="AA5" s="306"/>
      <c r="AB5" s="305"/>
      <c r="AC5" s="305"/>
      <c r="AD5" s="305"/>
      <c r="AE5" s="305"/>
      <c r="AF5" s="305"/>
      <c r="AG5" s="305"/>
      <c r="AH5" s="305"/>
      <c r="AI5" s="305"/>
      <c r="AJ5" s="305"/>
      <c r="AK5" s="305"/>
      <c r="AL5" s="305"/>
      <c r="AM5" s="305"/>
      <c r="AN5" s="306"/>
      <c r="AO5" s="305"/>
      <c r="AP5" s="330" t="s">
        <v>197</v>
      </c>
      <c r="AQ5" s="330"/>
      <c r="AR5" s="330"/>
      <c r="AS5" s="330"/>
      <c r="AT5" s="330"/>
      <c r="AU5" s="330"/>
      <c r="AV5" s="330"/>
      <c r="AW5" s="379"/>
      <c r="AX5" s="330"/>
      <c r="AY5" s="330"/>
      <c r="AZ5" s="322"/>
      <c r="BA5" s="323"/>
      <c r="BB5" s="323"/>
      <c r="BC5" s="323"/>
      <c r="BD5" s="185"/>
      <c r="BE5" s="324"/>
      <c r="BF5" s="185"/>
      <c r="BG5" s="324"/>
      <c r="BH5" s="323"/>
      <c r="BI5" s="187"/>
      <c r="BJ5" s="273"/>
      <c r="BK5" s="166"/>
      <c r="BL5" s="13"/>
      <c r="BM5" s="13"/>
      <c r="BN5" s="13"/>
      <c r="BO5" s="13"/>
      <c r="BP5" s="13"/>
      <c r="BQ5" s="13"/>
      <c r="BR5" s="13"/>
      <c r="BS5" s="13"/>
      <c r="BT5" s="13"/>
    </row>
    <row r="6" spans="3:72" ht="13.5">
      <c r="C6" s="126" t="s">
        <v>186</v>
      </c>
      <c r="D6" s="39"/>
      <c r="E6" s="315"/>
      <c r="F6" s="315"/>
      <c r="G6" s="315"/>
      <c r="H6" s="315"/>
      <c r="I6" s="315"/>
      <c r="J6" s="315"/>
      <c r="K6" s="316"/>
      <c r="L6" s="315"/>
      <c r="M6" s="315"/>
      <c r="N6" s="315"/>
      <c r="O6" s="315"/>
      <c r="P6" s="317"/>
      <c r="Q6" s="315"/>
      <c r="R6" s="315"/>
      <c r="S6" s="315"/>
      <c r="T6" s="315"/>
      <c r="U6" s="315"/>
      <c r="V6" s="315"/>
      <c r="W6" s="315"/>
      <c r="X6" s="315"/>
      <c r="Y6" s="318"/>
      <c r="Z6" s="315"/>
      <c r="AA6" s="315"/>
      <c r="AB6" s="315"/>
      <c r="AC6" s="315"/>
      <c r="AD6" s="315"/>
      <c r="AE6" s="315"/>
      <c r="AF6" s="315"/>
      <c r="AG6" s="315"/>
      <c r="AH6" s="315"/>
      <c r="AI6" s="315"/>
      <c r="AJ6" s="315"/>
      <c r="AK6" s="315"/>
      <c r="AL6" s="315"/>
      <c r="AM6" s="315"/>
      <c r="AN6" s="318"/>
      <c r="AO6" s="315"/>
      <c r="AP6" s="315"/>
      <c r="AQ6" s="315"/>
      <c r="AR6" s="100"/>
      <c r="AS6" s="100"/>
      <c r="AT6" s="100"/>
      <c r="AU6" s="100"/>
      <c r="AV6" s="100"/>
      <c r="AW6" s="153"/>
      <c r="AX6" s="100"/>
      <c r="AY6" s="316"/>
      <c r="AZ6" s="316"/>
      <c r="BA6" s="136"/>
      <c r="BB6" s="136"/>
      <c r="BC6" s="136"/>
      <c r="BD6" s="319"/>
      <c r="BE6" s="319"/>
      <c r="BF6" s="319"/>
      <c r="BG6" s="319"/>
      <c r="BH6" s="333"/>
      <c r="BI6" s="320"/>
      <c r="BJ6" s="182"/>
      <c r="BL6" s="13"/>
      <c r="BM6" s="13"/>
      <c r="BN6" s="13"/>
      <c r="BO6" s="13"/>
      <c r="BP6" s="13"/>
      <c r="BQ6" s="13"/>
      <c r="BR6" s="13"/>
      <c r="BS6" s="13"/>
      <c r="BT6" s="13"/>
    </row>
    <row r="7" spans="3:72" ht="12.75">
      <c r="C7" s="34"/>
      <c r="D7" s="231"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41">
        <v>2775.66634716</v>
      </c>
      <c r="AX7" s="143">
        <v>2885.21770063</v>
      </c>
      <c r="AY7" s="143">
        <v>2970.6742857599997</v>
      </c>
      <c r="AZ7" s="143">
        <v>3011.1670687399996</v>
      </c>
      <c r="BA7" s="143">
        <v>3039.9607413599997</v>
      </c>
      <c r="BB7" s="143">
        <v>3020.5351584</v>
      </c>
      <c r="BC7" s="143">
        <v>3027.95989118</v>
      </c>
      <c r="BD7" s="41">
        <v>3071.56132822</v>
      </c>
      <c r="BE7" s="41">
        <v>3085.67854783</v>
      </c>
      <c r="BF7" s="41">
        <v>3066.01997839</v>
      </c>
      <c r="BG7" s="41">
        <v>3070.6930386</v>
      </c>
      <c r="BH7" s="41">
        <v>3081.6763222699997</v>
      </c>
      <c r="BI7" s="21">
        <v>53.71643108999979</v>
      </c>
      <c r="BJ7" s="211">
        <v>0.017740139572676616</v>
      </c>
      <c r="BK7" s="144"/>
      <c r="BL7" s="66" t="s">
        <v>243</v>
      </c>
      <c r="BM7" s="13"/>
      <c r="BN7" s="13"/>
      <c r="BO7" s="13"/>
      <c r="BP7" s="13"/>
      <c r="BQ7" s="13"/>
      <c r="BR7" s="13"/>
      <c r="BS7" s="13"/>
      <c r="BT7" s="13"/>
    </row>
    <row r="8" spans="3:72" ht="12.75">
      <c r="C8" s="34"/>
      <c r="D8" s="231"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12">
        <v>633.9818511724465</v>
      </c>
      <c r="AX8" s="95">
        <v>670.2857257271636</v>
      </c>
      <c r="AY8" s="95">
        <v>706.5746478680439</v>
      </c>
      <c r="AZ8" s="95">
        <v>740.3395232114403</v>
      </c>
      <c r="BA8" s="95">
        <v>719.4877152466603</v>
      </c>
      <c r="BB8" s="95">
        <v>806.3557337938303</v>
      </c>
      <c r="BC8" s="95">
        <v>845.8436946630126</v>
      </c>
      <c r="BD8" s="12">
        <v>813.8532072630126</v>
      </c>
      <c r="BE8" s="12">
        <v>797.6430345296794</v>
      </c>
      <c r="BF8" s="12">
        <v>808.8656249749624</v>
      </c>
      <c r="BG8" s="12">
        <v>803.8323509799936</v>
      </c>
      <c r="BH8" s="12">
        <v>799.5297868944591</v>
      </c>
      <c r="BI8" s="21">
        <v>-46.31390776855346</v>
      </c>
      <c r="BJ8" s="211">
        <v>-0.05475468820158924</v>
      </c>
      <c r="BK8" s="179"/>
      <c r="BL8" s="293" t="s">
        <v>194</v>
      </c>
      <c r="BM8" s="13"/>
      <c r="BN8" s="13"/>
      <c r="BO8" s="13"/>
      <c r="BP8" s="13"/>
      <c r="BQ8" s="13"/>
      <c r="BR8" s="13"/>
      <c r="BS8" s="13"/>
      <c r="BT8" s="13"/>
    </row>
    <row r="9" spans="3:72" ht="13.5">
      <c r="C9" s="34"/>
      <c r="D9" s="231" t="s">
        <v>140</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12">
        <v>97.5060463899371</v>
      </c>
      <c r="AX9" s="95">
        <v>96.7591452339623</v>
      </c>
      <c r="AY9" s="95">
        <v>96.8620432238994</v>
      </c>
      <c r="AZ9" s="95">
        <v>99.0482783962264</v>
      </c>
      <c r="BA9" s="95">
        <v>99.0539125031446</v>
      </c>
      <c r="BB9" s="95">
        <v>100.860069715723</v>
      </c>
      <c r="BC9" s="95">
        <v>99.1828291295597</v>
      </c>
      <c r="BD9" s="12">
        <v>98.7068071194969</v>
      </c>
      <c r="BE9" s="12">
        <v>99.7229496314465</v>
      </c>
      <c r="BF9" s="12">
        <v>100.008731481761</v>
      </c>
      <c r="BG9" s="12">
        <v>99.8029683006289</v>
      </c>
      <c r="BH9" s="12">
        <v>100.131917251572</v>
      </c>
      <c r="BI9" s="21">
        <v>0.9490881220122986</v>
      </c>
      <c r="BJ9" s="211">
        <v>0.00956907692935971</v>
      </c>
      <c r="BK9" s="179"/>
      <c r="BL9" s="293"/>
      <c r="BM9" s="13"/>
      <c r="BN9" s="13"/>
      <c r="BO9" s="13"/>
      <c r="BP9" s="13"/>
      <c r="BQ9" s="13"/>
      <c r="BR9" s="13"/>
      <c r="BS9" s="13"/>
      <c r="BT9" s="13"/>
    </row>
    <row r="10" spans="3:72" ht="12.75">
      <c r="C10" s="34"/>
      <c r="D10" s="231"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12">
        <v>3507.1542447223837</v>
      </c>
      <c r="AX10" s="95">
        <v>3652.262571591126</v>
      </c>
      <c r="AY10" s="95">
        <v>3774.110976851943</v>
      </c>
      <c r="AZ10" s="95">
        <v>3850.5548703476666</v>
      </c>
      <c r="BA10" s="95">
        <v>3858.5023691098045</v>
      </c>
      <c r="BB10" s="95">
        <v>3927.750961909553</v>
      </c>
      <c r="BC10" s="95">
        <v>3972.986414972572</v>
      </c>
      <c r="BD10" s="12">
        <v>3984.1213426025092</v>
      </c>
      <c r="BE10" s="12">
        <v>3983.044531991126</v>
      </c>
      <c r="BF10" s="12">
        <v>3974.8943348467233</v>
      </c>
      <c r="BG10" s="12">
        <v>3974.328357880622</v>
      </c>
      <c r="BH10" s="12">
        <v>3981.3380264160305</v>
      </c>
      <c r="BI10" s="21">
        <v>8.351611443458296</v>
      </c>
      <c r="BJ10" s="211">
        <v>0.002102099169527527</v>
      </c>
      <c r="BK10" s="61"/>
      <c r="BL10" s="13"/>
      <c r="BM10" s="13"/>
      <c r="BN10" s="13"/>
      <c r="BO10" s="13"/>
      <c r="BP10" s="13"/>
      <c r="BQ10" s="13"/>
      <c r="BR10" s="13"/>
      <c r="BS10" s="13"/>
      <c r="BT10" s="13"/>
    </row>
    <row r="11" spans="3:72" ht="14.25" customHeight="1" thickBot="1">
      <c r="C11" s="34"/>
      <c r="D11" s="231" t="s">
        <v>141</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5">
        <v>45</v>
      </c>
      <c r="U11" s="101">
        <v>0</v>
      </c>
      <c r="V11" s="101">
        <v>0</v>
      </c>
      <c r="W11" s="101">
        <v>11.9</v>
      </c>
      <c r="X11" s="101">
        <v>0</v>
      </c>
      <c r="Y11" s="207">
        <v>0</v>
      </c>
      <c r="Z11" s="101">
        <v>0.7</v>
      </c>
      <c r="AA11" s="205">
        <v>10.7</v>
      </c>
      <c r="AB11" s="101">
        <v>24.3</v>
      </c>
      <c r="AC11" s="101">
        <v>43.1</v>
      </c>
      <c r="AD11" s="101">
        <v>58.3</v>
      </c>
      <c r="AE11" s="101">
        <v>1.5</v>
      </c>
      <c r="AF11" s="101">
        <v>11</v>
      </c>
      <c r="AG11" s="101">
        <v>0</v>
      </c>
      <c r="AH11" s="101">
        <v>2.5</v>
      </c>
      <c r="AI11" s="101">
        <v>1</v>
      </c>
      <c r="AJ11" s="101">
        <v>0</v>
      </c>
      <c r="AK11" s="101">
        <v>0</v>
      </c>
      <c r="AL11" s="101">
        <v>0</v>
      </c>
      <c r="AM11" s="101">
        <v>0</v>
      </c>
      <c r="AN11" s="206">
        <v>0</v>
      </c>
      <c r="AO11" s="95">
        <v>0</v>
      </c>
      <c r="AP11" s="101">
        <v>0</v>
      </c>
      <c r="AQ11" s="101">
        <v>0</v>
      </c>
      <c r="AR11" s="101">
        <v>0</v>
      </c>
      <c r="AS11" s="101">
        <v>0</v>
      </c>
      <c r="AT11" s="101">
        <v>0</v>
      </c>
      <c r="AU11" s="12">
        <v>0</v>
      </c>
      <c r="AV11" s="101">
        <v>0</v>
      </c>
      <c r="AW11" s="12">
        <v>0</v>
      </c>
      <c r="AX11" s="95">
        <v>0</v>
      </c>
      <c r="AY11" s="101">
        <v>0</v>
      </c>
      <c r="AZ11" s="101">
        <v>0</v>
      </c>
      <c r="BA11" s="101">
        <v>0</v>
      </c>
      <c r="BB11" s="101">
        <v>0</v>
      </c>
      <c r="BC11" s="101">
        <v>0</v>
      </c>
      <c r="BD11" s="207">
        <v>0</v>
      </c>
      <c r="BE11" s="207">
        <v>0</v>
      </c>
      <c r="BF11" s="207">
        <v>0</v>
      </c>
      <c r="BG11" s="207">
        <v>0</v>
      </c>
      <c r="BH11" s="207">
        <v>0</v>
      </c>
      <c r="BI11" s="21" t="s">
        <v>3</v>
      </c>
      <c r="BJ11" s="219" t="s">
        <v>3</v>
      </c>
      <c r="BK11" s="179"/>
      <c r="BL11" s="291" t="s">
        <v>189</v>
      </c>
      <c r="BM11" s="13"/>
      <c r="BN11" s="13"/>
      <c r="BO11" s="13"/>
      <c r="BP11" s="13"/>
      <c r="BQ11" s="13"/>
      <c r="BR11" s="13"/>
      <c r="BS11" s="13"/>
      <c r="BT11" s="13"/>
    </row>
    <row r="12" spans="3:72" ht="14.25" customHeight="1">
      <c r="C12" s="34"/>
      <c r="D12" s="231" t="s">
        <v>128</v>
      </c>
      <c r="E12" s="101"/>
      <c r="F12" s="101"/>
      <c r="G12" s="101"/>
      <c r="H12" s="101"/>
      <c r="I12" s="101"/>
      <c r="J12" s="205"/>
      <c r="K12" s="95"/>
      <c r="L12" s="101"/>
      <c r="M12" s="101"/>
      <c r="N12" s="101"/>
      <c r="O12" s="101"/>
      <c r="P12" s="206"/>
      <c r="Q12" s="101">
        <v>0</v>
      </c>
      <c r="R12" s="101"/>
      <c r="S12" s="101"/>
      <c r="T12" s="205"/>
      <c r="U12" s="101"/>
      <c r="V12" s="101"/>
      <c r="W12" s="101">
        <v>0.9</v>
      </c>
      <c r="X12" s="101"/>
      <c r="Y12" s="207"/>
      <c r="Z12" s="101">
        <v>2.25</v>
      </c>
      <c r="AA12" s="205"/>
      <c r="AB12" s="101"/>
      <c r="AC12" s="101">
        <v>0</v>
      </c>
      <c r="AD12" s="101"/>
      <c r="AE12" s="101"/>
      <c r="AF12" s="101">
        <v>1.6</v>
      </c>
      <c r="AG12" s="101"/>
      <c r="AH12" s="101"/>
      <c r="AI12" s="101">
        <v>5.7</v>
      </c>
      <c r="AJ12" s="101">
        <v>157.98</v>
      </c>
      <c r="AK12" s="101">
        <v>109.855</v>
      </c>
      <c r="AL12" s="101">
        <v>79.41416994</v>
      </c>
      <c r="AM12" s="101">
        <v>112.655</v>
      </c>
      <c r="AN12" s="206">
        <v>131.72</v>
      </c>
      <c r="AO12" s="95">
        <v>21.542109</v>
      </c>
      <c r="AP12" s="101">
        <v>31.299346129999996</v>
      </c>
      <c r="AQ12" s="101">
        <v>65.32900000000001</v>
      </c>
      <c r="AR12" s="101">
        <v>120.98</v>
      </c>
      <c r="AS12" s="101">
        <v>169.50290331000002</v>
      </c>
      <c r="AT12" s="101">
        <v>141.65</v>
      </c>
      <c r="AU12" s="12">
        <v>132.21099999999998</v>
      </c>
      <c r="AV12" s="101">
        <v>162.03</v>
      </c>
      <c r="AW12" s="12">
        <v>123.321</v>
      </c>
      <c r="AX12" s="95">
        <v>104.72726067</v>
      </c>
      <c r="AY12" s="101">
        <v>86.24557233</v>
      </c>
      <c r="AZ12" s="101">
        <v>14.1</v>
      </c>
      <c r="BA12" s="101">
        <v>0.7</v>
      </c>
      <c r="BB12" s="101">
        <v>1.96605031</v>
      </c>
      <c r="BC12" s="101">
        <v>20.6</v>
      </c>
      <c r="BD12" s="207">
        <v>27.3</v>
      </c>
      <c r="BE12" s="207">
        <v>0</v>
      </c>
      <c r="BF12" s="207">
        <v>0</v>
      </c>
      <c r="BG12" s="207">
        <v>0.8</v>
      </c>
      <c r="BH12" s="207">
        <v>5.8</v>
      </c>
      <c r="BI12" s="21">
        <v>13.3</v>
      </c>
      <c r="BJ12" s="219">
        <v>0.6456310679611648</v>
      </c>
      <c r="BK12" s="179"/>
      <c r="BL12" s="292"/>
      <c r="BM12" s="13"/>
      <c r="BN12" s="13"/>
      <c r="BO12" s="13"/>
      <c r="BP12" s="13"/>
      <c r="BQ12" s="13"/>
      <c r="BR12" s="13"/>
      <c r="BS12" s="13"/>
      <c r="BT12" s="13"/>
    </row>
    <row r="13" spans="3:72" ht="14.25" customHeight="1">
      <c r="C13" s="34"/>
      <c r="D13" s="231" t="s">
        <v>118</v>
      </c>
      <c r="E13" s="101"/>
      <c r="F13" s="101"/>
      <c r="G13" s="101"/>
      <c r="H13" s="101"/>
      <c r="I13" s="101"/>
      <c r="J13" s="205"/>
      <c r="K13" s="95"/>
      <c r="L13" s="101"/>
      <c r="M13" s="101"/>
      <c r="N13" s="101"/>
      <c r="O13" s="101"/>
      <c r="P13" s="206"/>
      <c r="Q13" s="101">
        <v>39.5</v>
      </c>
      <c r="R13" s="101"/>
      <c r="S13" s="101"/>
      <c r="T13" s="205"/>
      <c r="U13" s="101"/>
      <c r="V13" s="101"/>
      <c r="W13" s="101">
        <v>69.6</v>
      </c>
      <c r="X13" s="101"/>
      <c r="Y13" s="207"/>
      <c r="Z13" s="101">
        <v>17.798</v>
      </c>
      <c r="AA13" s="205"/>
      <c r="AB13" s="101"/>
      <c r="AC13" s="101">
        <v>110.4</v>
      </c>
      <c r="AD13" s="101"/>
      <c r="AE13" s="101"/>
      <c r="AF13" s="101">
        <v>0</v>
      </c>
      <c r="AG13" s="101"/>
      <c r="AH13" s="101"/>
      <c r="AI13" s="101">
        <v>52.5</v>
      </c>
      <c r="AJ13" s="101">
        <v>103.3</v>
      </c>
      <c r="AK13" s="101">
        <v>57.8</v>
      </c>
      <c r="AL13" s="101">
        <v>39.2</v>
      </c>
      <c r="AM13" s="101">
        <v>149.7</v>
      </c>
      <c r="AN13" s="206">
        <v>186.4</v>
      </c>
      <c r="AO13" s="95">
        <v>152.5</v>
      </c>
      <c r="AP13" s="101">
        <v>71.5</v>
      </c>
      <c r="AQ13" s="101">
        <v>67.36</v>
      </c>
      <c r="AR13" s="101">
        <v>66.9</v>
      </c>
      <c r="AS13" s="101">
        <v>191.4</v>
      </c>
      <c r="AT13" s="101">
        <v>240.95</v>
      </c>
      <c r="AU13" s="12">
        <v>179.1</v>
      </c>
      <c r="AV13" s="101">
        <v>175.1</v>
      </c>
      <c r="AW13" s="12">
        <v>139</v>
      </c>
      <c r="AX13" s="95">
        <v>161.7</v>
      </c>
      <c r="AY13" s="101">
        <v>139.65</v>
      </c>
      <c r="AZ13" s="101">
        <v>21</v>
      </c>
      <c r="BA13" s="101">
        <v>31</v>
      </c>
      <c r="BB13" s="101">
        <v>1</v>
      </c>
      <c r="BC13" s="101">
        <v>15.05</v>
      </c>
      <c r="BD13" s="207">
        <v>34</v>
      </c>
      <c r="BE13" s="207">
        <v>6.5</v>
      </c>
      <c r="BF13" s="207">
        <v>2</v>
      </c>
      <c r="BG13" s="207">
        <v>4</v>
      </c>
      <c r="BH13" s="207">
        <v>7.2</v>
      </c>
      <c r="BI13" s="21">
        <v>38.65</v>
      </c>
      <c r="BJ13" s="219">
        <v>2.568106312292359</v>
      </c>
      <c r="BK13" s="326"/>
      <c r="BL13" s="292"/>
      <c r="BM13" s="13"/>
      <c r="BN13" s="13"/>
      <c r="BO13" s="13"/>
      <c r="BP13" s="13"/>
      <c r="BQ13" s="13"/>
      <c r="BR13" s="13"/>
      <c r="BS13" s="13"/>
      <c r="BT13" s="13"/>
    </row>
    <row r="14" spans="3:72" ht="14.25" customHeight="1" thickBot="1">
      <c r="C14" s="34"/>
      <c r="D14" s="231" t="s">
        <v>119</v>
      </c>
      <c r="E14" s="101"/>
      <c r="F14" s="101"/>
      <c r="G14" s="101"/>
      <c r="H14" s="101"/>
      <c r="I14" s="101"/>
      <c r="J14" s="205"/>
      <c r="K14" s="95"/>
      <c r="L14" s="101"/>
      <c r="M14" s="101"/>
      <c r="N14" s="101"/>
      <c r="O14" s="101"/>
      <c r="P14" s="206"/>
      <c r="Q14" s="97">
        <v>13</v>
      </c>
      <c r="R14" s="97"/>
      <c r="S14" s="97"/>
      <c r="T14" s="171"/>
      <c r="U14" s="97"/>
      <c r="V14" s="97"/>
      <c r="W14" s="97">
        <v>0</v>
      </c>
      <c r="X14" s="97"/>
      <c r="Y14" s="45"/>
      <c r="Z14" s="97">
        <v>8.00367111</v>
      </c>
      <c r="AA14" s="171"/>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12">
        <v>0</v>
      </c>
      <c r="AX14" s="95">
        <v>0</v>
      </c>
      <c r="AY14" s="97">
        <v>0</v>
      </c>
      <c r="AZ14" s="97">
        <v>0</v>
      </c>
      <c r="BA14" s="97">
        <v>0</v>
      </c>
      <c r="BB14" s="97">
        <v>0</v>
      </c>
      <c r="BC14" s="97">
        <v>0</v>
      </c>
      <c r="BD14" s="45">
        <v>0</v>
      </c>
      <c r="BE14" s="45">
        <v>0</v>
      </c>
      <c r="BF14" s="45">
        <v>0</v>
      </c>
      <c r="BG14" s="45">
        <v>0</v>
      </c>
      <c r="BH14" s="45">
        <v>0</v>
      </c>
      <c r="BI14" s="21" t="s">
        <v>3</v>
      </c>
      <c r="BJ14" s="219" t="s">
        <v>3</v>
      </c>
      <c r="BK14" s="179"/>
      <c r="BL14" s="291"/>
      <c r="BM14" s="13"/>
      <c r="BN14" s="13"/>
      <c r="BO14" s="13"/>
      <c r="BP14" s="13"/>
      <c r="BQ14" s="13"/>
      <c r="BR14" s="13"/>
      <c r="BS14" s="13"/>
      <c r="BT14" s="13"/>
    </row>
    <row r="15" spans="1:72" ht="13.5">
      <c r="A15" s="3"/>
      <c r="B15" s="3"/>
      <c r="C15" s="125" t="s">
        <v>152</v>
      </c>
      <c r="D15" s="259"/>
      <c r="E15" s="102"/>
      <c r="F15" s="102"/>
      <c r="G15" s="111"/>
      <c r="H15" s="111"/>
      <c r="I15" s="111"/>
      <c r="J15" s="133"/>
      <c r="K15" s="137"/>
      <c r="L15" s="137"/>
      <c r="M15" s="137"/>
      <c r="N15" s="137"/>
      <c r="O15" s="137"/>
      <c r="P15" s="156"/>
      <c r="Q15" s="137"/>
      <c r="R15" s="167"/>
      <c r="S15" s="167"/>
      <c r="T15" s="172"/>
      <c r="U15" s="167"/>
      <c r="V15" s="167"/>
      <c r="W15" s="194"/>
      <c r="X15" s="194"/>
      <c r="Y15" s="181"/>
      <c r="Z15" s="194"/>
      <c r="AA15" s="186"/>
      <c r="AB15" s="194"/>
      <c r="AC15" s="194"/>
      <c r="AD15" s="194"/>
      <c r="AE15" s="194"/>
      <c r="AF15" s="194"/>
      <c r="AG15" s="194"/>
      <c r="AH15" s="194"/>
      <c r="AI15" s="194"/>
      <c r="AJ15" s="194"/>
      <c r="AK15" s="194"/>
      <c r="AL15" s="194"/>
      <c r="AM15" s="194"/>
      <c r="AN15" s="297"/>
      <c r="AO15" s="167"/>
      <c r="AP15" s="194"/>
      <c r="AQ15" s="194"/>
      <c r="AR15" s="194"/>
      <c r="AS15" s="194"/>
      <c r="AT15" s="194"/>
      <c r="AU15" s="335"/>
      <c r="AV15" s="194"/>
      <c r="AW15" s="335"/>
      <c r="AX15" s="167"/>
      <c r="AY15" s="194">
        <v>0</v>
      </c>
      <c r="AZ15" s="194">
        <v>0</v>
      </c>
      <c r="BA15" s="194">
        <v>0</v>
      </c>
      <c r="BB15" s="194">
        <v>0</v>
      </c>
      <c r="BC15" s="194">
        <v>0</v>
      </c>
      <c r="BD15" s="181">
        <v>0</v>
      </c>
      <c r="BE15" s="181">
        <v>0</v>
      </c>
      <c r="BF15" s="181">
        <v>0</v>
      </c>
      <c r="BG15" s="181">
        <v>0</v>
      </c>
      <c r="BH15" s="181">
        <v>0</v>
      </c>
      <c r="BI15" s="139"/>
      <c r="BJ15" s="57" t="s">
        <v>3</v>
      </c>
      <c r="BK15" s="327"/>
      <c r="BL15" s="124"/>
      <c r="BM15" s="13"/>
      <c r="BN15" s="13"/>
      <c r="BO15" s="13"/>
      <c r="BP15" s="13"/>
      <c r="BQ15" s="13"/>
      <c r="BR15" s="13"/>
      <c r="BS15" s="13"/>
      <c r="BT15" s="13"/>
    </row>
    <row r="16" spans="1:72" ht="12.75">
      <c r="A16" s="3"/>
      <c r="B16" s="400"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0">
        <v>8554.734471604579</v>
      </c>
      <c r="AX16" s="93">
        <v>8639.45770469478</v>
      </c>
      <c r="AY16" s="93">
        <v>8713.178679910054</v>
      </c>
      <c r="AZ16" s="93">
        <v>9318.086185355827</v>
      </c>
      <c r="BA16" s="93">
        <v>10000.639712734333</v>
      </c>
      <c r="BB16" s="93">
        <v>9441.102223377422</v>
      </c>
      <c r="BC16" s="93">
        <v>9178.139527710138</v>
      </c>
      <c r="BD16" s="90">
        <v>9387.329753630058</v>
      </c>
      <c r="BE16" s="90">
        <v>8998.279835783824</v>
      </c>
      <c r="BF16" s="90">
        <v>9032.470563319373</v>
      </c>
      <c r="BG16" s="90">
        <v>9151.408160220213</v>
      </c>
      <c r="BH16" s="90">
        <v>9547.261691261927</v>
      </c>
      <c r="BI16" s="21">
        <v>369.1221635517886</v>
      </c>
      <c r="BJ16" s="211">
        <v>0.040217536728152314</v>
      </c>
      <c r="BK16" s="89"/>
      <c r="BL16" s="66"/>
      <c r="BM16" s="13"/>
      <c r="BN16" s="13"/>
      <c r="BO16" s="13"/>
      <c r="BP16" s="13"/>
      <c r="BQ16" s="13"/>
      <c r="BR16" s="13"/>
      <c r="BS16" s="13"/>
      <c r="BT16" s="13"/>
    </row>
    <row r="17" spans="1:72" ht="12.75">
      <c r="A17" s="3"/>
      <c r="B17" s="400"/>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0">
        <v>6718.049188739999</v>
      </c>
      <c r="AX17" s="93">
        <v>6997.97207227</v>
      </c>
      <c r="AY17" s="93">
        <v>7066.03037984</v>
      </c>
      <c r="AZ17" s="93">
        <v>7293.216090520001</v>
      </c>
      <c r="BA17" s="93">
        <v>7667.987177479999</v>
      </c>
      <c r="BB17" s="93">
        <v>7576.26011209</v>
      </c>
      <c r="BC17" s="93">
        <v>7433.90607484</v>
      </c>
      <c r="BD17" s="90">
        <v>7420.66200456</v>
      </c>
      <c r="BE17" s="90">
        <v>7387.291035159999</v>
      </c>
      <c r="BF17" s="90">
        <v>7396.44843074</v>
      </c>
      <c r="BG17" s="90">
        <v>7434.55119897</v>
      </c>
      <c r="BH17" s="90">
        <v>7732.69741103</v>
      </c>
      <c r="BI17" s="21">
        <v>298.79133619000004</v>
      </c>
      <c r="BJ17" s="211">
        <v>0.04019304699063353</v>
      </c>
      <c r="BK17" s="89"/>
      <c r="BL17" s="66"/>
      <c r="BM17" s="13"/>
      <c r="BN17" s="13"/>
      <c r="BO17" s="13"/>
      <c r="BP17" s="13"/>
      <c r="BQ17" s="13"/>
      <c r="BR17" s="13"/>
      <c r="BS17" s="13"/>
      <c r="BT17" s="13"/>
    </row>
    <row r="18" spans="1:72" ht="12.75">
      <c r="A18" s="3"/>
      <c r="B18" s="400"/>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0">
        <v>-15348.498271136767</v>
      </c>
      <c r="AX18" s="93">
        <v>-15939.50864744187</v>
      </c>
      <c r="AY18" s="93">
        <v>-16550.830191834528</v>
      </c>
      <c r="AZ18" s="93">
        <v>-16645.562105698817</v>
      </c>
      <c r="BA18" s="93">
        <v>-16499.700716328603</v>
      </c>
      <c r="BB18" s="93">
        <v>-16436.994397263352</v>
      </c>
      <c r="BC18" s="93">
        <v>-16638.375059935268</v>
      </c>
      <c r="BD18" s="90">
        <v>-16998.250554654547</v>
      </c>
      <c r="BE18" s="90">
        <v>-17143.853419938532</v>
      </c>
      <c r="BF18" s="90">
        <v>-16978.410397227795</v>
      </c>
      <c r="BG18" s="90">
        <v>-16977.458457766963</v>
      </c>
      <c r="BH18" s="90">
        <v>-16766.629351020423</v>
      </c>
      <c r="BI18" s="21">
        <v>-128.25429108515527</v>
      </c>
      <c r="BJ18" s="211">
        <v>0.0077083423485257985</v>
      </c>
      <c r="BK18" s="3"/>
      <c r="BL18" s="13"/>
      <c r="BM18" s="13"/>
      <c r="BN18" s="13"/>
      <c r="BO18" s="13"/>
      <c r="BP18" s="13"/>
      <c r="BQ18" s="13"/>
      <c r="BR18" s="13"/>
      <c r="BS18" s="13"/>
      <c r="BT18" s="13"/>
    </row>
    <row r="19" spans="1:72" ht="12.75">
      <c r="A19" s="3"/>
      <c r="B19" s="400"/>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0">
        <v>-6740.888173921042</v>
      </c>
      <c r="AX19" s="93">
        <v>-7524.650331673226</v>
      </c>
      <c r="AY19" s="93">
        <v>-7851.5917890402825</v>
      </c>
      <c r="AZ19" s="93">
        <v>-7399.313495445831</v>
      </c>
      <c r="BA19" s="93">
        <v>-6758.323968616957</v>
      </c>
      <c r="BB19" s="93">
        <v>-7234.5155008648</v>
      </c>
      <c r="BC19" s="93">
        <v>-7374.274823037588</v>
      </c>
      <c r="BD19" s="90">
        <v>-7450.517963353353</v>
      </c>
      <c r="BE19" s="90">
        <v>-7997.8804924863425</v>
      </c>
      <c r="BF19" s="90">
        <v>-7791.782616083506</v>
      </c>
      <c r="BG19" s="90">
        <v>-7669.0778647505695</v>
      </c>
      <c r="BH19" s="90">
        <v>-7193.939137918378</v>
      </c>
      <c r="BI19" s="21">
        <v>180.3356851192102</v>
      </c>
      <c r="BJ19" s="211">
        <v>-0.02445470089558266</v>
      </c>
      <c r="BK19" s="3"/>
      <c r="BL19" s="124"/>
      <c r="BM19" s="13"/>
      <c r="BN19" s="13"/>
      <c r="BO19" s="13"/>
      <c r="BP19" s="13"/>
      <c r="BQ19" s="13"/>
      <c r="BR19" s="13"/>
      <c r="BS19" s="13"/>
      <c r="BT19" s="13"/>
    </row>
    <row r="20" spans="1:72" ht="12.75">
      <c r="A20" s="3"/>
      <c r="B20" s="400"/>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0">
        <v>-1241.699162748679</v>
      </c>
      <c r="AX20" s="93">
        <v>-1009.8378362585918</v>
      </c>
      <c r="AY20" s="93">
        <v>-1127.8491208923413</v>
      </c>
      <c r="AZ20" s="93">
        <v>-1533.2628110349349</v>
      </c>
      <c r="BA20" s="93">
        <v>-1917.045859469474</v>
      </c>
      <c r="BB20" s="93">
        <v>-1523.0344279079777</v>
      </c>
      <c r="BC20" s="93">
        <v>-1479.5717880297573</v>
      </c>
      <c r="BD20" s="90">
        <v>-1715.1937840518942</v>
      </c>
      <c r="BE20" s="90">
        <v>-1292.954396380224</v>
      </c>
      <c r="BF20" s="90">
        <v>-1318.0929317069804</v>
      </c>
      <c r="BG20" s="90">
        <v>-1398.9174196498943</v>
      </c>
      <c r="BH20" s="90">
        <v>-1580.2475839498547</v>
      </c>
      <c r="BI20" s="21">
        <v>-100.67579592009747</v>
      </c>
      <c r="BJ20" s="211">
        <v>0.06804387373062881</v>
      </c>
      <c r="BK20" s="3"/>
      <c r="BL20" s="124"/>
      <c r="BM20" s="13"/>
      <c r="BN20" s="13"/>
      <c r="BO20" s="13"/>
      <c r="BP20" s="13"/>
      <c r="BQ20" s="13"/>
      <c r="BR20" s="13"/>
      <c r="BS20" s="13"/>
      <c r="BT20" s="13"/>
    </row>
    <row r="21" spans="1:72" ht="13.5">
      <c r="A21" s="3"/>
      <c r="B21" s="400"/>
      <c r="C21" s="25"/>
      <c r="D21" s="221" t="s">
        <v>168</v>
      </c>
      <c r="E21" s="93"/>
      <c r="F21" s="93"/>
      <c r="G21" s="93"/>
      <c r="H21" s="93"/>
      <c r="I21" s="93"/>
      <c r="J21" s="131"/>
      <c r="K21" s="93"/>
      <c r="L21" s="93"/>
      <c r="M21" s="93"/>
      <c r="N21" s="93"/>
      <c r="O21" s="93"/>
      <c r="P21" s="68"/>
      <c r="Q21" s="269"/>
      <c r="R21" s="269"/>
      <c r="S21" s="269"/>
      <c r="T21" s="278"/>
      <c r="U21" s="269"/>
      <c r="V21" s="269"/>
      <c r="W21" s="269"/>
      <c r="X21" s="269"/>
      <c r="Y21" s="279"/>
      <c r="Z21" s="269"/>
      <c r="AA21" s="278"/>
      <c r="AB21" s="269"/>
      <c r="AC21" s="269"/>
      <c r="AD21" s="269"/>
      <c r="AE21" s="269"/>
      <c r="AF21" s="269"/>
      <c r="AG21" s="269"/>
      <c r="AH21" s="269"/>
      <c r="AI21" s="269"/>
      <c r="AJ21" s="269"/>
      <c r="AK21" s="269"/>
      <c r="AL21" s="269"/>
      <c r="AM21" s="269"/>
      <c r="AN21" s="298"/>
      <c r="AO21" s="269"/>
      <c r="AP21" s="269"/>
      <c r="AQ21" s="269"/>
      <c r="AR21" s="269"/>
      <c r="AS21" s="269"/>
      <c r="AT21" s="269"/>
      <c r="AU21" s="279"/>
      <c r="AV21" s="269"/>
      <c r="AW21" s="279"/>
      <c r="AX21" s="269"/>
      <c r="AY21" s="269"/>
      <c r="AZ21" s="269"/>
      <c r="BA21" s="269"/>
      <c r="BB21" s="269"/>
      <c r="BC21" s="269"/>
      <c r="BD21" s="279"/>
      <c r="BE21" s="279"/>
      <c r="BF21" s="279"/>
      <c r="BG21" s="279"/>
      <c r="BH21" s="279"/>
      <c r="BI21" s="196"/>
      <c r="BJ21" s="289"/>
      <c r="BK21" s="3"/>
      <c r="BL21" s="124"/>
      <c r="BM21" s="13"/>
      <c r="BN21" s="13"/>
      <c r="BO21" s="13"/>
      <c r="BP21" s="13"/>
      <c r="BQ21" s="13"/>
      <c r="BR21" s="13"/>
      <c r="BS21" s="13"/>
      <c r="BT21" s="13"/>
    </row>
    <row r="22" spans="1:72" ht="12.75">
      <c r="A22" s="3"/>
      <c r="B22" s="400"/>
      <c r="C22" s="25"/>
      <c r="D22" s="31" t="s">
        <v>165</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12">
        <v>12245.093257920002</v>
      </c>
      <c r="AX22" s="95">
        <v>12580.798810750002</v>
      </c>
      <c r="AY22" s="95">
        <v>12835.142205540002</v>
      </c>
      <c r="AZ22" s="95">
        <v>13660.80041912</v>
      </c>
      <c r="BA22" s="95">
        <v>13783.727367180001</v>
      </c>
      <c r="BB22" s="95">
        <v>13757.998200619999</v>
      </c>
      <c r="BC22" s="95">
        <v>14062.36304795</v>
      </c>
      <c r="BD22" s="12">
        <v>13570.12791447</v>
      </c>
      <c r="BE22" s="12">
        <v>13561.01813563</v>
      </c>
      <c r="BF22" s="12">
        <v>13539.91173756</v>
      </c>
      <c r="BG22" s="12">
        <v>13572.762967560002</v>
      </c>
      <c r="BH22" s="12">
        <v>13820.707161879998</v>
      </c>
      <c r="BI22" s="21">
        <v>-241.65588607000245</v>
      </c>
      <c r="BJ22" s="211">
        <v>-0.017184585922437212</v>
      </c>
      <c r="BK22" s="89"/>
      <c r="BL22" s="376" t="s">
        <v>242</v>
      </c>
      <c r="BM22" s="13"/>
      <c r="BN22" s="13"/>
      <c r="BO22" s="13"/>
      <c r="BP22" s="13"/>
      <c r="BQ22" s="13"/>
      <c r="BR22" s="13"/>
      <c r="BS22" s="13"/>
      <c r="BT22" s="13"/>
    </row>
    <row r="23" spans="1:72" ht="12.75">
      <c r="A23" s="3"/>
      <c r="B23" s="400"/>
      <c r="C23" s="25"/>
      <c r="D23" s="31" t="s">
        <v>166</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12">
        <v>20788.38610245</v>
      </c>
      <c r="AX23" s="95">
        <v>21318.931242340004</v>
      </c>
      <c r="AY23" s="95">
        <v>21798.21180476</v>
      </c>
      <c r="AZ23" s="95">
        <v>22791.61611632</v>
      </c>
      <c r="BA23" s="95">
        <v>22961.995637390002</v>
      </c>
      <c r="BB23" s="95">
        <v>22904.491130969996</v>
      </c>
      <c r="BC23" s="95">
        <v>23280.832077290004</v>
      </c>
      <c r="BD23" s="12">
        <v>22747.66314616</v>
      </c>
      <c r="BE23" s="12">
        <v>22744.07181841</v>
      </c>
      <c r="BF23" s="12">
        <v>22799.99538672</v>
      </c>
      <c r="BG23" s="12">
        <v>22991.49701065</v>
      </c>
      <c r="BH23" s="12">
        <v>23350.860816449996</v>
      </c>
      <c r="BI23" s="21">
        <v>70.02873915999226</v>
      </c>
      <c r="BJ23" s="211">
        <v>0.0030079998398468977</v>
      </c>
      <c r="BK23" s="89"/>
      <c r="BL23" s="376"/>
      <c r="BM23" s="13"/>
      <c r="BN23" s="13"/>
      <c r="BO23" s="13"/>
      <c r="BP23" s="13"/>
      <c r="BQ23" s="13"/>
      <c r="BR23" s="13"/>
      <c r="BS23" s="13"/>
      <c r="BT23" s="13"/>
    </row>
    <row r="24" spans="1:72" ht="13.5" thickBot="1">
      <c r="A24" s="3"/>
      <c r="B24" s="400"/>
      <c r="C24" s="25"/>
      <c r="D24" s="31" t="s">
        <v>167</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12">
        <v>35498.364443902996</v>
      </c>
      <c r="AX24" s="95">
        <v>36173.87944572301</v>
      </c>
      <c r="AY24" s="95">
        <v>36685.573691113</v>
      </c>
      <c r="AZ24" s="95">
        <v>37632.589708183004</v>
      </c>
      <c r="BA24" s="95">
        <v>38081.181484393</v>
      </c>
      <c r="BB24" s="95">
        <v>37941.776080883006</v>
      </c>
      <c r="BC24" s="95">
        <v>38313.671920993</v>
      </c>
      <c r="BD24" s="12">
        <v>37796.720347453</v>
      </c>
      <c r="BE24" s="12">
        <v>37777.955014373</v>
      </c>
      <c r="BF24" s="12">
        <v>37937.014322713</v>
      </c>
      <c r="BG24" s="12">
        <v>38164.656189682995</v>
      </c>
      <c r="BH24" s="12">
        <v>38527.19636726299</v>
      </c>
      <c r="BI24" s="21">
        <v>213.52444626999204</v>
      </c>
      <c r="BJ24" s="211">
        <v>0.005573061405085511</v>
      </c>
      <c r="BK24" s="89"/>
      <c r="BL24" s="376"/>
      <c r="BM24" s="13"/>
      <c r="BN24" s="13"/>
      <c r="BO24" s="13"/>
      <c r="BP24" s="13"/>
      <c r="BQ24" s="13"/>
      <c r="BR24" s="13"/>
      <c r="BS24" s="13"/>
      <c r="BT24" s="13"/>
    </row>
    <row r="25" spans="1:72"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21">
        <v>10815.431719194048</v>
      </c>
      <c r="AX25" s="21">
        <v>10319.115574806048</v>
      </c>
      <c r="AY25" s="21" t="s">
        <v>246</v>
      </c>
      <c r="AZ25" s="332"/>
      <c r="BA25" s="332"/>
      <c r="BB25" s="332"/>
      <c r="BC25" s="332"/>
      <c r="BD25" s="230"/>
      <c r="BE25" s="230"/>
      <c r="BF25" s="230"/>
      <c r="BG25" s="230"/>
      <c r="BH25" s="230"/>
      <c r="BI25" s="196"/>
      <c r="BJ25" s="290"/>
      <c r="BK25" s="89"/>
      <c r="BL25" s="66"/>
      <c r="BM25" s="13"/>
      <c r="BN25" s="13"/>
      <c r="BO25" s="13"/>
      <c r="BP25" s="13"/>
      <c r="BQ25" s="13"/>
      <c r="BR25" s="13"/>
      <c r="BS25" s="13"/>
      <c r="BT25" s="13"/>
    </row>
    <row r="26" spans="1:72" ht="12.75">
      <c r="A26" s="3"/>
      <c r="B26" s="65"/>
      <c r="C26" s="25"/>
      <c r="D26" s="221" t="s">
        <v>125</v>
      </c>
      <c r="E26" s="92"/>
      <c r="F26" s="92"/>
      <c r="G26" s="95"/>
      <c r="H26" s="95"/>
      <c r="I26" s="95"/>
      <c r="J26" s="120"/>
      <c r="K26" s="95"/>
      <c r="L26" s="95"/>
      <c r="M26" s="95"/>
      <c r="N26" s="95"/>
      <c r="O26" s="95"/>
      <c r="P26" s="21"/>
      <c r="Q26" s="214"/>
      <c r="R26" s="214"/>
      <c r="S26" s="214"/>
      <c r="T26" s="54"/>
      <c r="U26" s="214"/>
      <c r="V26" s="214"/>
      <c r="W26" s="214"/>
      <c r="X26" s="214"/>
      <c r="Y26" s="215"/>
      <c r="Z26" s="214"/>
      <c r="AA26" s="54"/>
      <c r="AB26" s="214"/>
      <c r="AC26" s="214"/>
      <c r="AD26" s="214"/>
      <c r="AE26" s="214"/>
      <c r="AF26" s="214"/>
      <c r="AG26" s="214"/>
      <c r="AH26" s="214"/>
      <c r="AI26" s="214"/>
      <c r="AJ26" s="214"/>
      <c r="AK26" s="214"/>
      <c r="AL26" s="214"/>
      <c r="AM26" s="214"/>
      <c r="AN26" s="196"/>
      <c r="AO26" s="196"/>
      <c r="AP26" s="214"/>
      <c r="AQ26" s="54"/>
      <c r="AR26" s="214"/>
      <c r="AS26" s="214"/>
      <c r="AT26" s="214"/>
      <c r="AU26" s="196"/>
      <c r="AV26" s="214"/>
      <c r="AW26" s="215"/>
      <c r="AX26" s="214"/>
      <c r="AY26" s="214"/>
      <c r="AZ26" s="214"/>
      <c r="BA26" s="214"/>
      <c r="BB26" s="214"/>
      <c r="BC26" s="214"/>
      <c r="BD26" s="215"/>
      <c r="BE26" s="215"/>
      <c r="BF26" s="215"/>
      <c r="BG26" s="215"/>
      <c r="BH26" s="215"/>
      <c r="BI26" s="196"/>
      <c r="BJ26" s="290"/>
      <c r="BK26" s="89"/>
      <c r="BL26" s="66"/>
      <c r="BM26" s="13"/>
      <c r="BN26" s="13"/>
      <c r="BO26" s="13"/>
      <c r="BP26" s="13"/>
      <c r="BQ26" s="13"/>
      <c r="BR26" s="13"/>
      <c r="BS26" s="13"/>
      <c r="BT26" s="13"/>
    </row>
    <row r="27" spans="1:72" ht="12.75">
      <c r="A27" s="3"/>
      <c r="B27" s="65"/>
      <c r="C27" s="25"/>
      <c r="D27" s="31" t="s">
        <v>169</v>
      </c>
      <c r="E27" s="92"/>
      <c r="F27" s="92"/>
      <c r="G27" s="95"/>
      <c r="H27" s="95"/>
      <c r="I27" s="95"/>
      <c r="J27" s="120"/>
      <c r="K27" s="95"/>
      <c r="L27" s="95"/>
      <c r="M27" s="95"/>
      <c r="N27" s="95"/>
      <c r="O27" s="95"/>
      <c r="P27" s="21"/>
      <c r="Q27" s="209">
        <v>0.4922533122718798</v>
      </c>
      <c r="R27" s="209"/>
      <c r="S27" s="209"/>
      <c r="T27" s="209"/>
      <c r="U27" s="209"/>
      <c r="V27" s="209"/>
      <c r="W27" s="209">
        <v>0.4966188527023464</v>
      </c>
      <c r="X27" s="209"/>
      <c r="Y27" s="209"/>
      <c r="Z27" s="209">
        <v>0.5109670907076591</v>
      </c>
      <c r="AA27" s="209"/>
      <c r="AB27" s="209"/>
      <c r="AC27" s="209">
        <v>0.5610455509634769</v>
      </c>
      <c r="AD27" s="209"/>
      <c r="AE27" s="209"/>
      <c r="AF27" s="209">
        <v>0.531649781837137</v>
      </c>
      <c r="AG27" s="209"/>
      <c r="AH27" s="209"/>
      <c r="AI27" s="209">
        <v>0.5602641517423055</v>
      </c>
      <c r="AJ27" s="209">
        <v>0.577689808335953</v>
      </c>
      <c r="AK27" s="209">
        <v>0.5713701398789465</v>
      </c>
      <c r="AL27" s="209">
        <v>0.5840388378069685</v>
      </c>
      <c r="AM27" s="209">
        <v>0.5937894068787937</v>
      </c>
      <c r="AN27" s="210">
        <v>0.5897881771830535</v>
      </c>
      <c r="AO27" s="210">
        <v>0.6470922445480359</v>
      </c>
      <c r="AP27" s="209">
        <v>0.6359766786216096</v>
      </c>
      <c r="AQ27" s="219">
        <v>0.6274196758435835</v>
      </c>
      <c r="AR27" s="209">
        <v>0.6252933988277067</v>
      </c>
      <c r="AS27" s="209">
        <v>0.6379816925810443</v>
      </c>
      <c r="AT27" s="209">
        <v>0.6732301570689695</v>
      </c>
      <c r="AU27" s="210">
        <v>0.6858906262844089</v>
      </c>
      <c r="AV27" s="209">
        <v>0.6870800113684085</v>
      </c>
      <c r="AW27" s="208">
        <v>0.6767408238332699</v>
      </c>
      <c r="AX27" s="209">
        <v>0.6816887064700411</v>
      </c>
      <c r="AY27" s="381">
        <v>0.679886371770266</v>
      </c>
      <c r="AZ27" s="381">
        <v>0.6737819601175997</v>
      </c>
      <c r="BA27" s="381">
        <v>0.6970142646433944</v>
      </c>
      <c r="BB27" s="381">
        <v>0.6965766252134066</v>
      </c>
      <c r="BC27" s="381">
        <v>0.6932156738700537</v>
      </c>
      <c r="BD27" s="380">
        <v>0.6892503231333986</v>
      </c>
      <c r="BE27" s="380">
        <v>0.6887350138431252</v>
      </c>
      <c r="BF27" s="380">
        <v>0.6854273547482107</v>
      </c>
      <c r="BG27" s="380">
        <v>0.6910514515465797</v>
      </c>
      <c r="BH27" s="380">
        <v>0.6950209397420849</v>
      </c>
      <c r="BI27" s="21" t="s">
        <v>3</v>
      </c>
      <c r="BJ27" s="211" t="s">
        <v>3</v>
      </c>
      <c r="BK27" s="89"/>
      <c r="BL27" s="376" t="s">
        <v>242</v>
      </c>
      <c r="BM27" s="13"/>
      <c r="BN27" s="13"/>
      <c r="BO27" s="13"/>
      <c r="BP27" s="13"/>
      <c r="BQ27" s="13"/>
      <c r="BR27" s="13"/>
      <c r="BS27" s="13"/>
      <c r="BT27" s="13"/>
    </row>
    <row r="28" spans="1:72" ht="12.75">
      <c r="A28" s="3"/>
      <c r="B28" s="65"/>
      <c r="C28" s="25"/>
      <c r="D28" s="31" t="s">
        <v>170</v>
      </c>
      <c r="E28" s="92"/>
      <c r="F28" s="92"/>
      <c r="G28" s="95"/>
      <c r="H28" s="95"/>
      <c r="I28" s="95"/>
      <c r="J28" s="120"/>
      <c r="K28" s="95"/>
      <c r="L28" s="95"/>
      <c r="M28" s="95"/>
      <c r="N28" s="95"/>
      <c r="O28" s="95"/>
      <c r="P28" s="21"/>
      <c r="Q28" s="209">
        <v>0.2772190138686293</v>
      </c>
      <c r="R28" s="209"/>
      <c r="S28" s="209"/>
      <c r="T28" s="209"/>
      <c r="U28" s="209"/>
      <c r="V28" s="209"/>
      <c r="W28" s="209">
        <v>0.32270761695836664</v>
      </c>
      <c r="X28" s="209"/>
      <c r="Y28" s="209"/>
      <c r="Z28" s="209">
        <v>0.35343728794803736</v>
      </c>
      <c r="AA28" s="209"/>
      <c r="AB28" s="209"/>
      <c r="AC28" s="209">
        <v>0.39265821432983783</v>
      </c>
      <c r="AD28" s="209"/>
      <c r="AE28" s="209"/>
      <c r="AF28" s="209">
        <v>0.36416804815061116</v>
      </c>
      <c r="AG28" s="209"/>
      <c r="AH28" s="209"/>
      <c r="AI28" s="209">
        <v>0.38246114413588467</v>
      </c>
      <c r="AJ28" s="209">
        <v>0.39477596307202156</v>
      </c>
      <c r="AK28" s="209">
        <v>0.40219930335964355</v>
      </c>
      <c r="AL28" s="209">
        <v>0.4146359564211251</v>
      </c>
      <c r="AM28" s="209">
        <v>0.42727982305409273</v>
      </c>
      <c r="AN28" s="210">
        <v>0.43454228662527133</v>
      </c>
      <c r="AO28" s="210">
        <v>0.477843857592327</v>
      </c>
      <c r="AP28" s="209">
        <v>0.4693680617979458</v>
      </c>
      <c r="AQ28" s="219">
        <v>0.46240399833372303</v>
      </c>
      <c r="AR28" s="209">
        <v>0.4658138808886278</v>
      </c>
      <c r="AS28" s="209">
        <v>0.47625523480880505</v>
      </c>
      <c r="AT28" s="209">
        <v>0.5031615027095809</v>
      </c>
      <c r="AU28" s="210">
        <v>0.5228448930472612</v>
      </c>
      <c r="AV28" s="209">
        <v>0.530991007701392</v>
      </c>
      <c r="AW28" s="208">
        <v>0.5229637478042963</v>
      </c>
      <c r="AX28" s="209">
        <v>0.5263045556850553</v>
      </c>
      <c r="AY28" s="381">
        <v>0.5199058208616565</v>
      </c>
      <c r="AZ28" s="381">
        <v>0.5244573320038001</v>
      </c>
      <c r="BA28" s="381">
        <v>0.5387320296554194</v>
      </c>
      <c r="BB28" s="381">
        <v>0.5354444521662953</v>
      </c>
      <c r="BC28" s="381">
        <v>0.5343031851079767</v>
      </c>
      <c r="BD28" s="380">
        <v>0.527884846100206</v>
      </c>
      <c r="BE28" s="380">
        <v>0.5275141546782518</v>
      </c>
      <c r="BF28" s="380">
        <v>0.5262120375348013</v>
      </c>
      <c r="BG28" s="380">
        <v>0.529726309332029</v>
      </c>
      <c r="BH28" s="380">
        <v>0.5356088160950896</v>
      </c>
      <c r="BI28" s="21" t="s">
        <v>3</v>
      </c>
      <c r="BJ28" s="211" t="s">
        <v>3</v>
      </c>
      <c r="BK28" s="89"/>
      <c r="BL28" s="376"/>
      <c r="BM28" s="13"/>
      <c r="BN28" s="13"/>
      <c r="BO28" s="13"/>
      <c r="BP28" s="13"/>
      <c r="BQ28" s="13"/>
      <c r="BR28" s="13"/>
      <c r="BS28" s="13"/>
      <c r="BT28" s="13"/>
    </row>
    <row r="29" spans="1:72" ht="12.75">
      <c r="A29" s="3"/>
      <c r="B29" s="65"/>
      <c r="C29" s="25"/>
      <c r="D29" s="31" t="s">
        <v>171</v>
      </c>
      <c r="E29" s="92"/>
      <c r="F29" s="92"/>
      <c r="G29" s="95"/>
      <c r="H29" s="95"/>
      <c r="I29" s="95"/>
      <c r="J29" s="120"/>
      <c r="K29" s="95"/>
      <c r="L29" s="95"/>
      <c r="M29" s="95"/>
      <c r="N29" s="95"/>
      <c r="O29" s="95"/>
      <c r="P29" s="21"/>
      <c r="Q29" s="209">
        <v>0.1744982072730114</v>
      </c>
      <c r="R29" s="209">
        <v>0.25047261917564084</v>
      </c>
      <c r="S29" s="209">
        <v>0.25047261917564084</v>
      </c>
      <c r="T29" s="209">
        <v>0.25047261917564084</v>
      </c>
      <c r="U29" s="209">
        <v>0.25047261917564084</v>
      </c>
      <c r="V29" s="209">
        <v>0.25047261917564084</v>
      </c>
      <c r="W29" s="209">
        <v>0.18014040346281757</v>
      </c>
      <c r="X29" s="209">
        <v>0.25047261917564084</v>
      </c>
      <c r="Y29" s="209">
        <v>0.25047261917564084</v>
      </c>
      <c r="Z29" s="209">
        <v>0.19451167432432834</v>
      </c>
      <c r="AA29" s="209">
        <v>0.25047261917564084</v>
      </c>
      <c r="AB29" s="209">
        <v>0.25047261917564084</v>
      </c>
      <c r="AC29" s="209">
        <v>0.2240101700424504</v>
      </c>
      <c r="AD29" s="209">
        <v>0.25047261917564084</v>
      </c>
      <c r="AE29" s="209">
        <v>0.25047261917564084</v>
      </c>
      <c r="AF29" s="209">
        <v>0.20348991883588835</v>
      </c>
      <c r="AG29" s="209">
        <v>0.25047261917564084</v>
      </c>
      <c r="AH29" s="209">
        <v>0.25047261917564084</v>
      </c>
      <c r="AI29" s="209">
        <v>0.21766695741552203</v>
      </c>
      <c r="AJ29" s="209">
        <v>0.227143381572091</v>
      </c>
      <c r="AK29" s="209">
        <v>0.2339192770351899</v>
      </c>
      <c r="AL29" s="209">
        <v>0.24322946590788727</v>
      </c>
      <c r="AM29" s="209">
        <v>0.2568160693249997</v>
      </c>
      <c r="AN29" s="210">
        <v>0.2689002105869855</v>
      </c>
      <c r="AO29" s="210">
        <v>0.2974238988696959</v>
      </c>
      <c r="AP29" s="209">
        <v>0.2906579437493699</v>
      </c>
      <c r="AQ29" s="219">
        <v>0.2899428876033363</v>
      </c>
      <c r="AR29" s="209">
        <v>0.2916880853104371</v>
      </c>
      <c r="AS29" s="209">
        <v>0.301303570398564</v>
      </c>
      <c r="AT29" s="209">
        <v>0.3196762260363924</v>
      </c>
      <c r="AU29" s="210">
        <v>0.3377224227863219</v>
      </c>
      <c r="AV29" s="209">
        <v>0.34793051667960495</v>
      </c>
      <c r="AW29" s="208">
        <v>0.34814564414227955</v>
      </c>
      <c r="AX29" s="209">
        <v>0.35217907728573095</v>
      </c>
      <c r="AY29" s="381">
        <v>0.35261182510343736</v>
      </c>
      <c r="AZ29" s="381">
        <v>0.3594233984877431</v>
      </c>
      <c r="BA29" s="381">
        <v>0.3672467619572577</v>
      </c>
      <c r="BB29" s="381">
        <v>0.3659404233697874</v>
      </c>
      <c r="BC29" s="381">
        <v>0.36657824106867776</v>
      </c>
      <c r="BD29" s="380">
        <v>0.36004541959860903</v>
      </c>
      <c r="BE29" s="380">
        <v>0.35962811312737986</v>
      </c>
      <c r="BF29" s="380">
        <v>0.3595748529454775</v>
      </c>
      <c r="BG29" s="380">
        <v>0.3627807693195678</v>
      </c>
      <c r="BH29" s="380">
        <v>0.3675725093636251</v>
      </c>
      <c r="BI29" s="21" t="s">
        <v>3</v>
      </c>
      <c r="BJ29" s="211" t="s">
        <v>3</v>
      </c>
      <c r="BK29" s="89"/>
      <c r="BL29" s="376"/>
      <c r="BM29" s="13"/>
      <c r="BN29" s="13"/>
      <c r="BO29" s="13"/>
      <c r="BP29" s="13"/>
      <c r="BQ29" s="13"/>
      <c r="BR29" s="13"/>
      <c r="BS29" s="13"/>
      <c r="BT29" s="13"/>
    </row>
    <row r="30" spans="1:72" ht="12.75">
      <c r="A30" s="3"/>
      <c r="B30" s="65"/>
      <c r="C30" s="25"/>
      <c r="D30" s="31" t="s">
        <v>187</v>
      </c>
      <c r="E30" s="92"/>
      <c r="F30" s="92"/>
      <c r="G30" s="95"/>
      <c r="H30" s="95"/>
      <c r="I30" s="95"/>
      <c r="J30" s="120"/>
      <c r="K30" s="95"/>
      <c r="L30" s="95"/>
      <c r="M30" s="95"/>
      <c r="N30" s="95"/>
      <c r="O30" s="95"/>
      <c r="P30" s="21"/>
      <c r="Q30" s="209">
        <v>0.07584540095010697</v>
      </c>
      <c r="R30" s="209"/>
      <c r="S30" s="209"/>
      <c r="T30" s="209"/>
      <c r="U30" s="209"/>
      <c r="V30" s="209"/>
      <c r="W30" s="209">
        <v>0.08603754377717791</v>
      </c>
      <c r="X30" s="209"/>
      <c r="Y30" s="209"/>
      <c r="Z30" s="209">
        <v>0.0991784854988828</v>
      </c>
      <c r="AA30" s="209"/>
      <c r="AB30" s="209"/>
      <c r="AC30" s="209">
        <v>0.11008397446846742</v>
      </c>
      <c r="AD30" s="209"/>
      <c r="AE30" s="209"/>
      <c r="AF30" s="209">
        <v>0.1065058446918248</v>
      </c>
      <c r="AG30" s="209"/>
      <c r="AH30" s="209"/>
      <c r="AI30" s="209">
        <v>0.1126752517908677</v>
      </c>
      <c r="AJ30" s="209">
        <v>0.11964878176243293</v>
      </c>
      <c r="AK30" s="209">
        <v>0.12523837899873244</v>
      </c>
      <c r="AL30" s="209">
        <v>0.1305394896304518</v>
      </c>
      <c r="AM30" s="209">
        <v>0.14456070533683696</v>
      </c>
      <c r="AN30" s="210">
        <v>0.15849134568592774</v>
      </c>
      <c r="AO30" s="210">
        <v>0.16056812274634197</v>
      </c>
      <c r="AP30" s="209">
        <v>0.16363435214453556</v>
      </c>
      <c r="AQ30" s="219">
        <v>0.16269739210165654</v>
      </c>
      <c r="AR30" s="209">
        <v>0.16787167091678976</v>
      </c>
      <c r="AS30" s="209">
        <v>0.17272248061754525</v>
      </c>
      <c r="AT30" s="209">
        <v>0.18925432982660212</v>
      </c>
      <c r="AU30" s="210">
        <v>0.20188666908074232</v>
      </c>
      <c r="AV30" s="209">
        <v>0.20943961032179034</v>
      </c>
      <c r="AW30" s="208">
        <v>0.21167753701917127</v>
      </c>
      <c r="AX30" s="209">
        <v>0.21456109090490164</v>
      </c>
      <c r="AY30" s="381">
        <v>0.21441142161728607</v>
      </c>
      <c r="AZ30" s="381">
        <v>0.2211144856174408</v>
      </c>
      <c r="BA30" s="381">
        <v>0.22563217899498847</v>
      </c>
      <c r="BB30" s="381">
        <v>0.22453598421793586</v>
      </c>
      <c r="BC30" s="381">
        <v>0.23067829681800722</v>
      </c>
      <c r="BD30" s="380">
        <v>0.2212506510663731</v>
      </c>
      <c r="BE30" s="380">
        <v>0.2215801874330541</v>
      </c>
      <c r="BF30" s="380">
        <v>0.2222209269645468</v>
      </c>
      <c r="BG30" s="380">
        <v>0.2260067367659232</v>
      </c>
      <c r="BH30" s="380">
        <v>0.22567170661390915</v>
      </c>
      <c r="BI30" s="21" t="s">
        <v>3</v>
      </c>
      <c r="BJ30" s="211" t="s">
        <v>3</v>
      </c>
      <c r="BK30" s="89"/>
      <c r="BL30" s="376"/>
      <c r="BM30" s="13"/>
      <c r="BN30" s="13"/>
      <c r="BO30" s="13"/>
      <c r="BP30" s="13"/>
      <c r="BQ30" s="13"/>
      <c r="BR30" s="13"/>
      <c r="BS30" s="13"/>
      <c r="BT30" s="13"/>
    </row>
    <row r="31" spans="1:72" ht="13.5" customHeight="1">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50"/>
      <c r="AX31" s="103"/>
      <c r="AY31" s="103"/>
      <c r="AZ31" s="103"/>
      <c r="BA31" s="103"/>
      <c r="BB31" s="103"/>
      <c r="BC31" s="103"/>
      <c r="BD31" s="50"/>
      <c r="BE31" s="50"/>
      <c r="BF31" s="50"/>
      <c r="BG31" s="50"/>
      <c r="BH31" s="50"/>
      <c r="BI31" s="195" t="s">
        <v>3</v>
      </c>
      <c r="BJ31" s="51"/>
      <c r="BK31" s="3"/>
      <c r="BL31" s="13"/>
      <c r="BM31" s="13"/>
      <c r="BN31" s="13"/>
      <c r="BO31" s="13"/>
      <c r="BP31" s="13"/>
      <c r="BQ31" s="13"/>
      <c r="BR31" s="13"/>
      <c r="BS31" s="13"/>
      <c r="BT31" s="13"/>
    </row>
    <row r="32" spans="1:72" ht="17.25" customHeight="1">
      <c r="A32" s="3"/>
      <c r="B32" s="404"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47">
        <v>1001.7526345660378</v>
      </c>
      <c r="AX32" s="94">
        <v>984.2425258867926</v>
      </c>
      <c r="AY32" s="94">
        <v>984.870720654088</v>
      </c>
      <c r="AZ32" s="94">
        <v>984.419318264151</v>
      </c>
      <c r="BA32" s="94">
        <v>991.1961557735849</v>
      </c>
      <c r="BB32" s="94">
        <v>1005.2003997987421</v>
      </c>
      <c r="BC32" s="94">
        <v>1015.909605861635</v>
      </c>
      <c r="BD32" s="47">
        <v>1015.909605861635</v>
      </c>
      <c r="BE32" s="47">
        <v>1015.909605861635</v>
      </c>
      <c r="BF32" s="47">
        <v>1015.909605861635</v>
      </c>
      <c r="BG32" s="47">
        <v>1015.909605861635</v>
      </c>
      <c r="BH32" s="47">
        <v>1031.2175215849056</v>
      </c>
      <c r="BI32" s="21">
        <v>15.30791572327064</v>
      </c>
      <c r="BJ32" s="211">
        <v>0.015068186810072826</v>
      </c>
      <c r="BK32" s="89"/>
      <c r="BL32" s="401" t="s">
        <v>238</v>
      </c>
      <c r="BM32" s="13"/>
      <c r="BN32" s="13"/>
      <c r="BO32" s="13"/>
      <c r="BP32" s="13"/>
      <c r="BQ32" s="13"/>
      <c r="BR32" s="13"/>
      <c r="BS32" s="13"/>
      <c r="BT32" s="13"/>
    </row>
    <row r="33" spans="1:72" ht="12.75">
      <c r="A33" s="3"/>
      <c r="B33" s="404"/>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11">
        <v>816.6501974062894</v>
      </c>
      <c r="AX33" s="92">
        <v>804.7996868528303</v>
      </c>
      <c r="AY33" s="92">
        <v>788.8888857006289</v>
      </c>
      <c r="AZ33" s="92">
        <v>786.6364799270441</v>
      </c>
      <c r="BA33" s="92">
        <v>786.1070033509434</v>
      </c>
      <c r="BB33" s="92">
        <v>790.6182534138364</v>
      </c>
      <c r="BC33" s="92">
        <v>791.6201705484275</v>
      </c>
      <c r="BD33" s="11">
        <v>791.6201705484275</v>
      </c>
      <c r="BE33" s="11">
        <v>791.6201705484275</v>
      </c>
      <c r="BF33" s="11">
        <v>791.6201705484275</v>
      </c>
      <c r="BG33" s="11">
        <v>791.6201705484275</v>
      </c>
      <c r="BH33" s="11">
        <v>794.8303187245283</v>
      </c>
      <c r="BI33" s="21">
        <v>3.2101481761008017</v>
      </c>
      <c r="BJ33" s="211">
        <v>0.004055162179453786</v>
      </c>
      <c r="BK33" s="89"/>
      <c r="BL33" s="401"/>
      <c r="BM33" s="13"/>
      <c r="BN33" s="13"/>
      <c r="BO33" s="13"/>
      <c r="BP33" s="13"/>
      <c r="BQ33" s="13"/>
      <c r="BR33" s="13"/>
      <c r="BS33" s="13"/>
      <c r="BT33" s="13"/>
    </row>
    <row r="34" spans="1:72" ht="13.5">
      <c r="A34" s="3"/>
      <c r="B34" s="404"/>
      <c r="C34" s="25"/>
      <c r="D34" s="31" t="s">
        <v>142</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12">
        <v>4273.51611938</v>
      </c>
      <c r="AX34" s="95">
        <v>4363.34706048</v>
      </c>
      <c r="AY34" s="95">
        <v>4391.88119132</v>
      </c>
      <c r="AZ34" s="95">
        <v>4394.64456542</v>
      </c>
      <c r="BA34" s="95">
        <v>4414.2852266400005</v>
      </c>
      <c r="BB34" s="95">
        <v>4450.149664639999</v>
      </c>
      <c r="BC34" s="95">
        <v>4456.28640586</v>
      </c>
      <c r="BD34" s="12">
        <v>4456.28640586</v>
      </c>
      <c r="BE34" s="12">
        <v>4456.28640586</v>
      </c>
      <c r="BF34" s="12">
        <v>4456.28640586</v>
      </c>
      <c r="BG34" s="12">
        <v>4456.28640586</v>
      </c>
      <c r="BH34" s="12">
        <v>4489.75708386</v>
      </c>
      <c r="BI34" s="21">
        <v>33.47067800000059</v>
      </c>
      <c r="BJ34" s="211">
        <v>0.007510890223749289</v>
      </c>
      <c r="BK34" s="89"/>
      <c r="BL34" s="401"/>
      <c r="BM34" s="13"/>
      <c r="BN34" s="13"/>
      <c r="BO34" s="13"/>
      <c r="BP34" s="13"/>
      <c r="BQ34" s="13"/>
      <c r="BR34" s="13"/>
      <c r="BS34" s="13"/>
      <c r="BT34" s="13"/>
    </row>
    <row r="35" spans="1:72" ht="13.5">
      <c r="A35" s="3"/>
      <c r="B35" s="404"/>
      <c r="C35" s="25"/>
      <c r="D35" s="31" t="s">
        <v>143</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12">
        <v>279.101</v>
      </c>
      <c r="AX35" s="95">
        <v>255.951</v>
      </c>
      <c r="AY35" s="95">
        <v>236.451</v>
      </c>
      <c r="AZ35" s="95">
        <v>233.851</v>
      </c>
      <c r="BA35" s="95">
        <v>230.851</v>
      </c>
      <c r="BB35" s="95">
        <v>230.851</v>
      </c>
      <c r="BC35" s="95">
        <v>231.081</v>
      </c>
      <c r="BD35" s="12">
        <v>231.081</v>
      </c>
      <c r="BE35" s="12">
        <v>231.081</v>
      </c>
      <c r="BF35" s="12">
        <v>231.081</v>
      </c>
      <c r="BG35" s="12">
        <v>231.081</v>
      </c>
      <c r="BH35" s="12">
        <v>230.081</v>
      </c>
      <c r="BI35" s="21">
        <v>-1</v>
      </c>
      <c r="BJ35" s="211">
        <v>-0.004327486898533461</v>
      </c>
      <c r="BK35" s="89"/>
      <c r="BL35" s="401"/>
      <c r="BM35" s="13"/>
      <c r="BN35" s="13"/>
      <c r="BO35" s="13"/>
      <c r="BP35" s="13"/>
      <c r="BQ35" s="13"/>
      <c r="BR35" s="13"/>
      <c r="BS35" s="13"/>
      <c r="BT35" s="13"/>
    </row>
    <row r="36" spans="1:72" ht="12.75">
      <c r="A36" s="3"/>
      <c r="B36" s="404"/>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11">
        <v>185.10243715974843</v>
      </c>
      <c r="AX36" s="92">
        <v>179.44283903396226</v>
      </c>
      <c r="AY36" s="92">
        <v>195.9818349534591</v>
      </c>
      <c r="AZ36" s="92">
        <v>197.78283833710688</v>
      </c>
      <c r="BA36" s="92">
        <v>205.08915242264152</v>
      </c>
      <c r="BB36" s="92">
        <v>214.58214638490566</v>
      </c>
      <c r="BC36" s="92">
        <v>224.28943531320752</v>
      </c>
      <c r="BD36" s="11">
        <v>224.28943531320752</v>
      </c>
      <c r="BE36" s="11">
        <v>224.28943531320752</v>
      </c>
      <c r="BF36" s="11">
        <v>224.28943531320752</v>
      </c>
      <c r="BG36" s="11">
        <v>224.28943531320752</v>
      </c>
      <c r="BH36" s="11">
        <v>236.38720286037736</v>
      </c>
      <c r="BI36" s="21">
        <v>12.097767547169838</v>
      </c>
      <c r="BJ36" s="211">
        <v>0.05393819610930839</v>
      </c>
      <c r="BK36" s="89"/>
      <c r="BL36" s="401"/>
      <c r="BM36" s="13"/>
      <c r="BN36" s="13"/>
      <c r="BO36" s="13"/>
      <c r="BP36" s="13"/>
      <c r="BQ36" s="13"/>
      <c r="BR36" s="13"/>
      <c r="BS36" s="13"/>
      <c r="BT36" s="13"/>
    </row>
    <row r="37" spans="1:72" ht="12.75">
      <c r="A37" s="3"/>
      <c r="B37" s="404"/>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12">
        <v>1380.44147542</v>
      </c>
      <c r="AX37" s="95">
        <v>1399.83472032</v>
      </c>
      <c r="AY37" s="95">
        <v>1525.75473788</v>
      </c>
      <c r="AZ37" s="95">
        <v>1540.07271478</v>
      </c>
      <c r="BA37" s="95">
        <v>1601.33791176</v>
      </c>
      <c r="BB37" s="95">
        <v>1673.62721376</v>
      </c>
      <c r="BC37" s="95">
        <v>1758.75016074</v>
      </c>
      <c r="BD37" s="12">
        <v>1758.75016074</v>
      </c>
      <c r="BE37" s="12">
        <v>1758.75016074</v>
      </c>
      <c r="BF37" s="12">
        <v>1758.75016074</v>
      </c>
      <c r="BG37" s="12">
        <v>1758.75016074</v>
      </c>
      <c r="BH37" s="12">
        <v>1854.92741274</v>
      </c>
      <c r="BI37" s="21">
        <v>96.17725199999995</v>
      </c>
      <c r="BJ37" s="211">
        <v>0.05468499969292573</v>
      </c>
      <c r="BK37" s="89"/>
      <c r="BL37" s="401"/>
      <c r="BM37" s="13"/>
      <c r="BN37" s="13"/>
      <c r="BO37" s="13"/>
      <c r="BP37" s="13"/>
      <c r="BQ37" s="13"/>
      <c r="BR37" s="13"/>
      <c r="BS37" s="13"/>
      <c r="BT37" s="13"/>
    </row>
    <row r="38" spans="1:72" ht="12.75">
      <c r="A38" s="3"/>
      <c r="B38" s="404"/>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12">
        <v>11.462</v>
      </c>
      <c r="AX38" s="95">
        <v>3.363</v>
      </c>
      <c r="AY38" s="95">
        <v>4.063000000000001</v>
      </c>
      <c r="AZ38" s="95">
        <v>4.063000000000001</v>
      </c>
      <c r="BA38" s="95">
        <v>3.663</v>
      </c>
      <c r="BB38" s="95">
        <v>4.063000000000001</v>
      </c>
      <c r="BC38" s="95">
        <v>3.063</v>
      </c>
      <c r="BD38" s="12">
        <v>3.063</v>
      </c>
      <c r="BE38" s="12">
        <v>3.063</v>
      </c>
      <c r="BF38" s="12">
        <v>3.063</v>
      </c>
      <c r="BG38" s="12">
        <v>3.063</v>
      </c>
      <c r="BH38" s="12">
        <v>3.063</v>
      </c>
      <c r="BI38" s="21" t="s">
        <v>3</v>
      </c>
      <c r="BJ38" s="211" t="s">
        <v>3</v>
      </c>
      <c r="BK38" s="89"/>
      <c r="BL38" s="401"/>
      <c r="BM38" s="13"/>
      <c r="BN38" s="13"/>
      <c r="BO38" s="13"/>
      <c r="BP38" s="13"/>
      <c r="BQ38" s="13"/>
      <c r="BR38" s="13"/>
      <c r="BS38" s="13"/>
      <c r="BT38" s="13"/>
    </row>
    <row r="39" spans="1:72" ht="13.5">
      <c r="A39" s="3"/>
      <c r="B39" s="404"/>
      <c r="C39" s="25"/>
      <c r="D39" s="31" t="s">
        <v>144</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
        <v>0</v>
      </c>
      <c r="AX39" s="95">
        <v>0</v>
      </c>
      <c r="AY39" s="95">
        <v>0</v>
      </c>
      <c r="AZ39" s="95">
        <v>0</v>
      </c>
      <c r="BA39" s="95">
        <v>0</v>
      </c>
      <c r="BB39" s="95">
        <v>0</v>
      </c>
      <c r="BC39" s="95">
        <v>0</v>
      </c>
      <c r="BD39" s="12">
        <v>0</v>
      </c>
      <c r="BE39" s="12">
        <v>0</v>
      </c>
      <c r="BF39" s="12">
        <v>0</v>
      </c>
      <c r="BG39" s="12">
        <v>0</v>
      </c>
      <c r="BH39" s="12">
        <v>0</v>
      </c>
      <c r="BI39" s="21" t="s">
        <v>3</v>
      </c>
      <c r="BJ39" s="211" t="s">
        <v>3</v>
      </c>
      <c r="BK39" s="89"/>
      <c r="BL39" s="66"/>
      <c r="BM39" s="13"/>
      <c r="BN39" s="13"/>
      <c r="BO39" s="13"/>
      <c r="BP39" s="13"/>
      <c r="BQ39" s="13"/>
      <c r="BR39" s="13"/>
      <c r="BS39" s="13"/>
      <c r="BT39" s="13"/>
    </row>
    <row r="40" spans="1:72" ht="14.25" customHeight="1">
      <c r="A40" s="3"/>
      <c r="B40" s="404"/>
      <c r="C40" s="25"/>
      <c r="D40" s="31" t="s">
        <v>145</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
        <v>0</v>
      </c>
      <c r="AX40" s="95">
        <v>0</v>
      </c>
      <c r="AY40" s="95">
        <v>0</v>
      </c>
      <c r="AZ40" s="95">
        <v>0</v>
      </c>
      <c r="BA40" s="95">
        <v>0</v>
      </c>
      <c r="BB40" s="95">
        <v>0</v>
      </c>
      <c r="BC40" s="95">
        <v>0</v>
      </c>
      <c r="BD40" s="12">
        <v>0</v>
      </c>
      <c r="BE40" s="12">
        <v>0</v>
      </c>
      <c r="BF40" s="12">
        <v>0</v>
      </c>
      <c r="BG40" s="12">
        <v>0</v>
      </c>
      <c r="BH40" s="12">
        <v>0</v>
      </c>
      <c r="BI40" s="21" t="s">
        <v>3</v>
      </c>
      <c r="BJ40" s="211" t="s">
        <v>3</v>
      </c>
      <c r="BK40" s="89"/>
      <c r="BL40" s="66"/>
      <c r="BM40" s="13"/>
      <c r="BN40" s="13"/>
      <c r="BO40" s="13"/>
      <c r="BP40" s="13"/>
      <c r="BQ40" s="13"/>
      <c r="BR40" s="13"/>
      <c r="BS40" s="13"/>
      <c r="BT40" s="13"/>
    </row>
    <row r="41" spans="1:72" ht="12.75">
      <c r="A41" s="3"/>
      <c r="B41" s="404"/>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11">
        <v>0</v>
      </c>
      <c r="AX41" s="92">
        <v>0</v>
      </c>
      <c r="AY41" s="92">
        <v>0</v>
      </c>
      <c r="AZ41" s="92">
        <v>0</v>
      </c>
      <c r="BA41" s="92">
        <v>0</v>
      </c>
      <c r="BB41" s="92">
        <v>0</v>
      </c>
      <c r="BC41" s="92">
        <v>0</v>
      </c>
      <c r="BD41" s="11">
        <v>0</v>
      </c>
      <c r="BE41" s="11">
        <v>0</v>
      </c>
      <c r="BF41" s="11">
        <v>0</v>
      </c>
      <c r="BG41" s="11">
        <v>0</v>
      </c>
      <c r="BH41" s="11">
        <v>2.5157232704402515</v>
      </c>
      <c r="BI41" s="21">
        <v>2.5157232704402515</v>
      </c>
      <c r="BJ41" s="211" t="s">
        <v>3</v>
      </c>
      <c r="BK41" s="89"/>
      <c r="BL41" s="66"/>
      <c r="BM41" s="13"/>
      <c r="BN41" s="13"/>
      <c r="BO41" s="13"/>
      <c r="BP41" s="13"/>
      <c r="BQ41" s="13"/>
      <c r="BR41" s="13"/>
      <c r="BS41" s="13"/>
      <c r="BT41" s="13"/>
    </row>
    <row r="42" spans="1:72" ht="12.75">
      <c r="A42" s="3"/>
      <c r="B42" s="404"/>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11">
        <v>0</v>
      </c>
      <c r="AX42" s="92">
        <v>0</v>
      </c>
      <c r="AY42" s="92">
        <v>0</v>
      </c>
      <c r="AZ42" s="92">
        <v>0</v>
      </c>
      <c r="BA42" s="92">
        <v>0</v>
      </c>
      <c r="BB42" s="92">
        <v>0</v>
      </c>
      <c r="BC42" s="92">
        <v>0</v>
      </c>
      <c r="BD42" s="11">
        <v>0</v>
      </c>
      <c r="BE42" s="11">
        <v>0</v>
      </c>
      <c r="BF42" s="11">
        <v>0</v>
      </c>
      <c r="BG42" s="11">
        <v>0</v>
      </c>
      <c r="BH42" s="11">
        <v>0</v>
      </c>
      <c r="BI42" s="21" t="s">
        <v>3</v>
      </c>
      <c r="BJ42" s="211" t="s">
        <v>3</v>
      </c>
      <c r="BK42" s="89"/>
      <c r="BL42" s="66"/>
      <c r="BM42" s="13"/>
      <c r="BN42" s="13"/>
      <c r="BO42" s="13"/>
      <c r="BP42" s="13"/>
      <c r="BQ42" s="13"/>
      <c r="BR42" s="13"/>
      <c r="BS42" s="13"/>
      <c r="BT42" s="13"/>
    </row>
    <row r="43" spans="1:72" ht="12.75" customHeight="1">
      <c r="A43" s="3"/>
      <c r="B43" s="404"/>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1">
        <v>0</v>
      </c>
      <c r="AX43" s="92">
        <v>0</v>
      </c>
      <c r="AY43" s="92">
        <v>0</v>
      </c>
      <c r="AZ43" s="92">
        <v>0</v>
      </c>
      <c r="BA43" s="92">
        <v>0</v>
      </c>
      <c r="BB43" s="92">
        <v>0</v>
      </c>
      <c r="BC43" s="92">
        <v>0</v>
      </c>
      <c r="BD43" s="11">
        <v>0</v>
      </c>
      <c r="BE43" s="11">
        <v>0</v>
      </c>
      <c r="BF43" s="11">
        <v>0</v>
      </c>
      <c r="BG43" s="11">
        <v>0</v>
      </c>
      <c r="BH43" s="11">
        <v>0</v>
      </c>
      <c r="BI43" s="21" t="s">
        <v>3</v>
      </c>
      <c r="BJ43" s="211" t="s">
        <v>3</v>
      </c>
      <c r="BK43" s="89"/>
      <c r="BL43" s="13"/>
      <c r="BM43" s="145"/>
      <c r="BN43" s="13"/>
      <c r="BO43" s="13"/>
      <c r="BP43" s="13"/>
      <c r="BQ43" s="13"/>
      <c r="BR43" s="13"/>
      <c r="BS43" s="13"/>
      <c r="BT43" s="13"/>
    </row>
    <row r="44" spans="1:72" ht="12.75">
      <c r="A44" s="3"/>
      <c r="B44" s="404"/>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11">
        <v>0</v>
      </c>
      <c r="AX44" s="92">
        <v>0</v>
      </c>
      <c r="AY44" s="92">
        <v>0</v>
      </c>
      <c r="AZ44" s="92">
        <v>0</v>
      </c>
      <c r="BA44" s="92">
        <v>0</v>
      </c>
      <c r="BB44" s="92">
        <v>0</v>
      </c>
      <c r="BC44" s="92">
        <v>0</v>
      </c>
      <c r="BD44" s="11">
        <v>0</v>
      </c>
      <c r="BE44" s="11">
        <v>0</v>
      </c>
      <c r="BF44" s="11">
        <v>0</v>
      </c>
      <c r="BG44" s="11">
        <v>0</v>
      </c>
      <c r="BH44" s="11">
        <v>0</v>
      </c>
      <c r="BI44" s="21" t="s">
        <v>3</v>
      </c>
      <c r="BJ44" s="211" t="s">
        <v>3</v>
      </c>
      <c r="BK44" s="3"/>
      <c r="BL44" s="13"/>
      <c r="BM44" s="145"/>
      <c r="BN44" s="13"/>
      <c r="BO44" s="13"/>
      <c r="BP44" s="13"/>
      <c r="BQ44" s="13"/>
      <c r="BR44" s="13"/>
      <c r="BS44" s="13"/>
      <c r="BT44" s="13"/>
    </row>
    <row r="45" spans="1:72" ht="12.75">
      <c r="A45" s="3"/>
      <c r="B45" s="404"/>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11">
        <v>0</v>
      </c>
      <c r="AX45" s="92">
        <v>0</v>
      </c>
      <c r="AY45" s="92">
        <v>0</v>
      </c>
      <c r="AZ45" s="92">
        <v>0</v>
      </c>
      <c r="BA45" s="92">
        <v>0</v>
      </c>
      <c r="BB45" s="92">
        <v>0</v>
      </c>
      <c r="BC45" s="92">
        <v>0</v>
      </c>
      <c r="BD45" s="11">
        <v>0</v>
      </c>
      <c r="BE45" s="11">
        <v>0</v>
      </c>
      <c r="BF45" s="11">
        <v>0</v>
      </c>
      <c r="BG45" s="11">
        <v>0</v>
      </c>
      <c r="BH45" s="11">
        <v>2.5157232704402515</v>
      </c>
      <c r="BI45" s="21">
        <v>2.5157232704402515</v>
      </c>
      <c r="BJ45" s="211" t="s">
        <v>3</v>
      </c>
      <c r="BK45" s="89"/>
      <c r="BL45" s="13"/>
      <c r="BM45" s="145"/>
      <c r="BN45" s="13"/>
      <c r="BO45" s="13"/>
      <c r="BP45" s="13"/>
      <c r="BQ45" s="13"/>
      <c r="BR45" s="13"/>
      <c r="BS45" s="13"/>
      <c r="BT45" s="13"/>
    </row>
    <row r="46" spans="1:72" ht="12.75">
      <c r="A46" s="3"/>
      <c r="B46" s="404"/>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1">
        <v>0</v>
      </c>
      <c r="AX46" s="92">
        <v>0</v>
      </c>
      <c r="AY46" s="92">
        <v>0</v>
      </c>
      <c r="AZ46" s="92">
        <v>0</v>
      </c>
      <c r="BA46" s="92">
        <v>0</v>
      </c>
      <c r="BB46" s="92">
        <v>0</v>
      </c>
      <c r="BC46" s="92">
        <v>0</v>
      </c>
      <c r="BD46" s="11">
        <v>0</v>
      </c>
      <c r="BE46" s="11">
        <v>0</v>
      </c>
      <c r="BF46" s="11">
        <v>0</v>
      </c>
      <c r="BG46" s="11">
        <v>0</v>
      </c>
      <c r="BH46" s="11">
        <v>20</v>
      </c>
      <c r="BI46" s="21">
        <v>20</v>
      </c>
      <c r="BJ46" s="211" t="s">
        <v>3</v>
      </c>
      <c r="BK46" s="89"/>
      <c r="BL46" s="13"/>
      <c r="BM46" s="145"/>
      <c r="BN46" s="13"/>
      <c r="BO46" s="13"/>
      <c r="BP46" s="13"/>
      <c r="BQ46" s="13"/>
      <c r="BR46" s="13"/>
      <c r="BS46" s="13"/>
      <c r="BT46" s="13"/>
    </row>
    <row r="47" spans="1:72" ht="12.75">
      <c r="A47" s="3"/>
      <c r="B47" s="404"/>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11">
        <v>0</v>
      </c>
      <c r="AX47" s="92">
        <v>0</v>
      </c>
      <c r="AY47" s="92">
        <v>0</v>
      </c>
      <c r="AZ47" s="92">
        <v>0</v>
      </c>
      <c r="BA47" s="92">
        <v>0</v>
      </c>
      <c r="BB47" s="92">
        <v>0</v>
      </c>
      <c r="BC47" s="92">
        <v>0</v>
      </c>
      <c r="BD47" s="11">
        <v>0</v>
      </c>
      <c r="BE47" s="11">
        <v>0</v>
      </c>
      <c r="BF47" s="11">
        <v>0</v>
      </c>
      <c r="BG47" s="11">
        <v>0</v>
      </c>
      <c r="BH47" s="11">
        <v>0</v>
      </c>
      <c r="BI47" s="21" t="s">
        <v>3</v>
      </c>
      <c r="BJ47" s="211" t="s">
        <v>3</v>
      </c>
      <c r="BK47" s="3"/>
      <c r="BL47" s="13"/>
      <c r="BM47" s="13"/>
      <c r="BN47" s="13"/>
      <c r="BO47" s="13"/>
      <c r="BP47" s="13"/>
      <c r="BQ47" s="13"/>
      <c r="BR47" s="13"/>
      <c r="BS47" s="13"/>
      <c r="BT47" s="13"/>
    </row>
    <row r="48" spans="1:72" ht="12.75">
      <c r="A48" s="3"/>
      <c r="B48" s="18"/>
      <c r="C48" s="35" t="s">
        <v>22</v>
      </c>
      <c r="D48" s="221"/>
      <c r="E48" s="104"/>
      <c r="F48" s="104"/>
      <c r="G48" s="104"/>
      <c r="H48" s="104"/>
      <c r="I48" s="104"/>
      <c r="J48" s="51"/>
      <c r="K48" s="104"/>
      <c r="L48" s="104"/>
      <c r="M48" s="104"/>
      <c r="N48" s="104"/>
      <c r="O48" s="104"/>
      <c r="P48" s="157"/>
      <c r="Q48" s="104"/>
      <c r="R48" s="104"/>
      <c r="S48" s="104"/>
      <c r="T48" s="169"/>
      <c r="U48" s="104"/>
      <c r="V48" s="104"/>
      <c r="W48" s="104"/>
      <c r="X48" s="104"/>
      <c r="Y48" s="91"/>
      <c r="Z48" s="104"/>
      <c r="AA48" s="169"/>
      <c r="AB48" s="104"/>
      <c r="AC48" s="104"/>
      <c r="AD48" s="104"/>
      <c r="AE48" s="104"/>
      <c r="AF48" s="104"/>
      <c r="AG48" s="104"/>
      <c r="AH48" s="104"/>
      <c r="AI48" s="104"/>
      <c r="AJ48" s="104"/>
      <c r="AK48" s="104"/>
      <c r="AL48" s="104"/>
      <c r="AM48" s="104"/>
      <c r="AN48" s="157"/>
      <c r="AO48" s="157"/>
      <c r="AP48" s="104"/>
      <c r="AQ48" s="169"/>
      <c r="AR48" s="104"/>
      <c r="AS48" s="104"/>
      <c r="AT48" s="104"/>
      <c r="AU48" s="157"/>
      <c r="AV48" s="104"/>
      <c r="AW48" s="91"/>
      <c r="AX48" s="104"/>
      <c r="AY48" s="104"/>
      <c r="AZ48" s="104"/>
      <c r="BA48" s="104"/>
      <c r="BB48" s="104"/>
      <c r="BC48" s="104"/>
      <c r="BD48" s="91"/>
      <c r="BE48" s="91"/>
      <c r="BF48" s="91"/>
      <c r="BG48" s="91"/>
      <c r="BH48" s="91"/>
      <c r="BI48" s="195"/>
      <c r="BJ48" s="51"/>
      <c r="BK48" s="3"/>
      <c r="BL48" s="13"/>
      <c r="BM48" s="13"/>
      <c r="BN48" s="13"/>
      <c r="BO48" s="13"/>
      <c r="BP48" s="13"/>
      <c r="BQ48" s="13"/>
      <c r="BR48" s="13"/>
      <c r="BS48" s="13"/>
      <c r="BT48" s="13"/>
    </row>
    <row r="49" spans="1:72" ht="13.5">
      <c r="A49" s="3"/>
      <c r="B49" s="403" t="s">
        <v>3</v>
      </c>
      <c r="C49" s="26"/>
      <c r="D49" s="31" t="s">
        <v>146</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12">
        <v>3692.198316777358</v>
      </c>
      <c r="AX49" s="95">
        <v>3752.9060094226415</v>
      </c>
      <c r="AY49" s="95">
        <v>3802.7256700025155</v>
      </c>
      <c r="AZ49" s="95">
        <v>3893.0651409471698</v>
      </c>
      <c r="BA49" s="95">
        <v>3914.0612061924526</v>
      </c>
      <c r="BB49" s="95">
        <v>3902.2598770767295</v>
      </c>
      <c r="BC49" s="95">
        <v>3967.974832759749</v>
      </c>
      <c r="BD49" s="12">
        <v>3906.930654911949</v>
      </c>
      <c r="BE49" s="12">
        <v>3909.1915578125786</v>
      </c>
      <c r="BF49" s="12">
        <v>3929.211566232704</v>
      </c>
      <c r="BG49" s="12">
        <v>3952.2389388805027</v>
      </c>
      <c r="BH49" s="12">
        <v>3958.0672430767295</v>
      </c>
      <c r="BI49" s="21">
        <v>-9.907589683019523</v>
      </c>
      <c r="BJ49" s="211">
        <v>-0.002496888236594219</v>
      </c>
      <c r="BK49" s="89"/>
      <c r="BL49" s="376" t="s">
        <v>242</v>
      </c>
      <c r="BM49" s="66"/>
      <c r="BN49" s="13"/>
      <c r="BO49" s="13"/>
      <c r="BP49" s="13"/>
      <c r="BQ49" s="13"/>
      <c r="BR49" s="13"/>
      <c r="BS49" s="13"/>
      <c r="BT49" s="13"/>
    </row>
    <row r="50" spans="1:72" ht="12.75" customHeight="1">
      <c r="A50" s="3"/>
      <c r="B50" s="403"/>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12">
        <v>2853.008064623899</v>
      </c>
      <c r="AX50" s="95">
        <v>2912.156309735849</v>
      </c>
      <c r="AY50" s="95">
        <v>2955.1292466226414</v>
      </c>
      <c r="AZ50" s="95">
        <v>3044.866182389937</v>
      </c>
      <c r="BA50" s="95">
        <v>3062.1247080503144</v>
      </c>
      <c r="BB50" s="95">
        <v>3045.2797849685535</v>
      </c>
      <c r="BC50" s="95">
        <v>3109.7420118238997</v>
      </c>
      <c r="BD50" s="12">
        <v>3049.644390943396</v>
      </c>
      <c r="BE50" s="12">
        <v>3049.5084328930816</v>
      </c>
      <c r="BF50" s="12">
        <v>3067.60518918239</v>
      </c>
      <c r="BG50" s="12">
        <v>3087.3962628301883</v>
      </c>
      <c r="BH50" s="12">
        <v>3092.682007169811</v>
      </c>
      <c r="BI50" s="21">
        <v>-17.060004654088516</v>
      </c>
      <c r="BJ50" s="211">
        <v>-0.0054859871298721385</v>
      </c>
      <c r="BK50" s="4"/>
      <c r="BL50" s="376"/>
      <c r="BM50" s="66"/>
      <c r="BN50" s="13"/>
      <c r="BO50" s="13"/>
      <c r="BP50" s="13"/>
      <c r="BQ50" s="13"/>
      <c r="BR50" s="13"/>
      <c r="BS50" s="13"/>
      <c r="BT50" s="13"/>
    </row>
    <row r="51" spans="1:72" ht="12.75" customHeight="1">
      <c r="A51" s="3"/>
      <c r="B51" s="403"/>
      <c r="C51" s="27"/>
      <c r="D51" s="31" t="s">
        <v>124</v>
      </c>
      <c r="E51" s="94"/>
      <c r="F51" s="94"/>
      <c r="G51" s="94"/>
      <c r="H51" s="94"/>
      <c r="I51" s="127"/>
      <c r="J51" s="119"/>
      <c r="K51" s="95"/>
      <c r="L51" s="127"/>
      <c r="M51" s="127"/>
      <c r="N51" s="127"/>
      <c r="O51" s="127"/>
      <c r="P51" s="123"/>
      <c r="Q51" s="216">
        <v>0.0938579109489444</v>
      </c>
      <c r="R51" s="212"/>
      <c r="S51" s="212"/>
      <c r="T51" s="213"/>
      <c r="U51" s="212"/>
      <c r="V51" s="212"/>
      <c r="W51" s="216">
        <v>0.105719031396956</v>
      </c>
      <c r="X51" s="216"/>
      <c r="Y51" s="208"/>
      <c r="Z51" s="216">
        <v>0.121418909201286</v>
      </c>
      <c r="AA51" s="217"/>
      <c r="AB51" s="216"/>
      <c r="AC51" s="216">
        <v>0.13507602231938098</v>
      </c>
      <c r="AD51" s="216"/>
      <c r="AE51" s="216"/>
      <c r="AF51" s="216">
        <v>0.128552029872458</v>
      </c>
      <c r="AG51" s="216"/>
      <c r="AH51" s="216"/>
      <c r="AI51" s="216">
        <v>0.136617083864352</v>
      </c>
      <c r="AJ51" s="216">
        <v>0.14396122145868198</v>
      </c>
      <c r="AK51" s="216">
        <v>0.14396122145868198</v>
      </c>
      <c r="AL51" s="216">
        <v>0.14396122145868198</v>
      </c>
      <c r="AM51" s="216">
        <v>0.17017048577333496</v>
      </c>
      <c r="AN51" s="281">
        <v>0.18506385921925514</v>
      </c>
      <c r="AO51" s="281">
        <v>0.1861840996805738</v>
      </c>
      <c r="AP51" s="209">
        <v>0.18880631968642284</v>
      </c>
      <c r="AQ51" s="219">
        <v>0.18619066079780197</v>
      </c>
      <c r="AR51" s="209">
        <v>0.19102816379715412</v>
      </c>
      <c r="AS51" s="209">
        <v>0.1959953225620355</v>
      </c>
      <c r="AT51" s="209">
        <v>0.2150123196578647</v>
      </c>
      <c r="AU51" s="210">
        <v>0.2264273528313973</v>
      </c>
      <c r="AV51" s="209">
        <v>0.2333317714545106</v>
      </c>
      <c r="AW51" s="208">
        <v>0.23389797091714687</v>
      </c>
      <c r="AX51" s="209">
        <v>0.23647226923605547</v>
      </c>
      <c r="AY51" s="381">
        <v>0.23461957060786007</v>
      </c>
      <c r="AZ51" s="381">
        <v>0.24238049824924093</v>
      </c>
      <c r="BA51" s="381">
        <v>0.2475125477606319</v>
      </c>
      <c r="BB51" s="381">
        <v>0.24606080487816037</v>
      </c>
      <c r="BC51" s="381">
        <v>0.2535844095187134</v>
      </c>
      <c r="BD51" s="380">
        <v>0.24187592269248526</v>
      </c>
      <c r="BE51" s="380">
        <v>0.24226503357860507</v>
      </c>
      <c r="BF51" s="380">
        <v>0.24293995583604422</v>
      </c>
      <c r="BG51" s="380">
        <v>0.24700711794316674</v>
      </c>
      <c r="BH51" s="380">
        <v>0.24653053414551962</v>
      </c>
      <c r="BI51" s="21" t="s">
        <v>3</v>
      </c>
      <c r="BJ51" s="48" t="s">
        <v>3</v>
      </c>
      <c r="BK51" s="4"/>
      <c r="BL51" s="376"/>
      <c r="BM51" s="13"/>
      <c r="BN51" s="13"/>
      <c r="BO51" s="13"/>
      <c r="BP51" s="13"/>
      <c r="BQ51" s="13"/>
      <c r="BR51" s="13"/>
      <c r="BS51" s="13"/>
      <c r="BT51" s="13"/>
    </row>
    <row r="52" spans="1:72" ht="8.25" customHeight="1">
      <c r="A52" s="3"/>
      <c r="B52" s="403"/>
      <c r="C52" s="27"/>
      <c r="D52" s="31"/>
      <c r="E52" s="94"/>
      <c r="F52" s="94"/>
      <c r="G52" s="94"/>
      <c r="H52" s="94"/>
      <c r="I52" s="127"/>
      <c r="J52" s="119"/>
      <c r="K52" s="95"/>
      <c r="L52" s="127"/>
      <c r="M52" s="127"/>
      <c r="N52" s="127"/>
      <c r="O52" s="127"/>
      <c r="P52" s="123"/>
      <c r="Q52" s="216"/>
      <c r="R52" s="212"/>
      <c r="S52" s="212"/>
      <c r="T52" s="213"/>
      <c r="U52" s="212"/>
      <c r="V52" s="212"/>
      <c r="W52" s="216"/>
      <c r="X52" s="216"/>
      <c r="Y52" s="208"/>
      <c r="Z52" s="216"/>
      <c r="AA52" s="217"/>
      <c r="AB52" s="216"/>
      <c r="AC52" s="216"/>
      <c r="AD52" s="216"/>
      <c r="AE52" s="216"/>
      <c r="AF52" s="216"/>
      <c r="AG52" s="216"/>
      <c r="AH52" s="216"/>
      <c r="AI52" s="216"/>
      <c r="AJ52" s="216"/>
      <c r="AK52" s="216"/>
      <c r="AL52" s="216"/>
      <c r="AM52" s="216"/>
      <c r="AN52" s="281"/>
      <c r="AO52" s="281"/>
      <c r="AP52" s="216"/>
      <c r="AQ52" s="217"/>
      <c r="AR52" s="216"/>
      <c r="AS52" s="216"/>
      <c r="AT52" s="216"/>
      <c r="AU52" s="281"/>
      <c r="AV52" s="216"/>
      <c r="AW52" s="218"/>
      <c r="AX52" s="216"/>
      <c r="AY52" s="216"/>
      <c r="AZ52" s="216"/>
      <c r="BA52" s="216"/>
      <c r="BB52" s="216"/>
      <c r="BC52" s="216"/>
      <c r="BD52" s="218"/>
      <c r="BE52" s="218"/>
      <c r="BF52" s="218"/>
      <c r="BG52" s="218"/>
      <c r="BH52" s="218"/>
      <c r="BI52" s="21"/>
      <c r="BJ52" s="48"/>
      <c r="BK52" s="4"/>
      <c r="BL52" s="376"/>
      <c r="BM52" s="13"/>
      <c r="BN52" s="13"/>
      <c r="BO52" s="13"/>
      <c r="BP52" s="13"/>
      <c r="BQ52" s="13"/>
      <c r="BR52" s="13"/>
      <c r="BS52" s="13"/>
      <c r="BT52" s="13"/>
    </row>
    <row r="53" spans="1:72" ht="12.75">
      <c r="A53" s="3"/>
      <c r="B53" s="403"/>
      <c r="C53" s="25"/>
      <c r="D53" s="31" t="s">
        <v>153</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12">
        <v>766.1809856138364</v>
      </c>
      <c r="AX53" s="95">
        <v>784.459893081761</v>
      </c>
      <c r="AY53" s="95">
        <v>802.3018508188679</v>
      </c>
      <c r="AZ53" s="95">
        <v>877.2754070440252</v>
      </c>
      <c r="BA53" s="95">
        <v>856.7129518867926</v>
      </c>
      <c r="BB53" s="95">
        <v>859.7241437106917</v>
      </c>
      <c r="BC53" s="95">
        <v>917.0124164150943</v>
      </c>
      <c r="BD53" s="12">
        <v>859.0694643396228</v>
      </c>
      <c r="BE53" s="12">
        <v>862.6028157861635</v>
      </c>
      <c r="BF53" s="12">
        <v>859.814545283019</v>
      </c>
      <c r="BG53" s="12">
        <v>857.1559369811321</v>
      </c>
      <c r="BH53" s="12">
        <v>848.8044797484276</v>
      </c>
      <c r="BI53" s="21">
        <v>-68.20793666666668</v>
      </c>
      <c r="BJ53" s="211">
        <v>-0.0743806031910823</v>
      </c>
      <c r="BK53" s="89"/>
      <c r="BL53" s="378"/>
      <c r="BM53" s="13"/>
      <c r="BN53" s="13"/>
      <c r="BO53" s="13"/>
      <c r="BP53" s="13"/>
      <c r="BQ53" s="13"/>
      <c r="BR53" s="13"/>
      <c r="BS53" s="13"/>
      <c r="BT53" s="13"/>
    </row>
    <row r="54" spans="1:72" ht="12.75">
      <c r="A54" s="3"/>
      <c r="B54" s="403"/>
      <c r="C54" s="25"/>
      <c r="D54" s="31" t="s">
        <v>124</v>
      </c>
      <c r="E54" s="92"/>
      <c r="F54" s="92"/>
      <c r="G54" s="92"/>
      <c r="H54" s="92"/>
      <c r="I54" s="95"/>
      <c r="J54" s="119"/>
      <c r="K54" s="95"/>
      <c r="L54" s="95"/>
      <c r="M54" s="95"/>
      <c r="N54" s="95"/>
      <c r="O54" s="95"/>
      <c r="P54" s="21"/>
      <c r="Q54" s="209">
        <v>0.2222183215320878</v>
      </c>
      <c r="R54" s="209"/>
      <c r="S54" s="209"/>
      <c r="T54" s="219"/>
      <c r="U54" s="209"/>
      <c r="V54" s="209"/>
      <c r="W54" s="209">
        <v>0.23938787137359432</v>
      </c>
      <c r="X54" s="209"/>
      <c r="Y54" s="208"/>
      <c r="Z54" s="209">
        <v>0.23803913087369732</v>
      </c>
      <c r="AA54" s="219"/>
      <c r="AB54" s="209"/>
      <c r="AC54" s="209">
        <v>0.2529039555903909</v>
      </c>
      <c r="AD54" s="209"/>
      <c r="AE54" s="209"/>
      <c r="AF54" s="209">
        <v>0.24461033699375723</v>
      </c>
      <c r="AG54" s="209"/>
      <c r="AH54" s="209"/>
      <c r="AI54" s="209">
        <v>0.2511115150784887</v>
      </c>
      <c r="AJ54" s="209">
        <v>0.27269312137275437</v>
      </c>
      <c r="AK54" s="209">
        <v>0.26867522902628815</v>
      </c>
      <c r="AL54" s="209">
        <v>0.2720466728513233</v>
      </c>
      <c r="AM54" s="209">
        <v>0.3099795985819176</v>
      </c>
      <c r="AN54" s="210">
        <v>0.33137802056635723</v>
      </c>
      <c r="AO54" s="210">
        <v>0.31183724593766204</v>
      </c>
      <c r="AP54" s="209">
        <v>0.3190268973996913</v>
      </c>
      <c r="AQ54" s="219">
        <v>0.3059342691866027</v>
      </c>
      <c r="AR54" s="209">
        <v>0.30012694219426933</v>
      </c>
      <c r="AS54" s="209">
        <v>0.3060570255462699</v>
      </c>
      <c r="AT54" s="209">
        <v>0.35856031596779625</v>
      </c>
      <c r="AU54" s="210">
        <v>0.35942287217139235</v>
      </c>
      <c r="AV54" s="209">
        <v>0.36377150749828235</v>
      </c>
      <c r="AW54" s="208">
        <v>0.3502176909581742</v>
      </c>
      <c r="AX54" s="209">
        <v>0.35794780338991083</v>
      </c>
      <c r="AY54" s="381">
        <v>0.35590643786050863</v>
      </c>
      <c r="AZ54" s="381">
        <v>0.3610983785712435</v>
      </c>
      <c r="BA54" s="381">
        <v>0.3870160958306669</v>
      </c>
      <c r="BB54" s="381">
        <v>0.38941513526151805</v>
      </c>
      <c r="BC54" s="381">
        <v>0.40841761759260903</v>
      </c>
      <c r="BD54" s="380">
        <v>0.3827507646222562</v>
      </c>
      <c r="BE54" s="380">
        <v>0.38467289894451334</v>
      </c>
      <c r="BF54" s="380">
        <v>0.3770867183647099</v>
      </c>
      <c r="BG54" s="380">
        <v>0.3848558969829471</v>
      </c>
      <c r="BH54" s="380">
        <v>0.37558161785728744</v>
      </c>
      <c r="BI54" s="21" t="s">
        <v>3</v>
      </c>
      <c r="BJ54" s="211" t="s">
        <v>3</v>
      </c>
      <c r="BK54" s="89"/>
      <c r="BL54" s="378"/>
      <c r="BM54" s="13"/>
      <c r="BN54" s="13"/>
      <c r="BO54" s="13"/>
      <c r="BP54" s="13"/>
      <c r="BQ54" s="13"/>
      <c r="BR54" s="13"/>
      <c r="BS54" s="13"/>
      <c r="BT54" s="13"/>
    </row>
    <row r="55" spans="1:72" ht="7.5" customHeight="1">
      <c r="A55" s="3"/>
      <c r="B55" s="403"/>
      <c r="C55" s="25"/>
      <c r="D55" s="31"/>
      <c r="E55" s="92"/>
      <c r="F55" s="92"/>
      <c r="G55" s="92"/>
      <c r="H55" s="92"/>
      <c r="I55" s="95"/>
      <c r="J55" s="119"/>
      <c r="K55" s="95"/>
      <c r="L55" s="95"/>
      <c r="M55" s="95"/>
      <c r="N55" s="95"/>
      <c r="O55" s="95"/>
      <c r="P55" s="21"/>
      <c r="Q55" s="209"/>
      <c r="R55" s="209"/>
      <c r="S55" s="209"/>
      <c r="T55" s="219"/>
      <c r="U55" s="209"/>
      <c r="V55" s="209"/>
      <c r="W55" s="209"/>
      <c r="X55" s="209"/>
      <c r="Y55" s="208"/>
      <c r="Z55" s="209"/>
      <c r="AA55" s="219"/>
      <c r="AB55" s="209"/>
      <c r="AC55" s="209"/>
      <c r="AD55" s="209"/>
      <c r="AE55" s="209"/>
      <c r="AF55" s="209"/>
      <c r="AG55" s="209"/>
      <c r="AH55" s="209"/>
      <c r="AI55" s="209"/>
      <c r="AJ55" s="209"/>
      <c r="AK55" s="209"/>
      <c r="AL55" s="209"/>
      <c r="AM55" s="209"/>
      <c r="AN55" s="210"/>
      <c r="AO55" s="210"/>
      <c r="AP55" s="209"/>
      <c r="AQ55" s="219"/>
      <c r="AR55" s="209"/>
      <c r="AS55" s="209"/>
      <c r="AT55" s="209"/>
      <c r="AU55" s="210"/>
      <c r="AV55" s="209"/>
      <c r="AW55" s="208"/>
      <c r="AX55" s="209"/>
      <c r="AY55" s="209"/>
      <c r="AZ55" s="209"/>
      <c r="BA55" s="209"/>
      <c r="BB55" s="209"/>
      <c r="BC55" s="209"/>
      <c r="BD55" s="208"/>
      <c r="BE55" s="208"/>
      <c r="BF55" s="208"/>
      <c r="BG55" s="208"/>
      <c r="BH55" s="208"/>
      <c r="BI55" s="21"/>
      <c r="BJ55" s="48"/>
      <c r="BK55" s="89"/>
      <c r="BL55" s="378"/>
      <c r="BM55" s="13"/>
      <c r="BN55" s="13"/>
      <c r="BO55" s="13"/>
      <c r="BP55" s="13"/>
      <c r="BQ55" s="13"/>
      <c r="BR55" s="13"/>
      <c r="BS55" s="13"/>
      <c r="BT55" s="13"/>
    </row>
    <row r="56" spans="1:72" ht="12.75">
      <c r="A56" s="3"/>
      <c r="B56" s="403"/>
      <c r="C56" s="25"/>
      <c r="D56" s="31" t="s">
        <v>154</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12">
        <v>762.3895032503143</v>
      </c>
      <c r="AX56" s="95">
        <v>783.7684907383649</v>
      </c>
      <c r="AY56" s="95">
        <v>803.6386000301885</v>
      </c>
      <c r="AZ56" s="95">
        <v>823.0809618867926</v>
      </c>
      <c r="BA56" s="95">
        <v>825.985523836478</v>
      </c>
      <c r="BB56" s="95">
        <v>818.5663252201257</v>
      </c>
      <c r="BC56" s="95">
        <v>826.9309965408805</v>
      </c>
      <c r="BD56" s="12">
        <v>822.1158988050314</v>
      </c>
      <c r="BE56" s="12">
        <v>821.6855252201258</v>
      </c>
      <c r="BF56" s="12">
        <v>830.6951872955973</v>
      </c>
      <c r="BG56" s="12">
        <v>848.7803860377358</v>
      </c>
      <c r="BH56" s="12">
        <v>861.949636981132</v>
      </c>
      <c r="BI56" s="21">
        <v>35.01864044025149</v>
      </c>
      <c r="BJ56" s="211">
        <v>0.04234771775001467</v>
      </c>
      <c r="BK56" s="89"/>
      <c r="BL56" s="378"/>
      <c r="BM56" s="13"/>
      <c r="BN56" s="13"/>
      <c r="BO56" s="13"/>
      <c r="BP56" s="13"/>
      <c r="BQ56" s="13"/>
      <c r="BR56" s="13"/>
      <c r="BS56" s="13"/>
      <c r="BT56" s="13"/>
    </row>
    <row r="57" spans="1:72" ht="12.75">
      <c r="A57" s="3"/>
      <c r="B57" s="403"/>
      <c r="C57" s="25"/>
      <c r="D57" s="31" t="s">
        <v>124</v>
      </c>
      <c r="E57" s="92"/>
      <c r="F57" s="92"/>
      <c r="G57" s="92"/>
      <c r="H57" s="92"/>
      <c r="I57" s="95"/>
      <c r="J57" s="119"/>
      <c r="K57" s="95"/>
      <c r="L57" s="95"/>
      <c r="M57" s="95"/>
      <c r="N57" s="95"/>
      <c r="O57" s="95"/>
      <c r="P57" s="21"/>
      <c r="Q57" s="209">
        <v>0.07282520113236687</v>
      </c>
      <c r="R57" s="209"/>
      <c r="S57" s="209"/>
      <c r="T57" s="219"/>
      <c r="U57" s="209"/>
      <c r="V57" s="209"/>
      <c r="W57" s="209">
        <v>0.1128824208664379</v>
      </c>
      <c r="X57" s="209"/>
      <c r="Y57" s="208"/>
      <c r="Z57" s="209">
        <v>0.17670049719121955</v>
      </c>
      <c r="AA57" s="219"/>
      <c r="AB57" s="209"/>
      <c r="AC57" s="209">
        <v>0.19806315482472756</v>
      </c>
      <c r="AD57" s="209"/>
      <c r="AE57" s="209"/>
      <c r="AF57" s="209">
        <v>0.18737056544307873</v>
      </c>
      <c r="AG57" s="209"/>
      <c r="AH57" s="209"/>
      <c r="AI57" s="209">
        <v>0.19485109955220797</v>
      </c>
      <c r="AJ57" s="209">
        <v>0.19211632261961667</v>
      </c>
      <c r="AK57" s="209">
        <v>0.20962818012065199</v>
      </c>
      <c r="AL57" s="209">
        <v>0.22309795487359035</v>
      </c>
      <c r="AM57" s="209">
        <v>0.2248414231555706</v>
      </c>
      <c r="AN57" s="210">
        <v>0.22668525298773623</v>
      </c>
      <c r="AO57" s="210">
        <v>0.26594635443495385</v>
      </c>
      <c r="AP57" s="209">
        <v>0.2658198411148004</v>
      </c>
      <c r="AQ57" s="219">
        <v>0.2505939798573431</v>
      </c>
      <c r="AR57" s="209">
        <v>0.2728920685704588</v>
      </c>
      <c r="AS57" s="209">
        <v>0.27240403171246524</v>
      </c>
      <c r="AT57" s="209">
        <v>0.28266112428796347</v>
      </c>
      <c r="AU57" s="210">
        <v>0.3076969269691292</v>
      </c>
      <c r="AV57" s="209">
        <v>0.31736749847637435</v>
      </c>
      <c r="AW57" s="208">
        <v>0.3176632261675125</v>
      </c>
      <c r="AX57" s="209">
        <v>0.3183085047132656</v>
      </c>
      <c r="AY57" s="381">
        <v>0.2997173374075681</v>
      </c>
      <c r="AZ57" s="381">
        <v>0.3133775580175175</v>
      </c>
      <c r="BA57" s="381">
        <v>0.3124498025555838</v>
      </c>
      <c r="BB57" s="381">
        <v>0.300812075495421</v>
      </c>
      <c r="BC57" s="381">
        <v>0.3000197689755067</v>
      </c>
      <c r="BD57" s="380">
        <v>0.29631589555574783</v>
      </c>
      <c r="BE57" s="380">
        <v>0.2959604711972713</v>
      </c>
      <c r="BF57" s="380">
        <v>0.301191786255728</v>
      </c>
      <c r="BG57" s="380">
        <v>0.30589062884659163</v>
      </c>
      <c r="BH57" s="380">
        <v>0.3154554573901214</v>
      </c>
      <c r="BI57" s="21" t="s">
        <v>3</v>
      </c>
      <c r="BJ57" s="211" t="s">
        <v>3</v>
      </c>
      <c r="BK57" s="89"/>
      <c r="BL57" s="378"/>
      <c r="BM57" s="13"/>
      <c r="BN57" s="13"/>
      <c r="BO57" s="13"/>
      <c r="BP57" s="13"/>
      <c r="BQ57" s="13"/>
      <c r="BR57" s="13"/>
      <c r="BS57" s="13"/>
      <c r="BT57" s="13"/>
    </row>
    <row r="58" spans="1:72" ht="7.5" customHeight="1">
      <c r="A58" s="3"/>
      <c r="B58" s="403"/>
      <c r="C58" s="25"/>
      <c r="D58" s="31"/>
      <c r="E58" s="92"/>
      <c r="F58" s="92"/>
      <c r="G58" s="92"/>
      <c r="H58" s="92"/>
      <c r="I58" s="95"/>
      <c r="J58" s="119"/>
      <c r="K58" s="95"/>
      <c r="L58" s="95"/>
      <c r="M58" s="95"/>
      <c r="N58" s="95"/>
      <c r="O58" s="95"/>
      <c r="P58" s="21"/>
      <c r="Q58" s="209"/>
      <c r="R58" s="209"/>
      <c r="S58" s="209"/>
      <c r="T58" s="219"/>
      <c r="U58" s="209"/>
      <c r="V58" s="209"/>
      <c r="W58" s="209"/>
      <c r="X58" s="209"/>
      <c r="Y58" s="208"/>
      <c r="Z58" s="209"/>
      <c r="AA58" s="219"/>
      <c r="AB58" s="209"/>
      <c r="AC58" s="209"/>
      <c r="AD58" s="209"/>
      <c r="AE58" s="209"/>
      <c r="AF58" s="209"/>
      <c r="AG58" s="209"/>
      <c r="AH58" s="209"/>
      <c r="AI58" s="209"/>
      <c r="AJ58" s="209"/>
      <c r="AK58" s="209"/>
      <c r="AL58" s="209"/>
      <c r="AM58" s="209"/>
      <c r="AN58" s="210"/>
      <c r="AO58" s="210"/>
      <c r="AP58" s="209"/>
      <c r="AQ58" s="219"/>
      <c r="AR58" s="209"/>
      <c r="AS58" s="209"/>
      <c r="AT58" s="209"/>
      <c r="AU58" s="210"/>
      <c r="AV58" s="209"/>
      <c r="AW58" s="208"/>
      <c r="AX58" s="209"/>
      <c r="AY58" s="209"/>
      <c r="AZ58" s="209"/>
      <c r="BA58" s="209"/>
      <c r="BB58" s="209"/>
      <c r="BC58" s="209"/>
      <c r="BD58" s="208"/>
      <c r="BE58" s="208"/>
      <c r="BF58" s="208"/>
      <c r="BG58" s="208"/>
      <c r="BH58" s="208"/>
      <c r="BI58" s="21"/>
      <c r="BJ58" s="48"/>
      <c r="BK58" s="89"/>
      <c r="BL58" s="378"/>
      <c r="BM58" s="13"/>
      <c r="BN58" s="13"/>
      <c r="BO58" s="13"/>
      <c r="BP58" s="13"/>
      <c r="BQ58" s="13"/>
      <c r="BR58" s="13"/>
      <c r="BS58" s="13"/>
      <c r="BT58" s="13"/>
    </row>
    <row r="59" spans="1:72" ht="12.75">
      <c r="A59" s="3"/>
      <c r="B59" s="403"/>
      <c r="C59" s="25"/>
      <c r="D59" s="31" t="s">
        <v>155</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12">
        <v>1294.793351534591</v>
      </c>
      <c r="AX59" s="95">
        <v>1314.4144267157228</v>
      </c>
      <c r="AY59" s="95">
        <v>1315.1199470113206</v>
      </c>
      <c r="AZ59" s="95">
        <v>1313.944899308176</v>
      </c>
      <c r="BA59" s="95">
        <v>1347.598656037736</v>
      </c>
      <c r="BB59" s="95">
        <v>1338.2113502515726</v>
      </c>
      <c r="BC59" s="95">
        <v>1336.9595340880505</v>
      </c>
      <c r="BD59" s="12">
        <v>1339.6178398742138</v>
      </c>
      <c r="BE59" s="12">
        <v>1338.1733888679244</v>
      </c>
      <c r="BF59" s="12">
        <v>1345.3145047169812</v>
      </c>
      <c r="BG59" s="12">
        <v>1346.529455408805</v>
      </c>
      <c r="BH59" s="12">
        <v>1346.4784713836477</v>
      </c>
      <c r="BI59" s="21">
        <v>9.518937295597198</v>
      </c>
      <c r="BJ59" s="211">
        <v>0.007119839496182001</v>
      </c>
      <c r="BK59" s="89"/>
      <c r="BL59" s="378"/>
      <c r="BM59" s="13"/>
      <c r="BN59" s="13"/>
      <c r="BO59" s="13"/>
      <c r="BP59" s="13"/>
      <c r="BQ59" s="13"/>
      <c r="BR59" s="13"/>
      <c r="BS59" s="13"/>
      <c r="BT59" s="13"/>
    </row>
    <row r="60" spans="1:72" ht="12.75">
      <c r="A60" s="3"/>
      <c r="B60" s="403"/>
      <c r="C60" s="25"/>
      <c r="D60" s="31" t="s">
        <v>124</v>
      </c>
      <c r="E60" s="92"/>
      <c r="F60" s="92"/>
      <c r="G60" s="92"/>
      <c r="H60" s="92"/>
      <c r="I60" s="95"/>
      <c r="J60" s="119"/>
      <c r="K60" s="95"/>
      <c r="L60" s="95"/>
      <c r="M60" s="95"/>
      <c r="N60" s="95"/>
      <c r="O60" s="95"/>
      <c r="P60" s="21"/>
      <c r="Q60" s="209">
        <v>0.012766670394509301</v>
      </c>
      <c r="R60" s="209"/>
      <c r="S60" s="209"/>
      <c r="T60" s="219"/>
      <c r="U60" s="209"/>
      <c r="V60" s="209"/>
      <c r="W60" s="209">
        <v>0.015435259577337958</v>
      </c>
      <c r="X60" s="209"/>
      <c r="Y60" s="208"/>
      <c r="Z60" s="209">
        <v>0.026280047201945544</v>
      </c>
      <c r="AA60" s="219"/>
      <c r="AB60" s="209"/>
      <c r="AC60" s="209">
        <v>0.0325353170893781</v>
      </c>
      <c r="AD60" s="209"/>
      <c r="AE60" s="209"/>
      <c r="AF60" s="209">
        <v>0.0368889375874389</v>
      </c>
      <c r="AG60" s="209"/>
      <c r="AH60" s="209"/>
      <c r="AI60" s="209">
        <v>0.05008471698234002</v>
      </c>
      <c r="AJ60" s="209">
        <v>0.053908476992980264</v>
      </c>
      <c r="AK60" s="209">
        <v>0.052585533862611986</v>
      </c>
      <c r="AL60" s="209">
        <v>0.05524247167510321</v>
      </c>
      <c r="AM60" s="209">
        <v>0.05619330516797578</v>
      </c>
      <c r="AN60" s="210">
        <v>0.05986126527758078</v>
      </c>
      <c r="AO60" s="210">
        <v>0.06778389651506354</v>
      </c>
      <c r="AP60" s="209">
        <v>0.07014918882515336</v>
      </c>
      <c r="AQ60" s="219">
        <v>0.08039879881838066</v>
      </c>
      <c r="AR60" s="209">
        <v>0.0852830580368863</v>
      </c>
      <c r="AS60" s="209">
        <v>0.09135320472665208</v>
      </c>
      <c r="AT60" s="209">
        <v>0.09938874211885262</v>
      </c>
      <c r="AU60" s="210">
        <v>0.10840276501826</v>
      </c>
      <c r="AV60" s="209">
        <v>0.10984020066022128</v>
      </c>
      <c r="AW60" s="208">
        <v>0.1144203723654276</v>
      </c>
      <c r="AX60" s="209">
        <v>0.1143049584382312</v>
      </c>
      <c r="AY60" s="381">
        <v>0.11798621592489952</v>
      </c>
      <c r="AZ60" s="381">
        <v>0.11783362406573993</v>
      </c>
      <c r="BA60" s="381">
        <v>0.11806821365164706</v>
      </c>
      <c r="BB60" s="381">
        <v>0.11899543388392</v>
      </c>
      <c r="BC60" s="381">
        <v>0.11713597165442438</v>
      </c>
      <c r="BD60" s="380">
        <v>0.11698170568475598</v>
      </c>
      <c r="BE60" s="380">
        <v>0.11715971948938411</v>
      </c>
      <c r="BF60" s="380">
        <v>0.12103456414545698</v>
      </c>
      <c r="BG60" s="380">
        <v>0.12096435377223458</v>
      </c>
      <c r="BH60" s="380">
        <v>0.12093072770507965</v>
      </c>
      <c r="BI60" s="21" t="s">
        <v>3</v>
      </c>
      <c r="BJ60" s="211" t="s">
        <v>3</v>
      </c>
      <c r="BK60" s="89"/>
      <c r="BL60" s="378"/>
      <c r="BM60" s="13"/>
      <c r="BN60" s="13"/>
      <c r="BO60" s="13"/>
      <c r="BP60" s="13"/>
      <c r="BQ60" s="13"/>
      <c r="BR60" s="13"/>
      <c r="BS60" s="13"/>
      <c r="BT60" s="13"/>
    </row>
    <row r="61" spans="1:72" ht="7.5" customHeight="1">
      <c r="A61" s="3"/>
      <c r="B61" s="403"/>
      <c r="C61" s="25"/>
      <c r="D61" s="31"/>
      <c r="E61" s="92"/>
      <c r="F61" s="92"/>
      <c r="G61" s="92"/>
      <c r="H61" s="92"/>
      <c r="I61" s="95"/>
      <c r="J61" s="119"/>
      <c r="K61" s="95"/>
      <c r="L61" s="95"/>
      <c r="M61" s="95"/>
      <c r="N61" s="95"/>
      <c r="O61" s="95"/>
      <c r="P61" s="21"/>
      <c r="Q61" s="209"/>
      <c r="R61" s="209"/>
      <c r="S61" s="209"/>
      <c r="T61" s="219"/>
      <c r="U61" s="209"/>
      <c r="V61" s="209"/>
      <c r="W61" s="209"/>
      <c r="X61" s="209"/>
      <c r="Y61" s="208"/>
      <c r="Z61" s="209"/>
      <c r="AA61" s="219"/>
      <c r="AB61" s="209"/>
      <c r="AC61" s="209"/>
      <c r="AD61" s="209"/>
      <c r="AE61" s="209"/>
      <c r="AF61" s="209"/>
      <c r="AG61" s="209"/>
      <c r="AH61" s="209"/>
      <c r="AI61" s="209"/>
      <c r="AJ61" s="209"/>
      <c r="AK61" s="209"/>
      <c r="AL61" s="209"/>
      <c r="AM61" s="209"/>
      <c r="AN61" s="210"/>
      <c r="AO61" s="210"/>
      <c r="AP61" s="209"/>
      <c r="AQ61" s="219"/>
      <c r="AR61" s="209"/>
      <c r="AS61" s="209"/>
      <c r="AT61" s="209"/>
      <c r="AU61" s="210"/>
      <c r="AV61" s="209"/>
      <c r="AW61" s="208"/>
      <c r="AX61" s="209"/>
      <c r="AY61" s="209"/>
      <c r="AZ61" s="209"/>
      <c r="BA61" s="209"/>
      <c r="BB61" s="209"/>
      <c r="BC61" s="209"/>
      <c r="BD61" s="208"/>
      <c r="BE61" s="208"/>
      <c r="BF61" s="208"/>
      <c r="BG61" s="208"/>
      <c r="BH61" s="208"/>
      <c r="BI61" s="210"/>
      <c r="BJ61" s="211"/>
      <c r="BK61" s="89"/>
      <c r="BL61" s="378"/>
      <c r="BM61" s="13"/>
      <c r="BN61" s="13"/>
      <c r="BO61" s="13"/>
      <c r="BP61" s="13"/>
      <c r="BQ61" s="13"/>
      <c r="BR61" s="13"/>
      <c r="BS61" s="13"/>
      <c r="BT61" s="13"/>
    </row>
    <row r="62" spans="1:72" ht="12.75">
      <c r="A62" s="3"/>
      <c r="B62" s="403"/>
      <c r="C62" s="25"/>
      <c r="D62" s="31" t="s">
        <v>156</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12">
        <v>29.64422422515723</v>
      </c>
      <c r="AX62" s="95">
        <v>29.513499199999995</v>
      </c>
      <c r="AY62" s="95">
        <v>34.068848762264146</v>
      </c>
      <c r="AZ62" s="95">
        <v>30.564914150943398</v>
      </c>
      <c r="BA62" s="95">
        <v>31.827576289308176</v>
      </c>
      <c r="BB62" s="95">
        <v>28.77796578616352</v>
      </c>
      <c r="BC62" s="95">
        <v>28.839064779874214</v>
      </c>
      <c r="BD62" s="12">
        <v>28.841187924528295</v>
      </c>
      <c r="BE62" s="12">
        <v>27.046703018867927</v>
      </c>
      <c r="BF62" s="12">
        <v>31.78095188679245</v>
      </c>
      <c r="BG62" s="12">
        <v>34.93048440251572</v>
      </c>
      <c r="BH62" s="12">
        <v>35.44941905660377</v>
      </c>
      <c r="BI62" s="21">
        <v>6.610354276729559</v>
      </c>
      <c r="BJ62" s="211">
        <v>0.22921527889984472</v>
      </c>
      <c r="BK62" s="89"/>
      <c r="BL62" s="378"/>
      <c r="BM62" s="13"/>
      <c r="BN62" s="13"/>
      <c r="BO62" s="13"/>
      <c r="BP62" s="13"/>
      <c r="BQ62" s="13"/>
      <c r="BR62" s="13"/>
      <c r="BS62" s="13"/>
      <c r="BT62" s="13"/>
    </row>
    <row r="63" spans="1:72" ht="12.75">
      <c r="A63" s="3"/>
      <c r="B63" s="403"/>
      <c r="C63" s="25"/>
      <c r="D63" s="31" t="s">
        <v>124</v>
      </c>
      <c r="E63" s="92"/>
      <c r="F63" s="92"/>
      <c r="G63" s="92"/>
      <c r="H63" s="92"/>
      <c r="I63" s="95"/>
      <c r="J63" s="119"/>
      <c r="K63" s="95"/>
      <c r="L63" s="95"/>
      <c r="M63" s="95"/>
      <c r="N63" s="95"/>
      <c r="O63" s="95"/>
      <c r="P63" s="21"/>
      <c r="Q63" s="209">
        <v>0.2651083471233562</v>
      </c>
      <c r="R63" s="209"/>
      <c r="S63" s="209"/>
      <c r="T63" s="219"/>
      <c r="U63" s="209"/>
      <c r="V63" s="209"/>
      <c r="W63" s="209">
        <v>0.17159723703044003</v>
      </c>
      <c r="X63" s="209"/>
      <c r="Y63" s="208"/>
      <c r="Z63" s="209">
        <v>0.1912865666539766</v>
      </c>
      <c r="AA63" s="219"/>
      <c r="AB63" s="209"/>
      <c r="AC63" s="209">
        <v>0.1780126839598285</v>
      </c>
      <c r="AD63" s="209"/>
      <c r="AE63" s="209"/>
      <c r="AF63" s="209">
        <v>0.24758891759094884</v>
      </c>
      <c r="AG63" s="209"/>
      <c r="AH63" s="209"/>
      <c r="AI63" s="209">
        <v>0.20503810156424274</v>
      </c>
      <c r="AJ63" s="209">
        <v>0.2384043107298579</v>
      </c>
      <c r="AK63" s="209">
        <v>0.20220952079544602</v>
      </c>
      <c r="AL63" s="209">
        <v>0.2132401832871082</v>
      </c>
      <c r="AM63" s="209">
        <v>0.23706962431816656</v>
      </c>
      <c r="AN63" s="210">
        <v>0.2274306449127942</v>
      </c>
      <c r="AO63" s="210">
        <v>0.22979083496686564</v>
      </c>
      <c r="AP63" s="209">
        <v>0.2409046450728414</v>
      </c>
      <c r="AQ63" s="219">
        <v>0.25804440724018785</v>
      </c>
      <c r="AR63" s="209">
        <v>0.2166467229905792</v>
      </c>
      <c r="AS63" s="209">
        <v>0.2861602352425671</v>
      </c>
      <c r="AT63" s="209">
        <v>0.230657206257273</v>
      </c>
      <c r="AU63" s="210">
        <v>0.2666326125099326</v>
      </c>
      <c r="AV63" s="209">
        <v>0.2902173348700655</v>
      </c>
      <c r="AW63" s="208">
        <v>0.2917538001584988</v>
      </c>
      <c r="AX63" s="209">
        <v>0.27527242898323007</v>
      </c>
      <c r="AY63" s="381">
        <v>0.3450751660943919</v>
      </c>
      <c r="AZ63" s="381">
        <v>0.27716302781376934</v>
      </c>
      <c r="BA63" s="381">
        <v>0.28795803381318014</v>
      </c>
      <c r="BB63" s="381">
        <v>0.3147799206335483</v>
      </c>
      <c r="BC63" s="381">
        <v>0.3244337100141922</v>
      </c>
      <c r="BD63" s="380">
        <v>0.2950387462123744</v>
      </c>
      <c r="BE63" s="380">
        <v>0.2589181762369585</v>
      </c>
      <c r="BF63" s="380">
        <v>0.2514431259094351</v>
      </c>
      <c r="BG63" s="380">
        <v>0.29233217280491813</v>
      </c>
      <c r="BH63" s="380">
        <v>0.251283357912867</v>
      </c>
      <c r="BI63" s="21" t="s">
        <v>3</v>
      </c>
      <c r="BJ63" s="211" t="s">
        <v>3</v>
      </c>
      <c r="BK63" s="89"/>
      <c r="BL63" s="378"/>
      <c r="BM63" s="13"/>
      <c r="BN63" s="13"/>
      <c r="BO63" s="13"/>
      <c r="BP63" s="13"/>
      <c r="BQ63" s="13"/>
      <c r="BR63" s="13"/>
      <c r="BS63" s="13"/>
      <c r="BT63" s="13"/>
    </row>
    <row r="64" spans="1:72" ht="7.5" customHeight="1">
      <c r="A64" s="3"/>
      <c r="B64" s="403"/>
      <c r="C64" s="25"/>
      <c r="D64" s="31"/>
      <c r="E64" s="92"/>
      <c r="F64" s="92"/>
      <c r="G64" s="92"/>
      <c r="H64" s="92"/>
      <c r="I64" s="95"/>
      <c r="J64" s="119"/>
      <c r="K64" s="95"/>
      <c r="L64" s="95"/>
      <c r="M64" s="95"/>
      <c r="N64" s="95"/>
      <c r="O64" s="95"/>
      <c r="P64" s="21"/>
      <c r="Q64" s="209"/>
      <c r="R64" s="209"/>
      <c r="S64" s="209"/>
      <c r="T64" s="219"/>
      <c r="U64" s="209"/>
      <c r="V64" s="209"/>
      <c r="W64" s="209"/>
      <c r="X64" s="209"/>
      <c r="Y64" s="208"/>
      <c r="Z64" s="209"/>
      <c r="AA64" s="219"/>
      <c r="AB64" s="209"/>
      <c r="AC64" s="209"/>
      <c r="AD64" s="209"/>
      <c r="AE64" s="209"/>
      <c r="AF64" s="209"/>
      <c r="AG64" s="209"/>
      <c r="AH64" s="209"/>
      <c r="AI64" s="209"/>
      <c r="AJ64" s="209"/>
      <c r="AK64" s="209"/>
      <c r="AL64" s="209"/>
      <c r="AM64" s="209"/>
      <c r="AN64" s="210"/>
      <c r="AO64" s="210"/>
      <c r="AP64" s="209"/>
      <c r="AQ64" s="219"/>
      <c r="AR64" s="209"/>
      <c r="AS64" s="209"/>
      <c r="AT64" s="209"/>
      <c r="AU64" s="210"/>
      <c r="AV64" s="209"/>
      <c r="AW64" s="208"/>
      <c r="AX64" s="209"/>
      <c r="AY64" s="209"/>
      <c r="AZ64" s="209"/>
      <c r="BA64" s="209"/>
      <c r="BB64" s="209"/>
      <c r="BC64" s="209"/>
      <c r="BD64" s="208"/>
      <c r="BE64" s="208"/>
      <c r="BF64" s="208"/>
      <c r="BG64" s="208"/>
      <c r="BH64" s="208"/>
      <c r="BI64" s="21"/>
      <c r="BJ64" s="48"/>
      <c r="BK64" s="89"/>
      <c r="BL64" s="378"/>
      <c r="BM64" s="13"/>
      <c r="BN64" s="13"/>
      <c r="BO64" s="13"/>
      <c r="BP64" s="13"/>
      <c r="BQ64" s="13"/>
      <c r="BR64" s="13"/>
      <c r="BS64" s="13"/>
      <c r="BT64" s="13"/>
    </row>
    <row r="65" spans="1:72" ht="12.75" customHeight="1">
      <c r="A65" s="3"/>
      <c r="B65" s="403"/>
      <c r="C65" s="25"/>
      <c r="D65" s="31" t="s">
        <v>147</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12">
        <v>839.1902521534591</v>
      </c>
      <c r="AX65" s="95">
        <v>840.7496996867925</v>
      </c>
      <c r="AY65" s="95">
        <v>847.5964233798742</v>
      </c>
      <c r="AZ65" s="95">
        <v>848.1989585572327</v>
      </c>
      <c r="BA65" s="95">
        <v>851.9364981421382</v>
      </c>
      <c r="BB65" s="95">
        <v>856.980092108176</v>
      </c>
      <c r="BC65" s="95">
        <v>858.2328209358492</v>
      </c>
      <c r="BD65" s="12">
        <v>857.2862639685534</v>
      </c>
      <c r="BE65" s="12">
        <v>859.6831249194969</v>
      </c>
      <c r="BF65" s="12">
        <v>861.6063770503144</v>
      </c>
      <c r="BG65" s="12">
        <v>864.8426760503145</v>
      </c>
      <c r="BH65" s="12">
        <v>865.3852359069182</v>
      </c>
      <c r="BI65" s="21">
        <v>7.152414971068993</v>
      </c>
      <c r="BJ65" s="211">
        <v>0.008333886559208636</v>
      </c>
      <c r="BK65" s="4"/>
      <c r="BL65" s="376"/>
      <c r="BM65" s="13"/>
      <c r="BN65" s="13"/>
      <c r="BO65" s="13"/>
      <c r="BP65" s="13"/>
      <c r="BQ65" s="13"/>
      <c r="BR65" s="13"/>
      <c r="BS65" s="13"/>
      <c r="BT65" s="13"/>
    </row>
    <row r="66" spans="1:72" ht="12.75" customHeight="1" hidden="1">
      <c r="A66" s="3"/>
      <c r="B66" s="403"/>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09"/>
      <c r="AU66" s="21"/>
      <c r="AV66" s="95"/>
      <c r="AW66" s="12"/>
      <c r="AX66" s="209"/>
      <c r="AY66" s="95"/>
      <c r="AZ66" s="95"/>
      <c r="BA66" s="95"/>
      <c r="BB66" s="95"/>
      <c r="BC66" s="95"/>
      <c r="BD66" s="12"/>
      <c r="BE66" s="12"/>
      <c r="BF66" s="12"/>
      <c r="BG66" s="12"/>
      <c r="BH66" s="12"/>
      <c r="BI66" s="21" t="e">
        <v>#REF!</v>
      </c>
      <c r="BJ66" s="48" t="e">
        <v>#REF!</v>
      </c>
      <c r="BK66" s="89"/>
      <c r="BL66" s="376"/>
      <c r="BM66" s="13"/>
      <c r="BN66" s="13"/>
      <c r="BO66" s="13"/>
      <c r="BP66" s="13"/>
      <c r="BQ66" s="13"/>
      <c r="BR66" s="13"/>
      <c r="BS66" s="13"/>
      <c r="BT66" s="13"/>
    </row>
    <row r="67" spans="1:72" ht="12.75" customHeight="1" hidden="1">
      <c r="A67" s="3"/>
      <c r="B67" s="403"/>
      <c r="C67" s="25"/>
      <c r="D67" s="240"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
      <c r="AX67" s="95"/>
      <c r="AY67" s="95"/>
      <c r="AZ67" s="95"/>
      <c r="BA67" s="95"/>
      <c r="BB67" s="95"/>
      <c r="BC67" s="95"/>
      <c r="BD67" s="12"/>
      <c r="BE67" s="12"/>
      <c r="BF67" s="12"/>
      <c r="BG67" s="12"/>
      <c r="BH67" s="12"/>
      <c r="BI67" s="21" t="e">
        <v>#REF!</v>
      </c>
      <c r="BJ67" s="48" t="e">
        <v>#REF!</v>
      </c>
      <c r="BK67" s="89"/>
      <c r="BL67" s="376"/>
      <c r="BM67" s="13"/>
      <c r="BN67" s="13"/>
      <c r="BO67" s="13"/>
      <c r="BP67" s="13"/>
      <c r="BQ67" s="13"/>
      <c r="BR67" s="13"/>
      <c r="BS67" s="13"/>
      <c r="BT67" s="13"/>
    </row>
    <row r="68" spans="1:72" ht="12.75" customHeight="1" hidden="1">
      <c r="A68" s="3"/>
      <c r="B68" s="403"/>
      <c r="C68" s="25"/>
      <c r="D68" s="240"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
      <c r="AX68" s="95"/>
      <c r="AY68" s="95"/>
      <c r="AZ68" s="95"/>
      <c r="BA68" s="95"/>
      <c r="BB68" s="95"/>
      <c r="BC68" s="95"/>
      <c r="BD68" s="12"/>
      <c r="BE68" s="12"/>
      <c r="BF68" s="12"/>
      <c r="BG68" s="12"/>
      <c r="BH68" s="12"/>
      <c r="BI68" s="21" t="e">
        <v>#REF!</v>
      </c>
      <c r="BJ68" s="48" t="e">
        <v>#REF!</v>
      </c>
      <c r="BK68" s="89"/>
      <c r="BL68" s="376"/>
      <c r="BM68" s="13"/>
      <c r="BN68" s="13"/>
      <c r="BO68" s="13"/>
      <c r="BP68" s="13"/>
      <c r="BQ68" s="13"/>
      <c r="BR68" s="13"/>
      <c r="BS68" s="13"/>
      <c r="BT68" s="13"/>
    </row>
    <row r="69" spans="1:72" ht="12.75" customHeight="1" hidden="1">
      <c r="A69" s="3"/>
      <c r="B69" s="403"/>
      <c r="C69" s="25"/>
      <c r="D69" s="240"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
      <c r="AX69" s="95"/>
      <c r="AY69" s="95"/>
      <c r="AZ69" s="95"/>
      <c r="BA69" s="95"/>
      <c r="BB69" s="95"/>
      <c r="BC69" s="95"/>
      <c r="BD69" s="12"/>
      <c r="BE69" s="12"/>
      <c r="BF69" s="12"/>
      <c r="BG69" s="12"/>
      <c r="BH69" s="12"/>
      <c r="BI69" s="21" t="e">
        <v>#REF!</v>
      </c>
      <c r="BJ69" s="48" t="e">
        <v>#REF!</v>
      </c>
      <c r="BK69" s="89"/>
      <c r="BL69" s="376"/>
      <c r="BM69" s="13"/>
      <c r="BN69" s="13"/>
      <c r="BO69" s="13"/>
      <c r="BP69" s="13"/>
      <c r="BQ69" s="13"/>
      <c r="BR69" s="13"/>
      <c r="BS69" s="13"/>
      <c r="BT69" s="13"/>
    </row>
    <row r="70" spans="1:72" ht="12.75" customHeight="1" hidden="1">
      <c r="A70" s="3"/>
      <c r="B70" s="403"/>
      <c r="C70" s="25"/>
      <c r="D70" s="240"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
      <c r="AX70" s="95"/>
      <c r="AY70" s="95"/>
      <c r="AZ70" s="95"/>
      <c r="BA70" s="95"/>
      <c r="BB70" s="95"/>
      <c r="BC70" s="95"/>
      <c r="BD70" s="12"/>
      <c r="BE70" s="12"/>
      <c r="BF70" s="12"/>
      <c r="BG70" s="12"/>
      <c r="BH70" s="12"/>
      <c r="BI70" s="21" t="e">
        <v>#REF!</v>
      </c>
      <c r="BJ70" s="48" t="e">
        <v>#REF!</v>
      </c>
      <c r="BK70" s="89"/>
      <c r="BL70" s="376"/>
      <c r="BM70" s="13"/>
      <c r="BN70" s="13"/>
      <c r="BO70" s="13"/>
      <c r="BP70" s="13"/>
      <c r="BQ70" s="13"/>
      <c r="BR70" s="13"/>
      <c r="BS70" s="13"/>
      <c r="BT70" s="13"/>
    </row>
    <row r="71" spans="1:72" ht="12.75" customHeight="1" hidden="1">
      <c r="A71" s="3"/>
      <c r="B71" s="403"/>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
      <c r="AX71" s="95"/>
      <c r="AY71" s="95"/>
      <c r="AZ71" s="95"/>
      <c r="BA71" s="95"/>
      <c r="BB71" s="95"/>
      <c r="BC71" s="95"/>
      <c r="BD71" s="12"/>
      <c r="BE71" s="12"/>
      <c r="BF71" s="12"/>
      <c r="BG71" s="12"/>
      <c r="BH71" s="12"/>
      <c r="BI71" s="21" t="e">
        <v>#REF!</v>
      </c>
      <c r="BJ71" s="48" t="e">
        <v>#REF!</v>
      </c>
      <c r="BK71" s="89"/>
      <c r="BL71" s="376"/>
      <c r="BM71" s="13"/>
      <c r="BN71" s="13"/>
      <c r="BO71" s="13"/>
      <c r="BP71" s="13"/>
      <c r="BQ71" s="13"/>
      <c r="BR71" s="13"/>
      <c r="BS71" s="13"/>
      <c r="BT71" s="13"/>
    </row>
    <row r="72" spans="1:72" ht="12.75" customHeight="1" hidden="1">
      <c r="A72" s="3"/>
      <c r="B72" s="403"/>
      <c r="C72" s="25"/>
      <c r="D72" s="240"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
      <c r="AX72" s="95"/>
      <c r="AY72" s="95"/>
      <c r="AZ72" s="95"/>
      <c r="BA72" s="95"/>
      <c r="BB72" s="95"/>
      <c r="BC72" s="95"/>
      <c r="BD72" s="12"/>
      <c r="BE72" s="12"/>
      <c r="BF72" s="12"/>
      <c r="BG72" s="12"/>
      <c r="BH72" s="12"/>
      <c r="BI72" s="21" t="e">
        <v>#REF!</v>
      </c>
      <c r="BJ72" s="48" t="e">
        <v>#REF!</v>
      </c>
      <c r="BK72" s="89"/>
      <c r="BL72" s="376"/>
      <c r="BM72" s="13"/>
      <c r="BN72" s="13"/>
      <c r="BO72" s="13"/>
      <c r="BP72" s="13"/>
      <c r="BQ72" s="13"/>
      <c r="BR72" s="13"/>
      <c r="BS72" s="13"/>
      <c r="BT72" s="13"/>
    </row>
    <row r="73" spans="1:72" ht="12.75" customHeight="1" hidden="1">
      <c r="A73" s="3"/>
      <c r="B73" s="403"/>
      <c r="C73" s="25"/>
      <c r="D73" s="240"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
      <c r="AX73" s="95"/>
      <c r="AY73" s="95"/>
      <c r="AZ73" s="95"/>
      <c r="BA73" s="95"/>
      <c r="BB73" s="95"/>
      <c r="BC73" s="95"/>
      <c r="BD73" s="12"/>
      <c r="BE73" s="12"/>
      <c r="BF73" s="12"/>
      <c r="BG73" s="12"/>
      <c r="BH73" s="12"/>
      <c r="BI73" s="21" t="e">
        <v>#REF!</v>
      </c>
      <c r="BJ73" s="48" t="e">
        <v>#REF!</v>
      </c>
      <c r="BK73" s="89"/>
      <c r="BL73" s="376"/>
      <c r="BM73" s="13"/>
      <c r="BN73" s="13"/>
      <c r="BO73" s="13"/>
      <c r="BP73" s="13"/>
      <c r="BQ73" s="13"/>
      <c r="BR73" s="13"/>
      <c r="BS73" s="13"/>
      <c r="BT73" s="13"/>
    </row>
    <row r="74" spans="1:72" ht="12.75" customHeight="1" hidden="1">
      <c r="A74" s="3"/>
      <c r="B74" s="403"/>
      <c r="C74" s="25"/>
      <c r="D74" s="240"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
      <c r="AX74" s="95"/>
      <c r="AY74" s="95"/>
      <c r="AZ74" s="95"/>
      <c r="BA74" s="95"/>
      <c r="BB74" s="95"/>
      <c r="BC74" s="95"/>
      <c r="BD74" s="12"/>
      <c r="BE74" s="12"/>
      <c r="BF74" s="12"/>
      <c r="BG74" s="12"/>
      <c r="BH74" s="12"/>
      <c r="BI74" s="21" t="e">
        <v>#REF!</v>
      </c>
      <c r="BJ74" s="48" t="e">
        <v>#REF!</v>
      </c>
      <c r="BK74" s="89"/>
      <c r="BL74" s="376"/>
      <c r="BM74" s="13"/>
      <c r="BN74" s="13"/>
      <c r="BO74" s="13"/>
      <c r="BP74" s="13"/>
      <c r="BQ74" s="13"/>
      <c r="BR74" s="13"/>
      <c r="BS74" s="13"/>
      <c r="BT74" s="13"/>
    </row>
    <row r="75" spans="1:72" ht="12.75" customHeight="1" hidden="1">
      <c r="A75" s="3"/>
      <c r="B75" s="403"/>
      <c r="C75" s="25"/>
      <c r="D75" s="240"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
      <c r="AX75" s="95"/>
      <c r="AY75" s="95"/>
      <c r="AZ75" s="95"/>
      <c r="BA75" s="95"/>
      <c r="BB75" s="95"/>
      <c r="BC75" s="95"/>
      <c r="BD75" s="12"/>
      <c r="BE75" s="12"/>
      <c r="BF75" s="12"/>
      <c r="BG75" s="12"/>
      <c r="BH75" s="12"/>
      <c r="BI75" s="21" t="e">
        <v>#REF!</v>
      </c>
      <c r="BJ75" s="48" t="e">
        <v>#REF!</v>
      </c>
      <c r="BK75" s="89"/>
      <c r="BL75" s="376"/>
      <c r="BM75" s="13"/>
      <c r="BN75" s="13"/>
      <c r="BO75" s="13"/>
      <c r="BP75" s="13"/>
      <c r="BQ75" s="13"/>
      <c r="BR75" s="13"/>
      <c r="BS75" s="13"/>
      <c r="BT75" s="13"/>
    </row>
    <row r="76" spans="1:72" ht="12.75" customHeight="1" hidden="1">
      <c r="A76" s="3"/>
      <c r="B76" s="403"/>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
      <c r="AX76" s="95"/>
      <c r="AY76" s="95"/>
      <c r="AZ76" s="95"/>
      <c r="BA76" s="95"/>
      <c r="BB76" s="95"/>
      <c r="BC76" s="95"/>
      <c r="BD76" s="12"/>
      <c r="BE76" s="12"/>
      <c r="BF76" s="12"/>
      <c r="BG76" s="12"/>
      <c r="BH76" s="12"/>
      <c r="BI76" s="21" t="e">
        <v>#REF!</v>
      </c>
      <c r="BJ76" s="48" t="e">
        <v>#REF!</v>
      </c>
      <c r="BK76" s="89"/>
      <c r="BL76" s="376"/>
      <c r="BM76" s="13"/>
      <c r="BN76" s="13"/>
      <c r="BO76" s="13"/>
      <c r="BP76" s="13"/>
      <c r="BQ76" s="13"/>
      <c r="BR76" s="13"/>
      <c r="BS76" s="13"/>
      <c r="BT76" s="13"/>
    </row>
    <row r="77" spans="1:72" ht="12.75" customHeight="1" hidden="1">
      <c r="A77" s="3"/>
      <c r="B77" s="403"/>
      <c r="C77" s="25"/>
      <c r="D77" s="240"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
      <c r="AX77" s="95"/>
      <c r="AY77" s="95"/>
      <c r="AZ77" s="95"/>
      <c r="BA77" s="95"/>
      <c r="BB77" s="95"/>
      <c r="BC77" s="95"/>
      <c r="BD77" s="12"/>
      <c r="BE77" s="12"/>
      <c r="BF77" s="12"/>
      <c r="BG77" s="12"/>
      <c r="BH77" s="12"/>
      <c r="BI77" s="21" t="e">
        <v>#REF!</v>
      </c>
      <c r="BJ77" s="48" t="e">
        <v>#REF!</v>
      </c>
      <c r="BK77" s="89"/>
      <c r="BL77" s="376"/>
      <c r="BM77" s="13"/>
      <c r="BN77" s="13"/>
      <c r="BO77" s="13"/>
      <c r="BP77" s="13"/>
      <c r="BQ77" s="13"/>
      <c r="BR77" s="13"/>
      <c r="BS77" s="13"/>
      <c r="BT77" s="13"/>
    </row>
    <row r="78" spans="1:72" ht="12.75" customHeight="1" hidden="1">
      <c r="A78" s="3"/>
      <c r="B78" s="403"/>
      <c r="C78" s="25"/>
      <c r="D78" s="240"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
      <c r="AX78" s="95"/>
      <c r="AY78" s="95"/>
      <c r="AZ78" s="95"/>
      <c r="BA78" s="95"/>
      <c r="BB78" s="95"/>
      <c r="BC78" s="95"/>
      <c r="BD78" s="12"/>
      <c r="BE78" s="12"/>
      <c r="BF78" s="12"/>
      <c r="BG78" s="12"/>
      <c r="BH78" s="12"/>
      <c r="BI78" s="21" t="e">
        <v>#REF!</v>
      </c>
      <c r="BJ78" s="48" t="e">
        <v>#REF!</v>
      </c>
      <c r="BK78" s="89"/>
      <c r="BL78" s="376"/>
      <c r="BM78" s="13"/>
      <c r="BN78" s="13"/>
      <c r="BO78" s="13"/>
      <c r="BP78" s="13"/>
      <c r="BQ78" s="13"/>
      <c r="BR78" s="13"/>
      <c r="BS78" s="13"/>
      <c r="BT78" s="13"/>
    </row>
    <row r="79" spans="1:72" ht="12.75" customHeight="1" hidden="1">
      <c r="A79" s="3"/>
      <c r="B79" s="403"/>
      <c r="C79" s="25"/>
      <c r="D79" s="240"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
      <c r="AX79" s="95"/>
      <c r="AY79" s="95"/>
      <c r="AZ79" s="95"/>
      <c r="BA79" s="95"/>
      <c r="BB79" s="95"/>
      <c r="BC79" s="95"/>
      <c r="BD79" s="12"/>
      <c r="BE79" s="12"/>
      <c r="BF79" s="12"/>
      <c r="BG79" s="12"/>
      <c r="BH79" s="12"/>
      <c r="BI79" s="21" t="e">
        <v>#REF!</v>
      </c>
      <c r="BJ79" s="48" t="e">
        <v>#REF!</v>
      </c>
      <c r="BK79" s="89"/>
      <c r="BL79" s="376"/>
      <c r="BM79" s="13"/>
      <c r="BN79" s="13"/>
      <c r="BO79" s="13"/>
      <c r="BP79" s="13"/>
      <c r="BQ79" s="13"/>
      <c r="BR79" s="13"/>
      <c r="BS79" s="13"/>
      <c r="BT79" s="13"/>
    </row>
    <row r="80" spans="1:72" ht="12.75" customHeight="1" hidden="1">
      <c r="A80" s="3"/>
      <c r="B80" s="403"/>
      <c r="C80" s="25"/>
      <c r="D80" s="240"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
      <c r="AX80" s="95"/>
      <c r="AY80" s="95"/>
      <c r="AZ80" s="95"/>
      <c r="BA80" s="95"/>
      <c r="BB80" s="95"/>
      <c r="BC80" s="95"/>
      <c r="BD80" s="12"/>
      <c r="BE80" s="12"/>
      <c r="BF80" s="12"/>
      <c r="BG80" s="12"/>
      <c r="BH80" s="12"/>
      <c r="BI80" s="21" t="e">
        <v>#REF!</v>
      </c>
      <c r="BJ80" s="48" t="e">
        <v>#REF!</v>
      </c>
      <c r="BK80" s="89"/>
      <c r="BL80" s="376"/>
      <c r="BM80" s="13"/>
      <c r="BN80" s="13"/>
      <c r="BO80" s="13"/>
      <c r="BP80" s="13"/>
      <c r="BQ80" s="13"/>
      <c r="BR80" s="13"/>
      <c r="BS80" s="13"/>
      <c r="BT80" s="13"/>
    </row>
    <row r="81" spans="1:72" ht="12.75" customHeight="1">
      <c r="A81" s="3"/>
      <c r="B81" s="403"/>
      <c r="C81" s="25"/>
      <c r="D81" s="31" t="s">
        <v>124</v>
      </c>
      <c r="E81" s="92"/>
      <c r="F81" s="92"/>
      <c r="G81" s="92"/>
      <c r="H81" s="92"/>
      <c r="I81" s="95"/>
      <c r="J81" s="119"/>
      <c r="K81" s="92"/>
      <c r="L81" s="95"/>
      <c r="M81" s="95"/>
      <c r="N81" s="95"/>
      <c r="O81" s="95"/>
      <c r="P81" s="21"/>
      <c r="Q81" s="220">
        <v>0.07584540095010697</v>
      </c>
      <c r="R81" s="220"/>
      <c r="S81" s="220"/>
      <c r="T81" s="222"/>
      <c r="U81" s="220"/>
      <c r="V81" s="220"/>
      <c r="W81" s="220">
        <v>0.08603754377717791</v>
      </c>
      <c r="X81" s="220"/>
      <c r="Y81" s="223"/>
      <c r="Z81" s="209">
        <v>0.0991784854988828</v>
      </c>
      <c r="AA81" s="219"/>
      <c r="AB81" s="209"/>
      <c r="AC81" s="209">
        <v>0.11008397446846742</v>
      </c>
      <c r="AD81" s="209"/>
      <c r="AE81" s="209"/>
      <c r="AF81" s="209">
        <v>0.030676092893966368</v>
      </c>
      <c r="AG81" s="209"/>
      <c r="AH81" s="209"/>
      <c r="AI81" s="209">
        <v>0.03422100987934165</v>
      </c>
      <c r="AJ81" s="209">
        <v>0.03963547392296924</v>
      </c>
      <c r="AK81" s="209">
        <v>0.04768209067070042</v>
      </c>
      <c r="AL81" s="209">
        <v>0.05184907867809308</v>
      </c>
      <c r="AM81" s="209">
        <v>0.0554663707686089</v>
      </c>
      <c r="AN81" s="210">
        <v>0.06291023886687762</v>
      </c>
      <c r="AO81" s="210">
        <v>0.0723831225261505</v>
      </c>
      <c r="AP81" s="209">
        <v>0.07745967581324666</v>
      </c>
      <c r="AQ81" s="219">
        <v>0.08215289965920462</v>
      </c>
      <c r="AR81" s="209">
        <v>0.08904566720621429</v>
      </c>
      <c r="AS81" s="209">
        <v>0.09396993289318152</v>
      </c>
      <c r="AT81" s="209">
        <v>0.10294956902782354</v>
      </c>
      <c r="AU81" s="210">
        <v>0.12025764571242725</v>
      </c>
      <c r="AV81" s="209">
        <v>0.1299949687489404</v>
      </c>
      <c r="AW81" s="208">
        <v>0.13613438461995359</v>
      </c>
      <c r="AX81" s="209">
        <v>0.1386659984004525</v>
      </c>
      <c r="AY81" s="381">
        <v>0.14395608408291696</v>
      </c>
      <c r="AZ81" s="381">
        <v>0.1447737143354443</v>
      </c>
      <c r="BA81" s="381">
        <v>0.14698732933231953</v>
      </c>
      <c r="BB81" s="381">
        <v>0.14804750818997586</v>
      </c>
      <c r="BC81" s="381">
        <v>0.14767972200787027</v>
      </c>
      <c r="BD81" s="380">
        <v>0.1478798919980063</v>
      </c>
      <c r="BE81" s="380">
        <v>0.14820592786519243</v>
      </c>
      <c r="BF81" s="380">
        <v>0.14845429503847665</v>
      </c>
      <c r="BG81" s="380">
        <v>0.15103761213768951</v>
      </c>
      <c r="BH81" s="380">
        <v>0.15112719404192806</v>
      </c>
      <c r="BI81" s="21" t="s">
        <v>3</v>
      </c>
      <c r="BJ81" s="211" t="s">
        <v>3</v>
      </c>
      <c r="BK81" s="89"/>
      <c r="BL81" s="376"/>
      <c r="BM81" s="13"/>
      <c r="BN81" s="13"/>
      <c r="BO81" s="13"/>
      <c r="BP81" s="13"/>
      <c r="BQ81" s="13"/>
      <c r="BR81" s="13"/>
      <c r="BS81" s="13"/>
      <c r="BT81" s="13"/>
    </row>
    <row r="82" spans="1:72" ht="5.25" customHeight="1">
      <c r="A82" s="3"/>
      <c r="B82" s="403"/>
      <c r="C82" s="25"/>
      <c r="D82" s="31"/>
      <c r="E82" s="92"/>
      <c r="F82" s="92"/>
      <c r="G82" s="92"/>
      <c r="H82" s="92"/>
      <c r="I82" s="95"/>
      <c r="J82" s="119"/>
      <c r="K82" s="92"/>
      <c r="L82" s="95"/>
      <c r="M82" s="95"/>
      <c r="N82" s="95"/>
      <c r="O82" s="95"/>
      <c r="P82" s="21"/>
      <c r="Q82" s="220"/>
      <c r="R82" s="220"/>
      <c r="S82" s="220"/>
      <c r="T82" s="222"/>
      <c r="U82" s="220"/>
      <c r="V82" s="220"/>
      <c r="W82" s="220"/>
      <c r="X82" s="220"/>
      <c r="Y82" s="223"/>
      <c r="Z82" s="209"/>
      <c r="AA82" s="219"/>
      <c r="AB82" s="209"/>
      <c r="AC82" s="209"/>
      <c r="AD82" s="209"/>
      <c r="AE82" s="209"/>
      <c r="AF82" s="209"/>
      <c r="AG82" s="209"/>
      <c r="AH82" s="209"/>
      <c r="AI82" s="209"/>
      <c r="AJ82" s="209"/>
      <c r="AK82" s="209"/>
      <c r="AL82" s="209"/>
      <c r="AM82" s="209"/>
      <c r="AN82" s="210"/>
      <c r="AO82" s="210"/>
      <c r="AP82" s="209"/>
      <c r="AQ82" s="219"/>
      <c r="AR82" s="209"/>
      <c r="AS82" s="209"/>
      <c r="AT82" s="209"/>
      <c r="AU82" s="210"/>
      <c r="AV82" s="209"/>
      <c r="AW82" s="208"/>
      <c r="AX82" s="209"/>
      <c r="AY82" s="209"/>
      <c r="AZ82" s="95"/>
      <c r="BA82" s="95"/>
      <c r="BB82" s="95"/>
      <c r="BC82" s="95"/>
      <c r="BD82" s="208"/>
      <c r="BE82" s="208"/>
      <c r="BF82" s="12"/>
      <c r="BG82" s="12">
        <v>0.8489623878623105</v>
      </c>
      <c r="BH82" s="12">
        <v>0.8488728059580719</v>
      </c>
      <c r="BI82" s="21"/>
      <c r="BJ82" s="48"/>
      <c r="BK82" s="89"/>
      <c r="BL82" s="66"/>
      <c r="BM82" s="13"/>
      <c r="BN82" s="13"/>
      <c r="BO82" s="13"/>
      <c r="BP82" s="13"/>
      <c r="BQ82" s="13"/>
      <c r="BR82" s="13"/>
      <c r="BS82" s="13"/>
      <c r="BT82" s="13"/>
    </row>
    <row r="83" spans="1:72" ht="13.5">
      <c r="A83" s="3"/>
      <c r="B83" s="403"/>
      <c r="C83" s="25"/>
      <c r="D83" s="31" t="s">
        <v>148</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11">
        <v>560.185423344654</v>
      </c>
      <c r="AX83" s="92">
        <v>541.7319992125787</v>
      </c>
      <c r="AY83" s="92">
        <v>540.3753803509435</v>
      </c>
      <c r="AZ83" s="95">
        <v>590.658902363522</v>
      </c>
      <c r="BA83" s="95">
        <v>629.4124885205031</v>
      </c>
      <c r="BB83" s="95">
        <v>575.6870268978616</v>
      </c>
      <c r="BC83" s="95">
        <v>561.8624952060377</v>
      </c>
      <c r="BD83" s="11">
        <v>589.8299165896856</v>
      </c>
      <c r="BE83" s="11">
        <v>535.4833714010063</v>
      </c>
      <c r="BF83" s="11">
        <v>536.4090317783648</v>
      </c>
      <c r="BG83" s="12">
        <v>546.7497864953459</v>
      </c>
      <c r="BH83" s="12">
        <v>561.0099122815095</v>
      </c>
      <c r="BI83" s="21">
        <v>-0.8525829245281784</v>
      </c>
      <c r="BJ83" s="211">
        <v>-0.001517422735638374</v>
      </c>
      <c r="BK83" s="89"/>
      <c r="BL83" s="296" t="s">
        <v>193</v>
      </c>
      <c r="BM83" s="13"/>
      <c r="BN83" s="13"/>
      <c r="BO83" s="13"/>
      <c r="BP83" s="13"/>
      <c r="BQ83" s="13"/>
      <c r="BR83" s="13"/>
      <c r="BS83" s="13"/>
      <c r="BT83" s="13"/>
    </row>
    <row r="84" spans="1:72" ht="12.75">
      <c r="A84" s="3"/>
      <c r="B84" s="403"/>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11">
        <v>92.53421383647799</v>
      </c>
      <c r="AX84" s="92">
        <v>77.72113207547171</v>
      </c>
      <c r="AY84" s="92">
        <v>72.48905660377359</v>
      </c>
      <c r="AZ84" s="95">
        <v>120.09962264150944</v>
      </c>
      <c r="BA84" s="95">
        <v>131.2446540880503</v>
      </c>
      <c r="BB84" s="95">
        <v>105.07584905660377</v>
      </c>
      <c r="BC84" s="95">
        <v>83.54955974842768</v>
      </c>
      <c r="BD84" s="11">
        <v>105.75584905660376</v>
      </c>
      <c r="BE84" s="11">
        <v>50.07496855345912</v>
      </c>
      <c r="BF84" s="11">
        <v>54.73471698113207</v>
      </c>
      <c r="BG84" s="12">
        <v>66.62352201257862</v>
      </c>
      <c r="BH84" s="12">
        <v>80.53232704402515</v>
      </c>
      <c r="BI84" s="21">
        <v>-3.017232704402531</v>
      </c>
      <c r="BJ84" s="211">
        <v>-0.03611308920702372</v>
      </c>
      <c r="BK84" s="89"/>
      <c r="BL84" s="296"/>
      <c r="BM84" s="13"/>
      <c r="BN84" s="13"/>
      <c r="BO84" s="13"/>
      <c r="BP84" s="13"/>
      <c r="BQ84" s="13"/>
      <c r="BR84" s="13"/>
      <c r="BS84" s="13"/>
      <c r="BT84" s="13"/>
    </row>
    <row r="85" spans="1:72" ht="12.75">
      <c r="A85" s="3"/>
      <c r="B85" s="403"/>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11">
        <v>60.51367669308176</v>
      </c>
      <c r="AX85" s="92">
        <v>62.72462071823899</v>
      </c>
      <c r="AY85" s="92">
        <v>61.32587870566038</v>
      </c>
      <c r="AZ85" s="95">
        <v>61.36399191320754</v>
      </c>
      <c r="BA85" s="95">
        <v>60.58235694465408</v>
      </c>
      <c r="BB85" s="95">
        <v>69.15921203899372</v>
      </c>
      <c r="BC85" s="95">
        <v>74.26348637861635</v>
      </c>
      <c r="BD85" s="11">
        <v>74.30801468050313</v>
      </c>
      <c r="BE85" s="11">
        <v>67.69832876855347</v>
      </c>
      <c r="BF85" s="11">
        <v>67.71191367421383</v>
      </c>
      <c r="BG85" s="12">
        <v>67.6893979509434</v>
      </c>
      <c r="BH85" s="12">
        <v>67.70285707044025</v>
      </c>
      <c r="BI85" s="21">
        <v>-6.560629308176104</v>
      </c>
      <c r="BJ85" s="211">
        <v>-0.08834259779736375</v>
      </c>
      <c r="BK85" s="89"/>
      <c r="BL85" s="296"/>
      <c r="BM85" s="13"/>
      <c r="BN85" s="13"/>
      <c r="BO85" s="13"/>
      <c r="BP85" s="13"/>
      <c r="BQ85" s="13"/>
      <c r="BR85" s="13"/>
      <c r="BS85" s="13"/>
      <c r="BT85" s="13"/>
    </row>
    <row r="86" spans="1:72" ht="12.75">
      <c r="A86" s="3"/>
      <c r="B86" s="403"/>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11">
        <v>85.55962264150942</v>
      </c>
      <c r="AX86" s="92">
        <v>76.66314465408804</v>
      </c>
      <c r="AY86" s="92">
        <v>80.01383647798743</v>
      </c>
      <c r="AZ86" s="95">
        <v>82.4732075471698</v>
      </c>
      <c r="BA86" s="95">
        <v>111.34893081761008</v>
      </c>
      <c r="BB86" s="95">
        <v>72.41270440251573</v>
      </c>
      <c r="BC86" s="95">
        <v>73.61484276729558</v>
      </c>
      <c r="BD86" s="11">
        <v>79.28188679245284</v>
      </c>
      <c r="BE86" s="11">
        <v>90.46930817610064</v>
      </c>
      <c r="BF86" s="11">
        <v>86.66062893081761</v>
      </c>
      <c r="BG86" s="12">
        <v>85.08452830188678</v>
      </c>
      <c r="BH86" s="12">
        <v>85.35044025157232</v>
      </c>
      <c r="BI86" s="21">
        <v>11.735597484276738</v>
      </c>
      <c r="BJ86" s="211">
        <v>0.15941890307874762</v>
      </c>
      <c r="BK86" s="89"/>
      <c r="BL86" s="296"/>
      <c r="BM86" s="13"/>
      <c r="BN86" s="13"/>
      <c r="BO86" s="13"/>
      <c r="BP86" s="13"/>
      <c r="BQ86" s="13"/>
      <c r="BR86" s="13"/>
      <c r="BS86" s="13"/>
      <c r="BT86" s="13"/>
    </row>
    <row r="87" spans="1:72" ht="12.75">
      <c r="A87" s="3"/>
      <c r="B87" s="403"/>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11">
        <v>321.5779101735849</v>
      </c>
      <c r="AX87" s="92">
        <v>324.6231017647799</v>
      </c>
      <c r="AY87" s="92">
        <v>326.54660856352206</v>
      </c>
      <c r="AZ87" s="95">
        <v>326.7220802616352</v>
      </c>
      <c r="BA87" s="95">
        <v>326.23654667018866</v>
      </c>
      <c r="BB87" s="95">
        <v>329.03926139974845</v>
      </c>
      <c r="BC87" s="95">
        <v>330.43460631169813</v>
      </c>
      <c r="BD87" s="11">
        <v>330.4841660601258</v>
      </c>
      <c r="BE87" s="11">
        <v>327.2407659028931</v>
      </c>
      <c r="BF87" s="11">
        <v>327.30177219220127</v>
      </c>
      <c r="BG87" s="12">
        <v>327.3523382299371</v>
      </c>
      <c r="BH87" s="12">
        <v>327.4242879154717</v>
      </c>
      <c r="BI87" s="21">
        <v>-3.0103183962264097</v>
      </c>
      <c r="BJ87" s="211">
        <v>-0.00911017895440036</v>
      </c>
      <c r="BK87" s="89"/>
      <c r="BL87" s="296"/>
      <c r="BM87" s="13"/>
      <c r="BN87" s="13"/>
      <c r="BO87" s="13"/>
      <c r="BP87" s="13"/>
      <c r="BQ87" s="13"/>
      <c r="BR87" s="13"/>
      <c r="BS87" s="13"/>
      <c r="BT87" s="13"/>
    </row>
    <row r="88" spans="1:72" ht="12.75">
      <c r="A88" s="3"/>
      <c r="B88" s="403"/>
      <c r="C88" s="25"/>
      <c r="D88" s="31" t="s">
        <v>132</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11">
        <v>88.22264150943397</v>
      </c>
      <c r="AX88" s="92">
        <v>62.727421383647815</v>
      </c>
      <c r="AY88" s="92">
        <v>63.877484276729554</v>
      </c>
      <c r="AZ88" s="95">
        <v>104.52150943396228</v>
      </c>
      <c r="BA88" s="95">
        <v>151.81371069182393</v>
      </c>
      <c r="BB88" s="95">
        <v>86.03761006289308</v>
      </c>
      <c r="BC88" s="95">
        <v>62.78779874213836</v>
      </c>
      <c r="BD88" s="11">
        <v>91.26213836477986</v>
      </c>
      <c r="BE88" s="11">
        <v>45.1508176100629</v>
      </c>
      <c r="BF88" s="11">
        <v>46.38314465408804</v>
      </c>
      <c r="BG88" s="12">
        <v>56.07421383647797</v>
      </c>
      <c r="BH88" s="12">
        <v>71.33748427672955</v>
      </c>
      <c r="BI88" s="21">
        <v>8.549685534591198</v>
      </c>
      <c r="BJ88" s="211">
        <v>0.13616794514016473</v>
      </c>
      <c r="BK88" s="89"/>
      <c r="BL88" s="296"/>
      <c r="BM88" s="13"/>
      <c r="BN88" s="13"/>
      <c r="BO88" s="13"/>
      <c r="BP88" s="13"/>
      <c r="BQ88" s="13"/>
      <c r="BR88" s="13"/>
      <c r="BS88" s="13"/>
      <c r="BT88" s="13"/>
    </row>
    <row r="89" spans="1:72" ht="12.75">
      <c r="A89" s="3"/>
      <c r="B89" s="403"/>
      <c r="C89" s="25"/>
      <c r="D89" s="31" t="s">
        <v>133</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11">
        <v>69.55471698113209</v>
      </c>
      <c r="AX89" s="92">
        <v>53.68415094339625</v>
      </c>
      <c r="AY89" s="92">
        <v>49.55245283018867</v>
      </c>
      <c r="AZ89" s="95">
        <v>95.52125786163523</v>
      </c>
      <c r="BA89" s="95">
        <v>108.04981132075473</v>
      </c>
      <c r="BB89" s="95">
        <v>81.52779874213836</v>
      </c>
      <c r="BC89" s="95">
        <v>58.95899371069182</v>
      </c>
      <c r="BD89" s="11">
        <v>81.30251572327042</v>
      </c>
      <c r="BE89" s="11">
        <v>24.441132075471696</v>
      </c>
      <c r="BF89" s="11">
        <v>29.30213836477987</v>
      </c>
      <c r="BG89" s="12">
        <v>40.444150943396224</v>
      </c>
      <c r="BH89" s="12">
        <v>54.99949685534592</v>
      </c>
      <c r="BI89" s="21">
        <v>-3.959496855345904</v>
      </c>
      <c r="BJ89" s="211">
        <v>-0.06715679163004229</v>
      </c>
      <c r="BK89" s="89"/>
      <c r="BL89" s="296"/>
      <c r="BM89" s="13"/>
      <c r="BN89" s="13"/>
      <c r="BO89" s="13"/>
      <c r="BP89" s="13"/>
      <c r="BQ89" s="13"/>
      <c r="BR89" s="13"/>
      <c r="BS89" s="13"/>
      <c r="BT89" s="13"/>
    </row>
    <row r="90" spans="1:72" ht="12.75">
      <c r="A90" s="3"/>
      <c r="B90" s="403"/>
      <c r="C90" s="25"/>
      <c r="D90" s="31" t="s">
        <v>134</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11">
        <v>18.66792452830188</v>
      </c>
      <c r="AX90" s="92">
        <v>9.043270440251566</v>
      </c>
      <c r="AY90" s="92">
        <v>14.325031446540882</v>
      </c>
      <c r="AZ90" s="95">
        <v>9.00025157232704</v>
      </c>
      <c r="BA90" s="95">
        <v>43.76389937106919</v>
      </c>
      <c r="BB90" s="95">
        <v>4.509811320754718</v>
      </c>
      <c r="BC90" s="95">
        <v>3.8288050314465365</v>
      </c>
      <c r="BD90" s="11">
        <v>9.959622641509437</v>
      </c>
      <c r="BE90" s="11">
        <v>20.709685534591202</v>
      </c>
      <c r="BF90" s="11">
        <v>17.081006289308174</v>
      </c>
      <c r="BG90" s="12">
        <v>15.630062893081748</v>
      </c>
      <c r="BH90" s="12">
        <v>16.33798742138364</v>
      </c>
      <c r="BI90" s="21">
        <v>12.509182389937104</v>
      </c>
      <c r="BJ90" s="211">
        <v>3.267124412759949</v>
      </c>
      <c r="BK90" s="89"/>
      <c r="BL90" s="296"/>
      <c r="BM90" s="13"/>
      <c r="BN90" s="13"/>
      <c r="BO90" s="13"/>
      <c r="BP90" s="13"/>
      <c r="BQ90" s="13"/>
      <c r="BR90" s="13"/>
      <c r="BS90" s="13"/>
      <c r="BT90" s="13"/>
    </row>
    <row r="91" spans="1:72" ht="12.75">
      <c r="A91" s="3"/>
      <c r="B91" s="403"/>
      <c r="C91" s="25"/>
      <c r="D91" s="31" t="s">
        <v>172</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0">
        <v>0.02397761366109634</v>
      </c>
      <c r="AJ91" s="220">
        <v>0.02107176522422027</v>
      </c>
      <c r="AK91" s="220">
        <v>0.02208316476297934</v>
      </c>
      <c r="AL91" s="220">
        <v>0.04173670217822772</v>
      </c>
      <c r="AM91" s="220">
        <v>0.04000097282902343</v>
      </c>
      <c r="AN91" s="234">
        <v>0.03451992008330035</v>
      </c>
      <c r="AO91" s="234">
        <v>0.04909550375153622</v>
      </c>
      <c r="AP91" s="220">
        <v>0.046261726048320274</v>
      </c>
      <c r="AQ91" s="219">
        <v>0.045922895793850366</v>
      </c>
      <c r="AR91" s="209">
        <v>0.044324548771052734</v>
      </c>
      <c r="AS91" s="220">
        <v>0.040851521634775685</v>
      </c>
      <c r="AT91" s="220">
        <v>0.036178457472942106</v>
      </c>
      <c r="AU91" s="234">
        <v>0.026939883598268374</v>
      </c>
      <c r="AV91" s="220">
        <v>0.021519921669810083</v>
      </c>
      <c r="AW91" s="223">
        <v>0.02176313662450653</v>
      </c>
      <c r="AX91" s="220">
        <v>0.02083840434294999</v>
      </c>
      <c r="AY91" s="220">
        <v>0.02055313419225224</v>
      </c>
      <c r="AZ91" s="220">
        <v>0.020544827672676274</v>
      </c>
      <c r="BA91" s="220">
        <v>0.019435453475382166</v>
      </c>
      <c r="BB91" s="220">
        <v>0.0183028521223806</v>
      </c>
      <c r="BC91" s="220">
        <v>0.018032381781075146</v>
      </c>
      <c r="BD91" s="223">
        <v>0.01879480229976011</v>
      </c>
      <c r="BE91" s="223">
        <v>0.017575517349469164</v>
      </c>
      <c r="BF91" s="223">
        <v>0.01757316705171968</v>
      </c>
      <c r="BG91" s="223">
        <v>0.01757316705171968</v>
      </c>
      <c r="BH91" s="223">
        <v>0.019491893425428407</v>
      </c>
      <c r="BI91" s="21" t="s">
        <v>3</v>
      </c>
      <c r="BJ91" s="211" t="s">
        <v>3</v>
      </c>
      <c r="BK91" s="89"/>
      <c r="BL91" s="296"/>
      <c r="BM91" s="13"/>
      <c r="BN91" s="13"/>
      <c r="BO91" s="13"/>
      <c r="BP91" s="13"/>
      <c r="BQ91" s="13"/>
      <c r="BR91" s="13"/>
      <c r="BS91" s="13"/>
      <c r="BT91" s="13"/>
    </row>
    <row r="92" spans="1:72" ht="13.5">
      <c r="A92" s="3"/>
      <c r="B92" s="403"/>
      <c r="C92" s="27"/>
      <c r="D92" s="31" t="s">
        <v>149</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12">
        <v>3897.738880503145</v>
      </c>
      <c r="AX92" s="95">
        <v>3927.5335023748426</v>
      </c>
      <c r="AY92" s="95">
        <v>3940.150052374843</v>
      </c>
      <c r="AZ92" s="95">
        <v>3929.996812374843</v>
      </c>
      <c r="BA92" s="95">
        <v>3916.8127123748427</v>
      </c>
      <c r="BB92" s="95">
        <v>3918.5573313836476</v>
      </c>
      <c r="BC92" s="95">
        <v>3927.487651383648</v>
      </c>
      <c r="BD92" s="98">
        <v>3927.123641383648</v>
      </c>
      <c r="BE92" s="98">
        <v>3938.592181383648</v>
      </c>
      <c r="BF92" s="98">
        <v>3950.328941383648</v>
      </c>
      <c r="BG92" s="12">
        <v>3964.793841383648</v>
      </c>
      <c r="BH92" s="12">
        <v>3963.3746913836485</v>
      </c>
      <c r="BI92" s="21">
        <v>35.887040000000525</v>
      </c>
      <c r="BJ92" s="211">
        <v>0.009137403649724485</v>
      </c>
      <c r="BK92" s="3"/>
      <c r="BL92" s="295" t="s">
        <v>192</v>
      </c>
      <c r="BM92" s="13"/>
      <c r="BN92" s="13"/>
      <c r="BO92" s="13"/>
      <c r="BP92" s="13"/>
      <c r="BQ92" s="13"/>
      <c r="BR92" s="13"/>
      <c r="BS92" s="13"/>
      <c r="BT92" s="13"/>
    </row>
    <row r="93" spans="1:72" ht="12.75">
      <c r="A93" s="3"/>
      <c r="B93" s="403"/>
      <c r="C93" s="27"/>
      <c r="D93" s="31" t="s">
        <v>124</v>
      </c>
      <c r="E93" s="92"/>
      <c r="F93" s="92"/>
      <c r="G93" s="92"/>
      <c r="H93" s="92"/>
      <c r="I93" s="92"/>
      <c r="J93" s="162"/>
      <c r="K93" s="95"/>
      <c r="L93" s="95"/>
      <c r="M93" s="95"/>
      <c r="N93" s="95"/>
      <c r="O93" s="95"/>
      <c r="P93" s="12"/>
      <c r="Q93" s="209">
        <v>0.020591694066259585</v>
      </c>
      <c r="R93" s="168"/>
      <c r="S93" s="168"/>
      <c r="T93" s="114"/>
      <c r="U93" s="168"/>
      <c r="V93" s="168"/>
      <c r="W93" s="209">
        <v>0.02378809694735045</v>
      </c>
      <c r="X93" s="209"/>
      <c r="Y93" s="208"/>
      <c r="Z93" s="209">
        <v>0.030836958303827763</v>
      </c>
      <c r="AA93" s="219"/>
      <c r="AB93" s="209"/>
      <c r="AC93" s="209">
        <v>0.03505357413036601</v>
      </c>
      <c r="AD93" s="209"/>
      <c r="AE93" s="209"/>
      <c r="AF93" s="209">
        <v>0.03876542530127945</v>
      </c>
      <c r="AG93" s="209"/>
      <c r="AH93" s="209"/>
      <c r="AI93" s="209">
        <v>0.04366887332350849</v>
      </c>
      <c r="AJ93" s="209">
        <v>0.044927926714266465</v>
      </c>
      <c r="AK93" s="209">
        <v>0.04673999334636102</v>
      </c>
      <c r="AL93" s="209">
        <v>0.05379186697703765</v>
      </c>
      <c r="AM93" s="209">
        <v>0.056799104616587485</v>
      </c>
      <c r="AN93" s="210">
        <v>0.06067796496880211</v>
      </c>
      <c r="AO93" s="210">
        <v>0.067849496559335</v>
      </c>
      <c r="AP93" s="209">
        <v>0.07127472525420629</v>
      </c>
      <c r="AQ93" s="219">
        <v>0.07186851004803416</v>
      </c>
      <c r="AR93" s="209">
        <v>0.07192196326799676</v>
      </c>
      <c r="AS93" s="209">
        <v>0.07197264638539722</v>
      </c>
      <c r="AT93" s="209">
        <v>0.07896853465913599</v>
      </c>
      <c r="AU93" s="210">
        <v>0.08585306386338591</v>
      </c>
      <c r="AV93" s="209">
        <v>0.09631847927105194</v>
      </c>
      <c r="AW93" s="208">
        <v>0.10471479899226592</v>
      </c>
      <c r="AX93" s="209">
        <v>0.11119936014127016</v>
      </c>
      <c r="AY93" s="381">
        <v>0.11839081079923151</v>
      </c>
      <c r="AZ93" s="381">
        <v>0.1183887149225468</v>
      </c>
      <c r="BA93" s="381">
        <v>0.11836671071721117</v>
      </c>
      <c r="BB93" s="381">
        <v>0.11833506099131344</v>
      </c>
      <c r="BC93" s="381">
        <v>0.11828923871748778</v>
      </c>
      <c r="BD93" s="243">
        <v>0.11828770918697859</v>
      </c>
      <c r="BE93" s="243">
        <v>0.11826678404112172</v>
      </c>
      <c r="BF93" s="243">
        <v>0.11826678404112172</v>
      </c>
      <c r="BG93" s="380">
        <v>0.11826776640110259</v>
      </c>
      <c r="BH93" s="380">
        <v>0.11826737702144345</v>
      </c>
      <c r="BI93" s="21" t="s">
        <v>3</v>
      </c>
      <c r="BJ93" s="211" t="s">
        <v>3</v>
      </c>
      <c r="BK93" s="3"/>
      <c r="BL93" s="295"/>
      <c r="BM93" s="13"/>
      <c r="BN93" s="13"/>
      <c r="BO93" s="13"/>
      <c r="BP93" s="13"/>
      <c r="BQ93" s="13"/>
      <c r="BR93" s="13"/>
      <c r="BS93" s="13"/>
      <c r="BT93" s="13"/>
    </row>
    <row r="94" spans="1:72" ht="12.75">
      <c r="A94" s="3"/>
      <c r="B94" s="403"/>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12">
        <v>3092.603773584906</v>
      </c>
      <c r="AX94" s="95">
        <v>3113.635220125786</v>
      </c>
      <c r="AY94" s="95">
        <v>3114.1262201257864</v>
      </c>
      <c r="AZ94" s="95">
        <v>3105.8051401257862</v>
      </c>
      <c r="BA94" s="95">
        <v>3093.092410125786</v>
      </c>
      <c r="BB94" s="95">
        <v>3093.550133836478</v>
      </c>
      <c r="BC94" s="95">
        <v>3097.279233836478</v>
      </c>
      <c r="BD94" s="98">
        <v>3097.469693836478</v>
      </c>
      <c r="BE94" s="98">
        <v>3105.255253836478</v>
      </c>
      <c r="BF94" s="98">
        <v>3115.530833836478</v>
      </c>
      <c r="BG94" s="12">
        <v>3125.9726538364785</v>
      </c>
      <c r="BH94" s="12">
        <v>3124.8301538364785</v>
      </c>
      <c r="BI94" s="21">
        <v>27.550920000000588</v>
      </c>
      <c r="BJ94" s="211">
        <v>0.008895200567975436</v>
      </c>
      <c r="BK94" s="89"/>
      <c r="BL94" s="295"/>
      <c r="BM94" s="13"/>
      <c r="BN94" s="13"/>
      <c r="BO94" s="13"/>
      <c r="BP94" s="13"/>
      <c r="BQ94" s="13"/>
      <c r="BR94" s="13"/>
      <c r="BS94" s="13"/>
      <c r="BT94" s="13"/>
    </row>
    <row r="95" spans="1:72" ht="12.75">
      <c r="A95" s="3"/>
      <c r="B95" s="403"/>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12">
        <v>805.1351069182391</v>
      </c>
      <c r="AX95" s="95">
        <v>813.8982822490567</v>
      </c>
      <c r="AY95" s="95">
        <v>826.0238322490568</v>
      </c>
      <c r="AZ95" s="95">
        <v>824.1916722490568</v>
      </c>
      <c r="BA95" s="95">
        <v>823.7203022490568</v>
      </c>
      <c r="BB95" s="95">
        <v>825.0071975471699</v>
      </c>
      <c r="BC95" s="95">
        <v>830.2084175471699</v>
      </c>
      <c r="BD95" s="98">
        <v>829.6539475471699</v>
      </c>
      <c r="BE95" s="98">
        <v>833.3369275471699</v>
      </c>
      <c r="BF95" s="98">
        <v>834.7981075471698</v>
      </c>
      <c r="BG95" s="12">
        <v>838.8211875471699</v>
      </c>
      <c r="BH95" s="12">
        <v>838.5445375471699</v>
      </c>
      <c r="BI95" s="21">
        <v>8.336119999999937</v>
      </c>
      <c r="BJ95" s="211">
        <v>0.010040996723002182</v>
      </c>
      <c r="BK95" s="89"/>
      <c r="BL95" s="293"/>
      <c r="BM95" s="13"/>
      <c r="BN95" s="13"/>
      <c r="BO95" s="13"/>
      <c r="BP95" s="13"/>
      <c r="BQ95" s="13"/>
      <c r="BR95" s="13"/>
      <c r="BS95" s="13"/>
      <c r="BT95" s="13"/>
    </row>
    <row r="96" spans="1:72" ht="12.75" hidden="1">
      <c r="A96" s="3"/>
      <c r="B96" s="17"/>
      <c r="C96" s="27"/>
      <c r="D96" s="240"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
      <c r="AX96" s="95"/>
      <c r="AY96" s="95"/>
      <c r="AZ96" s="95"/>
      <c r="BA96" s="95"/>
      <c r="BB96" s="95"/>
      <c r="BC96" s="95"/>
      <c r="BD96" s="12">
        <v>801.3976334170854</v>
      </c>
      <c r="BE96" s="12"/>
      <c r="BF96" s="12">
        <v>817.2307022490568</v>
      </c>
      <c r="BG96" s="12"/>
      <c r="BH96" s="12"/>
      <c r="BI96" s="21"/>
      <c r="BJ96" s="48"/>
      <c r="BK96" s="3"/>
      <c r="BL96" s="13"/>
      <c r="BM96" s="13"/>
      <c r="BN96" s="13"/>
      <c r="BO96" s="13"/>
      <c r="BP96" s="13"/>
      <c r="BQ96" s="13"/>
      <c r="BR96" s="13"/>
      <c r="BS96" s="13"/>
      <c r="BT96" s="13"/>
    </row>
    <row r="97" spans="1:72" ht="12.75" hidden="1">
      <c r="A97" s="3"/>
      <c r="B97" s="17"/>
      <c r="C97" s="27"/>
      <c r="D97" s="240"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
      <c r="AX97" s="95"/>
      <c r="AY97" s="95"/>
      <c r="AZ97" s="95"/>
      <c r="BA97" s="95"/>
      <c r="BB97" s="95"/>
      <c r="BC97" s="95"/>
      <c r="BD97" s="12"/>
      <c r="BE97" s="12"/>
      <c r="BF97" s="12"/>
      <c r="BG97" s="12"/>
      <c r="BH97" s="12"/>
      <c r="BI97" s="21"/>
      <c r="BJ97" s="48"/>
      <c r="BK97" s="3"/>
      <c r="BL97" s="13"/>
      <c r="BM97" s="13"/>
      <c r="BN97" s="13"/>
      <c r="BO97" s="13"/>
      <c r="BP97" s="13"/>
      <c r="BQ97" s="13"/>
      <c r="BR97" s="13"/>
      <c r="BS97" s="13"/>
      <c r="BT97" s="13"/>
    </row>
    <row r="98" spans="1:72"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
      <c r="AX98" s="95"/>
      <c r="AY98" s="95"/>
      <c r="AZ98" s="95"/>
      <c r="BA98" s="95"/>
      <c r="BB98" s="95"/>
      <c r="BC98" s="95"/>
      <c r="BD98" s="12"/>
      <c r="BE98" s="12"/>
      <c r="BF98" s="12"/>
      <c r="BG98" s="12"/>
      <c r="BH98" s="12"/>
      <c r="BI98" s="21"/>
      <c r="BJ98" s="48"/>
      <c r="BK98" s="3"/>
      <c r="BL98" s="13"/>
      <c r="BM98" s="13"/>
      <c r="BN98" s="13"/>
      <c r="BO98" s="13"/>
      <c r="BP98" s="13"/>
      <c r="BQ98" s="13"/>
      <c r="BR98" s="13"/>
      <c r="BS98" s="13"/>
      <c r="BT98" s="13"/>
    </row>
    <row r="99" spans="1:72" ht="12.75">
      <c r="A99" s="3"/>
      <c r="B99" s="17"/>
      <c r="C99" s="35" t="s">
        <v>129</v>
      </c>
      <c r="D99" s="260"/>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53">
        <v>8.06</v>
      </c>
      <c r="AX99" s="105">
        <v>8.06</v>
      </c>
      <c r="AY99" s="105">
        <v>8.06</v>
      </c>
      <c r="AZ99" s="105">
        <v>8.06</v>
      </c>
      <c r="BA99" s="105">
        <v>8.06</v>
      </c>
      <c r="BB99" s="105">
        <v>8.06</v>
      </c>
      <c r="BC99" s="105">
        <v>8.06</v>
      </c>
      <c r="BD99" s="53">
        <v>8.06</v>
      </c>
      <c r="BE99" s="53">
        <v>8.06</v>
      </c>
      <c r="BF99" s="53">
        <v>8.06</v>
      </c>
      <c r="BG99" s="53">
        <v>8.06</v>
      </c>
      <c r="BH99" s="53">
        <v>8.06</v>
      </c>
      <c r="BI99" s="196"/>
      <c r="BJ99" s="54"/>
      <c r="BK99" s="3"/>
      <c r="BL99" s="13"/>
      <c r="BM99" s="13"/>
      <c r="BN99" s="13"/>
      <c r="BO99" s="13"/>
      <c r="BP99" s="13"/>
      <c r="BQ99" s="13"/>
      <c r="BR99" s="13"/>
      <c r="BS99" s="13"/>
      <c r="BT99" s="13"/>
    </row>
    <row r="100" spans="1:72" ht="12.75">
      <c r="A100" s="3"/>
      <c r="B100" s="17"/>
      <c r="C100" s="27"/>
      <c r="D100" s="31" t="s">
        <v>130</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0">
        <v>7.9</v>
      </c>
      <c r="U100" s="106">
        <v>7.91</v>
      </c>
      <c r="V100" s="106">
        <v>7.92</v>
      </c>
      <c r="W100" s="106">
        <v>7.94</v>
      </c>
      <c r="X100" s="106">
        <v>7.95</v>
      </c>
      <c r="Y100" s="22">
        <v>7.98</v>
      </c>
      <c r="Z100" s="106">
        <v>8</v>
      </c>
      <c r="AA100" s="170">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22">
        <v>8.05</v>
      </c>
      <c r="AX100" s="106">
        <v>8.05</v>
      </c>
      <c r="AY100" s="106">
        <v>8.05</v>
      </c>
      <c r="AZ100" s="106">
        <v>8.05</v>
      </c>
      <c r="BA100" s="106">
        <v>8.05</v>
      </c>
      <c r="BB100" s="106">
        <v>8.05</v>
      </c>
      <c r="BC100" s="106">
        <v>8.05</v>
      </c>
      <c r="BD100" s="22">
        <v>8.05</v>
      </c>
      <c r="BE100" s="22">
        <v>8.05</v>
      </c>
      <c r="BF100" s="22">
        <v>8.05</v>
      </c>
      <c r="BG100" s="22">
        <v>8.05</v>
      </c>
      <c r="BH100" s="22">
        <v>8.05</v>
      </c>
      <c r="BI100" s="21" t="s">
        <v>3</v>
      </c>
      <c r="BJ100" s="211" t="s">
        <v>3</v>
      </c>
      <c r="BK100" s="3"/>
      <c r="BL100" s="293" t="s">
        <v>191</v>
      </c>
      <c r="BM100" s="13"/>
      <c r="BN100" s="13"/>
      <c r="BO100" s="13"/>
      <c r="BP100" s="13"/>
      <c r="BQ100" s="13"/>
      <c r="BR100" s="13"/>
      <c r="BS100" s="13"/>
      <c r="BT100" s="13"/>
    </row>
    <row r="101" spans="1:72"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0">
        <v>0.7653061224489832</v>
      </c>
      <c r="U101" s="106">
        <v>0.8928571428571397</v>
      </c>
      <c r="V101" s="106">
        <v>1.0204081632652962</v>
      </c>
      <c r="W101" s="106">
        <v>1.2755102040816313</v>
      </c>
      <c r="X101" s="106">
        <v>1.40306122448981</v>
      </c>
      <c r="Y101" s="22">
        <v>1.7857142857143016</v>
      </c>
      <c r="Z101" s="106">
        <v>2.0408163265306145</v>
      </c>
      <c r="AA101" s="170">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22"/>
      <c r="AX101" s="106"/>
      <c r="AY101" s="106"/>
      <c r="AZ101" s="106"/>
      <c r="BA101" s="106"/>
      <c r="BB101" s="106"/>
      <c r="BC101" s="106"/>
      <c r="BD101" s="22"/>
      <c r="BE101" s="22"/>
      <c r="BF101" s="22"/>
      <c r="BG101" s="22"/>
      <c r="BH101" s="22"/>
      <c r="BI101" s="21" t="e">
        <v>#REF!</v>
      </c>
      <c r="BJ101" s="211" t="e">
        <v>#REF!</v>
      </c>
      <c r="BK101" s="3"/>
      <c r="BL101" s="293"/>
      <c r="BM101" s="13"/>
      <c r="BN101" s="13"/>
      <c r="BO101" s="13"/>
      <c r="BP101" s="13"/>
      <c r="BQ101" s="13"/>
      <c r="BR101" s="13"/>
      <c r="BS101" s="13"/>
      <c r="BT101" s="13"/>
    </row>
    <row r="102" spans="1:72"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0">
        <v>3.9473684210526327</v>
      </c>
      <c r="U102" s="106">
        <v>3.942181340341655</v>
      </c>
      <c r="V102" s="106">
        <v>3.8007863695937116</v>
      </c>
      <c r="W102" s="106">
        <v>3.6553524804177506</v>
      </c>
      <c r="X102" s="106">
        <v>3.3810143042912744</v>
      </c>
      <c r="Y102" s="22">
        <v>3.2341526520051733</v>
      </c>
      <c r="Z102" s="106">
        <v>3.2258064516129004</v>
      </c>
      <c r="AA102" s="170">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22"/>
      <c r="AX102" s="106"/>
      <c r="AY102" s="106"/>
      <c r="AZ102" s="106"/>
      <c r="BA102" s="106"/>
      <c r="BB102" s="106"/>
      <c r="BC102" s="106"/>
      <c r="BD102" s="22"/>
      <c r="BE102" s="22"/>
      <c r="BF102" s="22"/>
      <c r="BG102" s="22"/>
      <c r="BH102" s="22"/>
      <c r="BI102" s="21" t="e">
        <v>#REF!</v>
      </c>
      <c r="BJ102" s="211" t="e">
        <v>#REF!</v>
      </c>
      <c r="BK102" s="3"/>
      <c r="BL102" s="294"/>
      <c r="BM102" s="13"/>
      <c r="BN102" s="13"/>
      <c r="BO102" s="13"/>
      <c r="BP102" s="13"/>
      <c r="BQ102" s="13"/>
      <c r="BR102" s="13"/>
      <c r="BS102" s="13"/>
      <c r="BT102" s="13"/>
    </row>
    <row r="103" spans="1:72" ht="12.75">
      <c r="A103" s="3"/>
      <c r="B103" s="17"/>
      <c r="C103" s="27"/>
      <c r="D103" s="31" t="s">
        <v>115</v>
      </c>
      <c r="E103" s="106"/>
      <c r="F103" s="106"/>
      <c r="G103" s="106"/>
      <c r="H103" s="106"/>
      <c r="I103" s="106"/>
      <c r="J103" s="114"/>
      <c r="K103" s="106"/>
      <c r="L103" s="106"/>
      <c r="M103" s="106"/>
      <c r="N103" s="106"/>
      <c r="O103" s="106"/>
      <c r="P103" s="20"/>
      <c r="Q103" s="106">
        <v>7.82</v>
      </c>
      <c r="R103" s="106"/>
      <c r="S103" s="106"/>
      <c r="T103" s="170"/>
      <c r="U103" s="106"/>
      <c r="V103" s="106"/>
      <c r="W103" s="106">
        <v>7.92</v>
      </c>
      <c r="X103" s="106"/>
      <c r="Y103" s="22"/>
      <c r="Z103" s="106">
        <v>7.98</v>
      </c>
      <c r="AA103" s="170"/>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22">
        <v>7.95</v>
      </c>
      <c r="AX103" s="106">
        <v>7.95</v>
      </c>
      <c r="AY103" s="106">
        <v>7.95</v>
      </c>
      <c r="AZ103" s="106">
        <v>7.95</v>
      </c>
      <c r="BA103" s="106">
        <v>7.95</v>
      </c>
      <c r="BB103" s="106">
        <v>7.95</v>
      </c>
      <c r="BC103" s="106">
        <v>7.95</v>
      </c>
      <c r="BD103" s="22">
        <v>7.95</v>
      </c>
      <c r="BE103" s="22">
        <v>7.95</v>
      </c>
      <c r="BF103" s="22">
        <v>7.95</v>
      </c>
      <c r="BG103" s="22">
        <v>7.95</v>
      </c>
      <c r="BH103" s="22">
        <v>7.95</v>
      </c>
      <c r="BI103" s="21" t="s">
        <v>3</v>
      </c>
      <c r="BJ103" s="211" t="s">
        <v>3</v>
      </c>
      <c r="BK103" s="3"/>
      <c r="BL103" s="294"/>
      <c r="BM103" s="13"/>
      <c r="BN103" s="13"/>
      <c r="BO103" s="13"/>
      <c r="BP103" s="13"/>
      <c r="BQ103" s="13"/>
      <c r="BR103" s="13"/>
      <c r="BS103" s="13"/>
      <c r="BT103" s="13"/>
    </row>
    <row r="104" spans="1:72" ht="14.25" thickBot="1">
      <c r="A104" s="3"/>
      <c r="B104" s="17"/>
      <c r="C104" s="27"/>
      <c r="D104" s="31" t="s">
        <v>137</v>
      </c>
      <c r="E104" s="106"/>
      <c r="F104" s="106"/>
      <c r="G104" s="106"/>
      <c r="H104" s="106"/>
      <c r="I104" s="106"/>
      <c r="J104" s="114"/>
      <c r="K104" s="106"/>
      <c r="L104" s="106"/>
      <c r="M104" s="106"/>
      <c r="N104" s="106"/>
      <c r="O104" s="106"/>
      <c r="P104" s="20"/>
      <c r="Q104" s="106"/>
      <c r="R104" s="106"/>
      <c r="S104" s="106"/>
      <c r="T104" s="170"/>
      <c r="U104" s="106"/>
      <c r="V104" s="106"/>
      <c r="W104" s="106"/>
      <c r="X104" s="106"/>
      <c r="Y104" s="22"/>
      <c r="Z104" s="106"/>
      <c r="AA104" s="170"/>
      <c r="AB104" s="106"/>
      <c r="AC104" s="106"/>
      <c r="AD104" s="106"/>
      <c r="AE104" s="106"/>
      <c r="AF104" s="106"/>
      <c r="AG104" s="106"/>
      <c r="AH104" s="106"/>
      <c r="AI104" s="224">
        <v>8.096390210039182</v>
      </c>
      <c r="AJ104" s="224">
        <v>8.056202348315619</v>
      </c>
      <c r="AK104" s="224">
        <v>8.032917276119342</v>
      </c>
      <c r="AL104" s="224">
        <v>8.044455545152665</v>
      </c>
      <c r="AM104" s="225">
        <v>8.018119353969444</v>
      </c>
      <c r="AN104" s="304">
        <v>8.01934469423801</v>
      </c>
      <c r="AO104" s="304">
        <v>8.013907192162101</v>
      </c>
      <c r="AP104" s="225">
        <v>8.022263021212305</v>
      </c>
      <c r="AQ104" s="225">
        <v>7.996100416281939</v>
      </c>
      <c r="AR104" s="225">
        <v>7.990210100200894</v>
      </c>
      <c r="AS104" s="225">
        <v>7.97655290949207</v>
      </c>
      <c r="AT104" s="225">
        <v>7.971465062998691</v>
      </c>
      <c r="AU104" s="304">
        <v>7.981779350808409</v>
      </c>
      <c r="AV104" s="225">
        <v>7.981264104989961</v>
      </c>
      <c r="AW104" s="227">
        <v>7.974446352607373</v>
      </c>
      <c r="AX104" s="225">
        <v>7.974814032711269</v>
      </c>
      <c r="AY104" s="225">
        <v>7.9652956526049445</v>
      </c>
      <c r="AZ104" s="331">
        <v>7.978951222480504</v>
      </c>
      <c r="BA104" s="331">
        <v>7.976136451371458</v>
      </c>
      <c r="BB104" s="331">
        <v>7.970667538230154</v>
      </c>
      <c r="BC104" s="331">
        <v>7.97665862540638</v>
      </c>
      <c r="BD104" s="383">
        <v>7.951869109189288</v>
      </c>
      <c r="BE104" s="303">
        <v>7.971001463120632</v>
      </c>
      <c r="BF104" s="303">
        <v>7.9724987004377725</v>
      </c>
      <c r="BG104" s="303">
        <v>7.972195942204598</v>
      </c>
      <c r="BH104" s="303" t="s">
        <v>246</v>
      </c>
      <c r="BI104" s="21">
        <v>-0.004462683201781559</v>
      </c>
      <c r="BJ104" s="211">
        <v>-0.0005594677434944684</v>
      </c>
      <c r="BK104" s="3"/>
      <c r="BL104" s="294"/>
      <c r="BM104" s="13"/>
      <c r="BN104" s="13"/>
      <c r="BO104" s="13"/>
      <c r="BP104" s="13"/>
      <c r="BQ104" s="13"/>
      <c r="BR104" s="13"/>
      <c r="BS104" s="13"/>
      <c r="BT104" s="13"/>
    </row>
    <row r="105" spans="1:72"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0">
        <v>1.05126</v>
      </c>
      <c r="U105" s="106">
        <v>1.05497</v>
      </c>
      <c r="V105" s="106">
        <v>1.05842</v>
      </c>
      <c r="W105" s="106">
        <v>104.26194970327045</v>
      </c>
      <c r="X105" s="106"/>
      <c r="Y105" s="22"/>
      <c r="Z105" s="106">
        <v>107.6614705629824</v>
      </c>
      <c r="AA105" s="170"/>
      <c r="AB105" s="106"/>
      <c r="AC105" s="106">
        <v>112.0737312460171</v>
      </c>
      <c r="AD105" s="106"/>
      <c r="AE105" s="106"/>
      <c r="AF105" s="106">
        <v>110.67780718530871</v>
      </c>
      <c r="AG105" s="106">
        <v>113.4556552446276</v>
      </c>
      <c r="AH105" s="106">
        <v>113.70018129649067</v>
      </c>
      <c r="AI105" s="106">
        <v>112.23989916972117</v>
      </c>
      <c r="AJ105" s="106">
        <v>112.40564610793957</v>
      </c>
      <c r="AK105" s="106">
        <v>112.1805995080182</v>
      </c>
      <c r="AL105" s="106">
        <v>114.24286576464934</v>
      </c>
      <c r="AM105" s="168">
        <v>112.61853971881106</v>
      </c>
      <c r="AN105" s="300">
        <v>112.81505137236753</v>
      </c>
      <c r="AO105" s="180">
        <v>111.17622642072868</v>
      </c>
      <c r="AP105" s="168">
        <v>113.14207556267101</v>
      </c>
      <c r="AQ105" s="168">
        <v>113.63642958533944</v>
      </c>
      <c r="AR105" s="168">
        <v>113.6489447813897</v>
      </c>
      <c r="AS105" s="168">
        <v>115.89799455105485</v>
      </c>
      <c r="AT105" s="168">
        <v>112.61125449701245</v>
      </c>
      <c r="AU105" s="180">
        <v>113.28276761591634</v>
      </c>
      <c r="AV105" s="168">
        <v>113.55663379200583</v>
      </c>
      <c r="AW105" s="180">
        <v>114.02565729706006</v>
      </c>
      <c r="AX105" s="168">
        <v>113.91475086097147</v>
      </c>
      <c r="AY105" s="168" t="s">
        <v>246</v>
      </c>
      <c r="AZ105" s="332"/>
      <c r="BA105" s="332"/>
      <c r="BB105" s="332"/>
      <c r="BC105" s="332"/>
      <c r="BD105" s="230"/>
      <c r="BE105" s="230"/>
      <c r="BF105" s="230"/>
      <c r="BG105" s="230"/>
      <c r="BH105" s="230"/>
      <c r="BI105" s="21"/>
      <c r="BJ105" s="48"/>
      <c r="BK105" s="3"/>
      <c r="BL105" s="69"/>
      <c r="BM105" s="13"/>
      <c r="BN105" s="13"/>
      <c r="BO105" s="13"/>
      <c r="BP105" s="13"/>
      <c r="BQ105" s="13"/>
      <c r="BR105" s="13"/>
      <c r="BS105" s="13"/>
      <c r="BT105" s="13"/>
    </row>
    <row r="106" spans="1:72" ht="12.75">
      <c r="A106" s="3"/>
      <c r="B106" s="17"/>
      <c r="C106" s="27"/>
      <c r="D106" s="31" t="s">
        <v>131</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3">
        <v>1.05126</v>
      </c>
      <c r="U106" s="107">
        <v>1.05497</v>
      </c>
      <c r="V106" s="107">
        <v>1.05842</v>
      </c>
      <c r="W106" s="107">
        <v>1.06212</v>
      </c>
      <c r="X106" s="107">
        <v>1.06614</v>
      </c>
      <c r="Y106" s="42">
        <v>1.0705</v>
      </c>
      <c r="Z106" s="107">
        <v>1.07452</v>
      </c>
      <c r="AA106" s="173">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42">
        <v>1.17606</v>
      </c>
      <c r="AX106" s="107">
        <v>1.18016</v>
      </c>
      <c r="AY106" s="107">
        <v>1.18448</v>
      </c>
      <c r="AZ106" s="336">
        <v>1.18489</v>
      </c>
      <c r="BA106" s="336">
        <v>1.18588</v>
      </c>
      <c r="BB106" s="336">
        <v>1.18688</v>
      </c>
      <c r="BC106" s="336">
        <v>1.18787</v>
      </c>
      <c r="BD106" s="334">
        <v>1.1883</v>
      </c>
      <c r="BE106" s="334">
        <v>1.18844</v>
      </c>
      <c r="BF106" s="334">
        <v>1.18858</v>
      </c>
      <c r="BG106" s="334">
        <v>1.18873</v>
      </c>
      <c r="BH106" s="334">
        <v>1.18887</v>
      </c>
      <c r="BI106" s="21">
        <v>0.001000000000000112</v>
      </c>
      <c r="BJ106" s="211">
        <v>0.0008418429626138035</v>
      </c>
      <c r="BK106" s="3"/>
      <c r="BL106" s="13"/>
      <c r="BM106" s="13"/>
      <c r="BN106" s="13"/>
      <c r="BO106" s="13"/>
      <c r="BP106" s="13"/>
      <c r="BQ106" s="13"/>
      <c r="BR106" s="13"/>
      <c r="BS106" s="13"/>
      <c r="BT106" s="13"/>
    </row>
    <row r="107" spans="1:72" ht="12.75">
      <c r="A107" s="3"/>
      <c r="B107" s="18"/>
      <c r="C107" s="35" t="s">
        <v>116</v>
      </c>
      <c r="D107" s="261"/>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50"/>
      <c r="AX107" s="103"/>
      <c r="AY107" s="103"/>
      <c r="AZ107" s="103"/>
      <c r="BA107" s="103"/>
      <c r="BB107" s="103"/>
      <c r="BC107" s="103"/>
      <c r="BD107" s="50"/>
      <c r="BE107" s="50"/>
      <c r="BF107" s="50"/>
      <c r="BG107" s="50"/>
      <c r="BH107" s="50"/>
      <c r="BI107" s="195"/>
      <c r="BJ107" s="51"/>
      <c r="BK107" s="3"/>
      <c r="BL107" s="13"/>
      <c r="BM107" s="13"/>
      <c r="BN107" s="13"/>
      <c r="BO107" s="13"/>
      <c r="BP107" s="13"/>
      <c r="BQ107" s="13"/>
      <c r="BR107" s="13"/>
      <c r="BS107" s="13"/>
      <c r="BT107" s="13"/>
    </row>
    <row r="108" spans="1:72" ht="12.75">
      <c r="A108" s="3"/>
      <c r="B108" s="400" t="s">
        <v>3</v>
      </c>
      <c r="C108" s="32"/>
      <c r="D108" s="221" t="s">
        <v>127</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3191.4914765</v>
      </c>
      <c r="AW108" s="98">
        <v>3203.1951279299997</v>
      </c>
      <c r="AX108" s="127">
        <v>3211.6523951700005</v>
      </c>
      <c r="AY108" s="95">
        <v>3213.05524438</v>
      </c>
      <c r="AZ108" s="95">
        <v>3216.5001893800004</v>
      </c>
      <c r="BA108" s="95">
        <v>3217.66579962</v>
      </c>
      <c r="BB108" s="95">
        <v>3227.91271463</v>
      </c>
      <c r="BC108" s="95">
        <v>3228.80150373</v>
      </c>
      <c r="BD108" s="12">
        <v>3234.4969219199997</v>
      </c>
      <c r="BE108" s="12">
        <v>3239.7423797899996</v>
      </c>
      <c r="BF108" s="12">
        <v>3227.8462489000003</v>
      </c>
      <c r="BG108" s="12">
        <v>3227.3521038500003</v>
      </c>
      <c r="BH108" s="12">
        <v>3230.1025507900004</v>
      </c>
      <c r="BI108" s="21">
        <v>1.3010470600002009</v>
      </c>
      <c r="BJ108" s="211">
        <v>0.00040295046273275403</v>
      </c>
      <c r="BK108" s="3"/>
      <c r="BL108" s="293" t="s">
        <v>190</v>
      </c>
      <c r="BM108" s="13"/>
      <c r="BN108" s="13"/>
      <c r="BO108" s="13"/>
      <c r="BP108" s="13"/>
      <c r="BQ108" s="13"/>
      <c r="BR108" s="13"/>
      <c r="BS108" s="13"/>
      <c r="BT108" s="13"/>
    </row>
    <row r="109" spans="1:72" ht="12.75">
      <c r="A109" s="3"/>
      <c r="B109" s="400"/>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98">
        <v>2816.1244765099996</v>
      </c>
      <c r="AX109" s="127">
        <v>2821.3928882600003</v>
      </c>
      <c r="AY109" s="95">
        <v>2822.40242684</v>
      </c>
      <c r="AZ109" s="95">
        <v>2824.92758201</v>
      </c>
      <c r="BA109" s="95">
        <v>2825.7077477899998</v>
      </c>
      <c r="BB109" s="95">
        <v>2836.7104813700003</v>
      </c>
      <c r="BC109" s="95">
        <v>2836.66182905</v>
      </c>
      <c r="BD109" s="12">
        <v>2841.37177781</v>
      </c>
      <c r="BE109" s="12">
        <v>2846.4192768499997</v>
      </c>
      <c r="BF109" s="12">
        <v>2832.26929577</v>
      </c>
      <c r="BG109" s="12">
        <v>2831.82317816</v>
      </c>
      <c r="BH109" s="12">
        <v>2833.9663753500004</v>
      </c>
      <c r="BI109" s="21">
        <v>-2.695453699999689</v>
      </c>
      <c r="BJ109" s="211">
        <v>-0.0009502203161462219</v>
      </c>
      <c r="BK109" s="3"/>
      <c r="BL109" s="293" t="s">
        <v>240</v>
      </c>
      <c r="BM109" s="13"/>
      <c r="BN109" s="13"/>
      <c r="BO109" s="13"/>
      <c r="BP109" s="13"/>
      <c r="BQ109" s="13"/>
      <c r="BR109" s="13"/>
      <c r="BS109" s="13"/>
      <c r="BT109" s="13"/>
    </row>
    <row r="110" spans="1:72" ht="12.75">
      <c r="A110" s="3"/>
      <c r="B110" s="400"/>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379.52746911</v>
      </c>
      <c r="AW110" s="98">
        <v>386.92822506</v>
      </c>
      <c r="AX110" s="127">
        <v>390.11708055</v>
      </c>
      <c r="AY110" s="95">
        <v>390.51039118</v>
      </c>
      <c r="AZ110" s="95">
        <v>391.43018101</v>
      </c>
      <c r="BA110" s="95">
        <v>391.81562547000004</v>
      </c>
      <c r="BB110" s="95">
        <v>391.15228622</v>
      </c>
      <c r="BC110" s="95">
        <v>392.08972764</v>
      </c>
      <c r="BD110" s="12">
        <v>393.07519707</v>
      </c>
      <c r="BE110" s="12">
        <v>393.27315589999995</v>
      </c>
      <c r="BF110" s="12">
        <v>395.52700609</v>
      </c>
      <c r="BG110" s="12">
        <v>395.47897865</v>
      </c>
      <c r="BH110" s="12">
        <v>396.0862284</v>
      </c>
      <c r="BI110" s="21">
        <v>3.9965007600000035</v>
      </c>
      <c r="BJ110" s="211">
        <v>0.010192821893231008</v>
      </c>
      <c r="BK110" s="3"/>
      <c r="BL110" s="293"/>
      <c r="BM110" s="13"/>
      <c r="BN110" s="13"/>
      <c r="BO110" s="13"/>
      <c r="BP110" s="13"/>
      <c r="BQ110" s="13"/>
      <c r="BR110" s="13"/>
      <c r="BS110" s="13"/>
      <c r="BT110" s="13"/>
    </row>
    <row r="111" spans="1:72" ht="13.5" thickBot="1">
      <c r="A111" s="3"/>
      <c r="B111" s="400"/>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98">
        <v>0.14242635999999997</v>
      </c>
      <c r="AX111" s="127">
        <v>0.14242635999999997</v>
      </c>
      <c r="AY111" s="95">
        <v>0.14242635999999997</v>
      </c>
      <c r="AZ111" s="95">
        <v>0.14242635999999997</v>
      </c>
      <c r="BA111" s="95">
        <v>0.14242635999999997</v>
      </c>
      <c r="BB111" s="95">
        <v>0.04994704</v>
      </c>
      <c r="BC111" s="95">
        <v>0.04994704</v>
      </c>
      <c r="BD111" s="12">
        <v>0.04994704</v>
      </c>
      <c r="BE111" s="12">
        <v>0.04994704</v>
      </c>
      <c r="BF111" s="12">
        <v>0.04994704</v>
      </c>
      <c r="BG111" s="12">
        <v>0.04994704</v>
      </c>
      <c r="BH111" s="12">
        <v>0.04994704</v>
      </c>
      <c r="BI111" s="21" t="s">
        <v>3</v>
      </c>
      <c r="BJ111" s="211" t="s">
        <v>3</v>
      </c>
      <c r="BK111" s="3"/>
      <c r="BL111" s="293"/>
      <c r="BM111" s="13"/>
      <c r="BN111" s="13"/>
      <c r="BO111" s="13"/>
      <c r="BP111" s="13"/>
      <c r="BQ111" s="13"/>
      <c r="BR111" s="13"/>
      <c r="BS111" s="13"/>
      <c r="BT111" s="13"/>
    </row>
    <row r="112" spans="1:72" ht="12.75">
      <c r="A112" s="3"/>
      <c r="B112" s="400"/>
      <c r="C112" s="32"/>
      <c r="D112" s="221" t="s">
        <v>138</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98">
        <v>2556.7761088323905</v>
      </c>
      <c r="AX112" s="127">
        <v>2558.8051646146123</v>
      </c>
      <c r="AY112" s="127">
        <v>2572.1674518042696</v>
      </c>
      <c r="AZ112" s="127">
        <v>2583.6133573312377</v>
      </c>
      <c r="BA112" s="127">
        <v>2590.1411866307535</v>
      </c>
      <c r="BB112" s="127">
        <v>2613.1851692796013</v>
      </c>
      <c r="BC112" s="127">
        <v>2629.493912290616</v>
      </c>
      <c r="BD112" s="98">
        <v>2629.493912290616</v>
      </c>
      <c r="BE112" s="98">
        <v>2629.493912290616</v>
      </c>
      <c r="BF112" s="98">
        <v>2629.493912290616</v>
      </c>
      <c r="BG112" s="98">
        <v>2629.493912290616</v>
      </c>
      <c r="BH112" s="98">
        <v>2649.603885807597</v>
      </c>
      <c r="BI112" s="21">
        <v>20.109973516980972</v>
      </c>
      <c r="BJ112" s="211">
        <v>0.007647849429498255</v>
      </c>
      <c r="BK112" s="89"/>
      <c r="BL112" s="377" t="s">
        <v>241</v>
      </c>
      <c r="BM112" s="13"/>
      <c r="BN112" s="13"/>
      <c r="BO112" s="13"/>
      <c r="BP112" s="13"/>
      <c r="BQ112" s="13"/>
      <c r="BR112" s="13"/>
      <c r="BS112" s="13"/>
      <c r="BT112" s="13"/>
    </row>
    <row r="113" spans="1:72" ht="13.5">
      <c r="A113" s="3"/>
      <c r="B113" s="400"/>
      <c r="C113" s="32"/>
      <c r="D113" s="31" t="s">
        <v>150</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98">
        <v>2318.956464931476</v>
      </c>
      <c r="AX113" s="127">
        <v>2325.4858900717777</v>
      </c>
      <c r="AY113" s="127">
        <v>2323.8057690783285</v>
      </c>
      <c r="AZ113" s="127">
        <v>2333.4405237936166</v>
      </c>
      <c r="BA113" s="127">
        <v>2333.4062968835615</v>
      </c>
      <c r="BB113" s="127">
        <v>2338.4177991343786</v>
      </c>
      <c r="BC113" s="127">
        <v>2339.9149659350155</v>
      </c>
      <c r="BD113" s="98">
        <v>2339.9149659350155</v>
      </c>
      <c r="BE113" s="98">
        <v>2339.9149659350155</v>
      </c>
      <c r="BF113" s="98">
        <v>2339.9149659350155</v>
      </c>
      <c r="BG113" s="98">
        <v>2339.9149659350155</v>
      </c>
      <c r="BH113" s="98">
        <v>2354.487683483745</v>
      </c>
      <c r="BI113" s="21">
        <v>14.572717548729543</v>
      </c>
      <c r="BJ113" s="211">
        <v>0.00622788338930369</v>
      </c>
      <c r="BK113" s="3"/>
      <c r="BL113" s="377" t="s">
        <v>239</v>
      </c>
      <c r="BM113" s="13"/>
      <c r="BN113" s="13"/>
      <c r="BO113" s="13"/>
      <c r="BP113" s="13"/>
      <c r="BQ113" s="13"/>
      <c r="BR113" s="13"/>
      <c r="BS113" s="13"/>
      <c r="BT113" s="13"/>
    </row>
    <row r="114" spans="1:72" ht="12.75">
      <c r="A114" s="3"/>
      <c r="B114" s="400"/>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98">
        <v>1320.7744528301887</v>
      </c>
      <c r="AX114" s="127">
        <v>1334.5146163522013</v>
      </c>
      <c r="AY114" s="127">
        <v>1348.4417610062892</v>
      </c>
      <c r="AZ114" s="127">
        <v>1360.5598679245281</v>
      </c>
      <c r="BA114" s="127">
        <v>1361.039924528302</v>
      </c>
      <c r="BB114" s="127">
        <v>1361.524830188679</v>
      </c>
      <c r="BC114" s="127">
        <v>1362.004886792453</v>
      </c>
      <c r="BD114" s="98">
        <v>1362.004886792453</v>
      </c>
      <c r="BE114" s="98">
        <v>1362.004886792453</v>
      </c>
      <c r="BF114" s="98">
        <v>1362.004886792453</v>
      </c>
      <c r="BG114" s="98">
        <v>1362.004886792453</v>
      </c>
      <c r="BH114" s="98">
        <v>1373.7055471698113</v>
      </c>
      <c r="BI114" s="21">
        <v>11.700660377358417</v>
      </c>
      <c r="BJ114" s="211">
        <v>0.008590762405349173</v>
      </c>
      <c r="BK114" s="3"/>
      <c r="BL114" s="377"/>
      <c r="BM114" s="13"/>
      <c r="BN114" s="13"/>
      <c r="BO114" s="13"/>
      <c r="BP114" s="13"/>
      <c r="BQ114" s="13"/>
      <c r="BR114" s="13"/>
      <c r="BS114" s="13"/>
      <c r="BT114" s="13"/>
    </row>
    <row r="115" spans="1:72" ht="13.5" thickBot="1">
      <c r="A115" s="3"/>
      <c r="B115" s="400"/>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5">
        <v>131.705929625</v>
      </c>
      <c r="AO115" s="245">
        <v>128.41619175000002</v>
      </c>
      <c r="AP115" s="138">
        <v>160.71101153536895</v>
      </c>
      <c r="AQ115" s="174">
        <v>169.72031102201902</v>
      </c>
      <c r="AR115" s="138">
        <v>177.9983933851945</v>
      </c>
      <c r="AS115" s="138">
        <v>188.3806722386935</v>
      </c>
      <c r="AT115" s="138">
        <v>196.76423706132312</v>
      </c>
      <c r="AU115" s="245">
        <v>213.05456511384074</v>
      </c>
      <c r="AV115" s="138">
        <v>219.8582702328154</v>
      </c>
      <c r="AW115" s="246">
        <v>237.81964390091437</v>
      </c>
      <c r="AX115" s="127">
        <v>233.31927454283473</v>
      </c>
      <c r="AY115" s="138">
        <v>248.36168272594094</v>
      </c>
      <c r="AZ115" s="138">
        <v>250.17283353762105</v>
      </c>
      <c r="BA115" s="138">
        <v>256.73488974719186</v>
      </c>
      <c r="BB115" s="138">
        <v>274.76737014522286</v>
      </c>
      <c r="BC115" s="138">
        <v>289.57894635560064</v>
      </c>
      <c r="BD115" s="246">
        <v>289.57894635560064</v>
      </c>
      <c r="BE115" s="246">
        <v>289.57894635560064</v>
      </c>
      <c r="BF115" s="246">
        <v>289.57894635560064</v>
      </c>
      <c r="BG115" s="246">
        <v>289.57894635560064</v>
      </c>
      <c r="BH115" s="246">
        <v>295.1162023238521</v>
      </c>
      <c r="BI115" s="21">
        <v>5.537255968251486</v>
      </c>
      <c r="BJ115" s="211">
        <v>0.01912174913935827</v>
      </c>
      <c r="BK115" s="3"/>
      <c r="BL115" s="377"/>
      <c r="BM115" s="13"/>
      <c r="BN115" s="13"/>
      <c r="BO115" s="13"/>
      <c r="BP115" s="13"/>
      <c r="BQ115" s="13"/>
      <c r="BR115" s="13"/>
      <c r="BS115" s="13"/>
      <c r="BT115" s="13"/>
    </row>
    <row r="116" spans="1:72" ht="12.75">
      <c r="A116" s="3"/>
      <c r="B116" s="400"/>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1"/>
      <c r="AO116" s="23"/>
      <c r="AP116" s="110"/>
      <c r="AQ116" s="110"/>
      <c r="AR116" s="110"/>
      <c r="AS116" s="110"/>
      <c r="AT116" s="110"/>
      <c r="AU116" s="23"/>
      <c r="AV116" s="110"/>
      <c r="AW116" s="23"/>
      <c r="AX116" s="110"/>
      <c r="AY116" s="110"/>
      <c r="AZ116" s="198"/>
      <c r="BA116" s="197"/>
      <c r="BB116" s="197"/>
      <c r="BC116" s="197"/>
      <c r="BD116" s="197"/>
      <c r="BE116" s="197"/>
      <c r="BF116" s="197"/>
      <c r="BG116" s="110"/>
      <c r="BH116" s="197"/>
      <c r="BI116" s="198"/>
      <c r="BJ116" s="201"/>
      <c r="BK116" s="3"/>
      <c r="BL116" s="13"/>
      <c r="BM116" s="13"/>
      <c r="BN116" s="13"/>
      <c r="BO116" s="13"/>
      <c r="BP116" s="13"/>
      <c r="BQ116" s="13"/>
      <c r="BR116" s="13"/>
      <c r="BS116" s="13"/>
      <c r="BT116" s="13"/>
    </row>
    <row r="117" spans="1:72" ht="12.75" customHeight="1">
      <c r="A117" s="3"/>
      <c r="B117" s="400"/>
      <c r="C117" s="25"/>
      <c r="D117" s="240"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68">
        <v>215.74</v>
      </c>
      <c r="T117" s="168">
        <v>215.16</v>
      </c>
      <c r="U117" s="168">
        <v>215.21</v>
      </c>
      <c r="V117" s="168">
        <v>216.09</v>
      </c>
      <c r="W117" s="168">
        <v>217.7</v>
      </c>
      <c r="X117" s="168">
        <v>218.85</v>
      </c>
      <c r="Y117" s="168">
        <v>219.62</v>
      </c>
      <c r="Z117" s="168">
        <v>219.56</v>
      </c>
      <c r="AA117" s="168">
        <v>221.34713343048</v>
      </c>
      <c r="AB117" s="168">
        <v>222.56</v>
      </c>
      <c r="AC117" s="168">
        <v>223.9</v>
      </c>
      <c r="AD117" s="168">
        <v>226.97</v>
      </c>
      <c r="AE117" s="168">
        <v>227.09</v>
      </c>
      <c r="AF117" s="168">
        <v>227.45</v>
      </c>
      <c r="AG117" s="168">
        <v>226.59</v>
      </c>
      <c r="AH117" s="168">
        <v>228.12</v>
      </c>
      <c r="AI117" s="168">
        <v>231.63</v>
      </c>
      <c r="AJ117" s="168">
        <v>230.56</v>
      </c>
      <c r="AK117" s="168">
        <v>231.37</v>
      </c>
      <c r="AL117" s="168">
        <v>231.71354839200526</v>
      </c>
      <c r="AM117" s="168">
        <v>232.58</v>
      </c>
      <c r="AN117" s="300">
        <v>233.59</v>
      </c>
      <c r="AO117" s="180">
        <v>234.89</v>
      </c>
      <c r="AP117" s="168">
        <v>235.84</v>
      </c>
      <c r="AQ117" s="168">
        <v>236.58</v>
      </c>
      <c r="AR117" s="168">
        <v>235.92</v>
      </c>
      <c r="AS117" s="168">
        <v>236.25</v>
      </c>
      <c r="AT117" s="168">
        <v>238.23</v>
      </c>
      <c r="AU117" s="180">
        <v>239.71</v>
      </c>
      <c r="AV117" s="168">
        <v>241.06</v>
      </c>
      <c r="AW117" s="180">
        <v>241.51</v>
      </c>
      <c r="AX117" s="168">
        <v>241.70851938315514</v>
      </c>
      <c r="AY117" s="168">
        <v>242.8382745578027</v>
      </c>
      <c r="AZ117" s="199"/>
      <c r="BA117" s="62"/>
      <c r="BB117" s="62"/>
      <c r="BC117" s="62"/>
      <c r="BD117" s="62"/>
      <c r="BE117" s="62"/>
      <c r="BF117" s="62"/>
      <c r="BG117" s="168">
        <v>244.67</v>
      </c>
      <c r="BH117" s="62"/>
      <c r="BI117" s="199"/>
      <c r="BJ117" s="117"/>
      <c r="BK117" s="99"/>
      <c r="BL117" s="14"/>
      <c r="BM117" s="69"/>
      <c r="BN117" s="14"/>
      <c r="BO117" s="14"/>
      <c r="BP117" s="14"/>
      <c r="BQ117" s="14"/>
      <c r="BR117" s="13"/>
      <c r="BS117" s="13"/>
      <c r="BT117" s="13"/>
    </row>
    <row r="118" spans="1:72" ht="12.75">
      <c r="A118" s="3"/>
      <c r="B118" s="400"/>
      <c r="C118" s="25"/>
      <c r="D118" s="240" t="s">
        <v>173</v>
      </c>
      <c r="E118" s="106">
        <v>0.23</v>
      </c>
      <c r="F118" s="106">
        <v>0.4</v>
      </c>
      <c r="G118" s="106">
        <v>-0.21</v>
      </c>
      <c r="H118" s="106">
        <v>0.06</v>
      </c>
      <c r="I118" s="106">
        <v>0.32</v>
      </c>
      <c r="J118" s="106">
        <v>0.02</v>
      </c>
      <c r="K118" s="106">
        <v>0.2</v>
      </c>
      <c r="L118" s="106">
        <v>0.6</v>
      </c>
      <c r="M118" s="106">
        <v>0.64</v>
      </c>
      <c r="N118" s="106">
        <v>0.23</v>
      </c>
      <c r="O118" s="106">
        <v>1.25</v>
      </c>
      <c r="P118" s="106">
        <v>-0.51</v>
      </c>
      <c r="Q118" s="220">
        <v>0.009000000000000001</v>
      </c>
      <c r="R118" s="220">
        <v>0.62</v>
      </c>
      <c r="S118" s="209">
        <v>0.19</v>
      </c>
      <c r="T118" s="209">
        <v>-0.27</v>
      </c>
      <c r="U118" s="209">
        <v>0.02</v>
      </c>
      <c r="V118" s="209">
        <v>0.41</v>
      </c>
      <c r="W118" s="209">
        <v>0.0074</v>
      </c>
      <c r="X118" s="209">
        <v>0.53</v>
      </c>
      <c r="Y118" s="209">
        <v>0.35</v>
      </c>
      <c r="Z118" s="209">
        <v>-0.0003</v>
      </c>
      <c r="AA118" s="209">
        <v>0.81</v>
      </c>
      <c r="AB118" s="209">
        <v>0.55</v>
      </c>
      <c r="AC118" s="209">
        <v>0.006</v>
      </c>
      <c r="AD118" s="209">
        <v>1.37</v>
      </c>
      <c r="AE118" s="209">
        <v>0.05</v>
      </c>
      <c r="AF118" s="209">
        <v>0.0016</v>
      </c>
      <c r="AG118" s="209">
        <v>-0.38</v>
      </c>
      <c r="AH118" s="209">
        <v>0.67</v>
      </c>
      <c r="AI118" s="209">
        <v>0.0154</v>
      </c>
      <c r="AJ118" s="209">
        <v>-0.0046</v>
      </c>
      <c r="AK118" s="209">
        <v>0.0034999999999999996</v>
      </c>
      <c r="AL118" s="209">
        <v>0.00150351818542482</v>
      </c>
      <c r="AM118" s="209">
        <v>0.0037</v>
      </c>
      <c r="AN118" s="208">
        <v>0.0044</v>
      </c>
      <c r="AO118" s="210">
        <v>0.0056</v>
      </c>
      <c r="AP118" s="209">
        <v>0.004</v>
      </c>
      <c r="AQ118" s="209">
        <v>0.0031</v>
      </c>
      <c r="AR118" s="209">
        <v>-0.0028</v>
      </c>
      <c r="AS118" s="209">
        <v>0.0014</v>
      </c>
      <c r="AT118" s="209">
        <v>0.0084</v>
      </c>
      <c r="AU118" s="210">
        <v>0.0062</v>
      </c>
      <c r="AV118" s="209">
        <v>0.0056</v>
      </c>
      <c r="AW118" s="210">
        <v>0.0019</v>
      </c>
      <c r="AX118" s="209">
        <v>0.0008102313696765061</v>
      </c>
      <c r="AY118" s="209">
        <v>0.00467403953129453</v>
      </c>
      <c r="AZ118" s="199"/>
      <c r="BA118" s="62"/>
      <c r="BB118" s="62"/>
      <c r="BC118" s="62"/>
      <c r="BD118" s="62"/>
      <c r="BE118" s="62"/>
      <c r="BF118" s="62"/>
      <c r="BG118" s="209">
        <v>0.0075</v>
      </c>
      <c r="BH118" s="62"/>
      <c r="BI118" s="199"/>
      <c r="BJ118" s="117"/>
      <c r="BK118" s="4"/>
      <c r="BL118" s="14"/>
      <c r="BM118" s="14"/>
      <c r="BN118" s="14"/>
      <c r="BO118" s="14"/>
      <c r="BP118" s="14"/>
      <c r="BQ118" s="14"/>
      <c r="BR118" s="13"/>
      <c r="BS118" s="13"/>
      <c r="BT118" s="13"/>
    </row>
    <row r="119" spans="1:72" ht="12.75">
      <c r="A119" s="3"/>
      <c r="B119" s="400"/>
      <c r="C119" s="25"/>
      <c r="D119" s="240" t="s">
        <v>174</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0">
        <v>0.0394</v>
      </c>
      <c r="R119" s="220">
        <v>0.62</v>
      </c>
      <c r="S119" s="209">
        <v>0.81</v>
      </c>
      <c r="T119" s="209">
        <v>0.54</v>
      </c>
      <c r="U119" s="209">
        <v>0.56</v>
      </c>
      <c r="V119" s="209">
        <v>0.98</v>
      </c>
      <c r="W119" s="209">
        <v>0.0173</v>
      </c>
      <c r="X119" s="209">
        <v>2.26</v>
      </c>
      <c r="Y119" s="209">
        <v>2.62</v>
      </c>
      <c r="Z119" s="209">
        <v>0.026000000000000002</v>
      </c>
      <c r="AA119" s="209">
        <v>3.43</v>
      </c>
      <c r="AB119" s="209">
        <v>4</v>
      </c>
      <c r="AC119" s="209">
        <v>0.0462</v>
      </c>
      <c r="AD119" s="209">
        <v>1.37</v>
      </c>
      <c r="AE119" s="209">
        <v>1.42</v>
      </c>
      <c r="AF119" s="209">
        <v>0.0158</v>
      </c>
      <c r="AG119" s="209">
        <v>1.2</v>
      </c>
      <c r="AH119" s="209">
        <v>1.89</v>
      </c>
      <c r="AI119" s="209">
        <v>0.0345</v>
      </c>
      <c r="AJ119" s="209">
        <v>0.0297</v>
      </c>
      <c r="AK119" s="209">
        <v>0.0333</v>
      </c>
      <c r="AL119" s="209">
        <v>0.03489025093649809</v>
      </c>
      <c r="AM119" s="209">
        <v>0.0387</v>
      </c>
      <c r="AN119" s="208">
        <v>0.0433</v>
      </c>
      <c r="AO119" s="210">
        <v>0.0491</v>
      </c>
      <c r="AP119" s="209">
        <v>0.004</v>
      </c>
      <c r="AQ119" s="209">
        <v>0.0072</v>
      </c>
      <c r="AR119" s="209">
        <v>0.0044</v>
      </c>
      <c r="AS119" s="209">
        <v>0.0058</v>
      </c>
      <c r="AT119" s="209">
        <v>0.0142</v>
      </c>
      <c r="AU119" s="210">
        <v>0.0205</v>
      </c>
      <c r="AV119" s="209">
        <v>0.0263</v>
      </c>
      <c r="AW119" s="210">
        <v>0.0282</v>
      </c>
      <c r="AX119" s="209">
        <v>0.029020609401042598</v>
      </c>
      <c r="AY119" s="209">
        <v>0.0338302924078999</v>
      </c>
      <c r="AZ119" s="199"/>
      <c r="BA119" s="62"/>
      <c r="BB119" s="62"/>
      <c r="BC119" s="62"/>
      <c r="BD119" s="62"/>
      <c r="BE119" s="62"/>
      <c r="BF119" s="62"/>
      <c r="BG119" s="209">
        <v>0.0416</v>
      </c>
      <c r="BH119" s="62"/>
      <c r="BI119" s="199"/>
      <c r="BJ119" s="117"/>
      <c r="BK119" s="99"/>
      <c r="BL119" s="14"/>
      <c r="BM119" s="14"/>
      <c r="BN119" s="145"/>
      <c r="BO119" s="14"/>
      <c r="BP119" s="14"/>
      <c r="BQ119" s="14"/>
      <c r="BR119" s="13"/>
      <c r="BS119" s="13"/>
      <c r="BT119" s="13"/>
    </row>
    <row r="120" spans="1:72" ht="12.75">
      <c r="A120" s="3"/>
      <c r="B120" s="400"/>
      <c r="C120" s="25"/>
      <c r="D120" s="240" t="s">
        <v>175</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0">
        <v>0.0394</v>
      </c>
      <c r="R120" s="220">
        <v>4.17</v>
      </c>
      <c r="S120" s="209">
        <v>4.59</v>
      </c>
      <c r="T120" s="209">
        <v>4.25</v>
      </c>
      <c r="U120" s="209">
        <v>3.94</v>
      </c>
      <c r="V120" s="209">
        <v>4.35</v>
      </c>
      <c r="W120" s="209">
        <v>0.0492</v>
      </c>
      <c r="X120" s="209">
        <v>4.84</v>
      </c>
      <c r="Y120" s="209">
        <v>4.54</v>
      </c>
      <c r="Z120" s="209">
        <v>0.042699999999999995</v>
      </c>
      <c r="AA120" s="209">
        <v>3.82</v>
      </c>
      <c r="AB120" s="209">
        <v>4.93</v>
      </c>
      <c r="AC120" s="209">
        <v>0.0462</v>
      </c>
      <c r="AD120" s="209">
        <v>5.41</v>
      </c>
      <c r="AE120" s="209">
        <v>5.26</v>
      </c>
      <c r="AF120" s="209">
        <v>0.0571</v>
      </c>
      <c r="AG120" s="209">
        <v>5.29</v>
      </c>
      <c r="AH120" s="209">
        <v>5.57</v>
      </c>
      <c r="AI120" s="209">
        <v>0.064</v>
      </c>
      <c r="AJ120" s="209">
        <v>0.0535</v>
      </c>
      <c r="AK120" s="209">
        <v>0.0535</v>
      </c>
      <c r="AL120" s="209">
        <v>0.0553375468741606</v>
      </c>
      <c r="AM120" s="209">
        <v>0.0507</v>
      </c>
      <c r="AN120" s="208">
        <v>0.0496</v>
      </c>
      <c r="AO120" s="210">
        <v>0.0491</v>
      </c>
      <c r="AP120" s="209">
        <v>0.0391</v>
      </c>
      <c r="AQ120" s="209">
        <v>0.0418</v>
      </c>
      <c r="AR120" s="209">
        <v>0.0372</v>
      </c>
      <c r="AS120" s="209">
        <v>0.0426</v>
      </c>
      <c r="AT120" s="209">
        <v>0.0443</v>
      </c>
      <c r="AU120" s="210">
        <v>0.0349</v>
      </c>
      <c r="AV120" s="209">
        <v>0.0455</v>
      </c>
      <c r="AW120" s="210">
        <v>0.0439</v>
      </c>
      <c r="AX120" s="209">
        <v>0.0431350305604086</v>
      </c>
      <c r="AY120" s="209">
        <v>0.0441209145977615</v>
      </c>
      <c r="AZ120" s="199"/>
      <c r="BA120" s="62"/>
      <c r="BB120" s="62"/>
      <c r="BC120" s="62"/>
      <c r="BD120" s="62"/>
      <c r="BE120" s="62"/>
      <c r="BF120" s="62"/>
      <c r="BG120" s="209">
        <v>0.0474</v>
      </c>
      <c r="BH120" s="62"/>
      <c r="BI120" s="199"/>
      <c r="BJ120" s="117"/>
      <c r="BK120" s="4"/>
      <c r="BL120" s="14"/>
      <c r="BM120" s="14"/>
      <c r="BN120" s="14"/>
      <c r="BO120" s="14"/>
      <c r="BP120" s="14"/>
      <c r="BQ120" s="14"/>
      <c r="BR120" s="13"/>
      <c r="BS120" s="13"/>
      <c r="BT120" s="13"/>
    </row>
    <row r="121" spans="1:72" ht="12.75">
      <c r="A121" s="3"/>
      <c r="B121" s="400"/>
      <c r="C121" s="25" t="s">
        <v>3</v>
      </c>
      <c r="D121" s="240" t="s">
        <v>151</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68">
        <v>167.96</v>
      </c>
      <c r="T121" s="168">
        <v>167.76</v>
      </c>
      <c r="U121" s="168">
        <v>168.03</v>
      </c>
      <c r="V121" s="168">
        <v>168.36</v>
      </c>
      <c r="W121" s="168">
        <v>169.29</v>
      </c>
      <c r="X121" s="168">
        <v>169.54</v>
      </c>
      <c r="Y121" s="168">
        <v>169.82860524486978</v>
      </c>
      <c r="Z121" s="168">
        <v>170.06194974847622</v>
      </c>
      <c r="AA121" s="168">
        <v>171.17619564322823</v>
      </c>
      <c r="AB121" s="168">
        <v>172.1</v>
      </c>
      <c r="AC121" s="168">
        <v>172.47</v>
      </c>
      <c r="AD121" s="168">
        <v>174.15</v>
      </c>
      <c r="AE121" s="168">
        <v>174.6</v>
      </c>
      <c r="AF121" s="168">
        <v>175.08</v>
      </c>
      <c r="AG121" s="168">
        <v>174.86</v>
      </c>
      <c r="AH121" s="168">
        <v>175.61</v>
      </c>
      <c r="AI121" s="168">
        <v>178.13</v>
      </c>
      <c r="AJ121" s="168">
        <v>177.19</v>
      </c>
      <c r="AK121" s="168">
        <v>177.56</v>
      </c>
      <c r="AL121" s="168">
        <v>178.01</v>
      </c>
      <c r="AM121" s="168">
        <v>178.59</v>
      </c>
      <c r="AN121" s="300">
        <v>179.40859321893933</v>
      </c>
      <c r="AO121" s="180">
        <v>179.78</v>
      </c>
      <c r="AP121" s="168">
        <v>180.43</v>
      </c>
      <c r="AQ121" s="168">
        <v>181.03</v>
      </c>
      <c r="AR121" s="168">
        <v>180.63</v>
      </c>
      <c r="AS121" s="168">
        <v>180.71</v>
      </c>
      <c r="AT121" s="168">
        <v>181.71</v>
      </c>
      <c r="AU121" s="180">
        <v>182.73</v>
      </c>
      <c r="AV121" s="168">
        <v>183.22</v>
      </c>
      <c r="AW121" s="180">
        <v>183.38</v>
      </c>
      <c r="AX121" s="168">
        <v>183.67702734866793</v>
      </c>
      <c r="AY121" s="168">
        <v>184</v>
      </c>
      <c r="AZ121" s="199"/>
      <c r="BA121" s="62"/>
      <c r="BB121" s="62"/>
      <c r="BC121" s="62"/>
      <c r="BD121" s="62"/>
      <c r="BE121" s="62"/>
      <c r="BF121" s="62"/>
      <c r="BG121" s="168" t="s">
        <v>246</v>
      </c>
      <c r="BH121" s="62"/>
      <c r="BI121" s="199"/>
      <c r="BJ121" s="117"/>
      <c r="BK121" s="99"/>
      <c r="BL121" s="14"/>
      <c r="BM121" s="14"/>
      <c r="BN121" s="14"/>
      <c r="BO121" s="14"/>
      <c r="BP121" s="14"/>
      <c r="BQ121" s="14"/>
      <c r="BR121" s="13"/>
      <c r="BS121" s="13"/>
      <c r="BT121" s="13"/>
    </row>
    <row r="122" spans="1:72" ht="12.75">
      <c r="A122" s="3"/>
      <c r="B122" s="400"/>
      <c r="C122" s="25"/>
      <c r="D122" s="240" t="s">
        <v>173</v>
      </c>
      <c r="E122" s="106">
        <v>0.17</v>
      </c>
      <c r="F122" s="106">
        <v>0.28</v>
      </c>
      <c r="G122" s="106">
        <v>-0.12</v>
      </c>
      <c r="H122" s="106">
        <v>0.05</v>
      </c>
      <c r="I122" s="106">
        <v>0.04</v>
      </c>
      <c r="J122" s="135">
        <v>0.03</v>
      </c>
      <c r="K122" s="135">
        <v>0.21</v>
      </c>
      <c r="L122" s="135">
        <v>0.28</v>
      </c>
      <c r="M122" s="135">
        <v>0.23</v>
      </c>
      <c r="N122" s="135">
        <v>0.34</v>
      </c>
      <c r="O122" s="135">
        <v>1.17</v>
      </c>
      <c r="P122" s="135">
        <v>-0.44</v>
      </c>
      <c r="Q122" s="228">
        <v>0.0049</v>
      </c>
      <c r="R122" s="228">
        <v>0.23</v>
      </c>
      <c r="S122" s="209">
        <v>0.27</v>
      </c>
      <c r="T122" s="209">
        <v>-0.12</v>
      </c>
      <c r="U122" s="209">
        <v>0.16</v>
      </c>
      <c r="V122" s="209">
        <v>0.2</v>
      </c>
      <c r="W122" s="209">
        <v>0.0055000000000000005</v>
      </c>
      <c r="X122" s="209">
        <v>0.14</v>
      </c>
      <c r="Y122" s="209">
        <v>0.1704</v>
      </c>
      <c r="Z122" s="209">
        <v>0.001374</v>
      </c>
      <c r="AA122" s="209">
        <v>0.66</v>
      </c>
      <c r="AB122" s="209">
        <v>0.54</v>
      </c>
      <c r="AC122" s="209">
        <v>0.0021</v>
      </c>
      <c r="AD122" s="209">
        <v>0.98</v>
      </c>
      <c r="AE122" s="209">
        <v>0.26</v>
      </c>
      <c r="AF122" s="209">
        <v>0.0028000000000000004</v>
      </c>
      <c r="AG122" s="209">
        <v>-0.12</v>
      </c>
      <c r="AH122" s="209">
        <v>0.43</v>
      </c>
      <c r="AI122" s="209">
        <v>0.0143</v>
      </c>
      <c r="AJ122" s="209">
        <v>-0.0053</v>
      </c>
      <c r="AK122" s="209">
        <v>0.0021</v>
      </c>
      <c r="AL122" s="209">
        <v>0.0025</v>
      </c>
      <c r="AM122" s="209">
        <v>0.0033</v>
      </c>
      <c r="AN122" s="208">
        <v>0.004559</v>
      </c>
      <c r="AO122" s="210">
        <v>0.002065</v>
      </c>
      <c r="AP122" s="209">
        <v>0.0036</v>
      </c>
      <c r="AQ122" s="209">
        <v>0.0033</v>
      </c>
      <c r="AR122" s="209">
        <v>-0.0022</v>
      </c>
      <c r="AS122" s="209">
        <v>0.0004</v>
      </c>
      <c r="AT122" s="209">
        <v>0.0056</v>
      </c>
      <c r="AU122" s="210">
        <v>0.0056</v>
      </c>
      <c r="AV122" s="209">
        <v>0.0027</v>
      </c>
      <c r="AW122" s="210">
        <v>0.0009</v>
      </c>
      <c r="AX122" s="209">
        <v>0.001620730625486799</v>
      </c>
      <c r="AY122" s="209">
        <v>0.0017360000000000001</v>
      </c>
      <c r="AZ122" s="199"/>
      <c r="BA122" s="62"/>
      <c r="BB122" s="62"/>
      <c r="BC122" s="62"/>
      <c r="BD122" s="62"/>
      <c r="BE122" s="62"/>
      <c r="BF122" s="62"/>
      <c r="BG122" s="168" t="s">
        <v>246</v>
      </c>
      <c r="BH122" s="62"/>
      <c r="BI122" s="199"/>
      <c r="BJ122" s="117"/>
      <c r="BK122" s="4"/>
      <c r="BL122" s="14"/>
      <c r="BM122" s="14"/>
      <c r="BN122" s="14"/>
      <c r="BO122" s="14"/>
      <c r="BP122" s="14"/>
      <c r="BQ122" s="14"/>
      <c r="BR122" s="13"/>
      <c r="BS122" s="13"/>
      <c r="BT122" s="13"/>
    </row>
    <row r="123" spans="1:72" ht="12.75">
      <c r="A123" s="3"/>
      <c r="B123" s="400"/>
      <c r="C123" s="25"/>
      <c r="D123" s="240" t="s">
        <v>176</v>
      </c>
      <c r="E123" s="106">
        <v>1.93</v>
      </c>
      <c r="F123" s="106">
        <v>0.28</v>
      </c>
      <c r="G123" s="106">
        <v>0.16</v>
      </c>
      <c r="H123" s="106">
        <v>0.21</v>
      </c>
      <c r="I123" s="106">
        <v>0.25</v>
      </c>
      <c r="J123" s="135">
        <v>0.29</v>
      </c>
      <c r="K123" s="135">
        <v>0.5</v>
      </c>
      <c r="L123" s="135">
        <v>0.78</v>
      </c>
      <c r="M123" s="135">
        <v>1.02</v>
      </c>
      <c r="N123" s="135">
        <v>1.36</v>
      </c>
      <c r="O123" s="135">
        <v>2.54</v>
      </c>
      <c r="P123" s="135">
        <v>2.09</v>
      </c>
      <c r="Q123" s="228">
        <v>0.0259</v>
      </c>
      <c r="R123" s="228">
        <v>0.23</v>
      </c>
      <c r="S123" s="209">
        <v>0.51</v>
      </c>
      <c r="T123" s="209">
        <v>0.39</v>
      </c>
      <c r="U123" s="209">
        <v>0.55</v>
      </c>
      <c r="V123" s="209">
        <v>0.75</v>
      </c>
      <c r="W123" s="209">
        <v>0.0131</v>
      </c>
      <c r="X123" s="209">
        <v>1.46</v>
      </c>
      <c r="Y123" s="209">
        <v>1.6278978781479436</v>
      </c>
      <c r="Z123" s="209">
        <v>0.01767535</v>
      </c>
      <c r="AA123" s="209">
        <v>2.43</v>
      </c>
      <c r="AB123" s="209">
        <v>2.99</v>
      </c>
      <c r="AC123" s="209">
        <v>0.0321</v>
      </c>
      <c r="AD123" s="209">
        <v>0.98</v>
      </c>
      <c r="AE123" s="209">
        <v>1.24</v>
      </c>
      <c r="AF123" s="209">
        <v>0.0151</v>
      </c>
      <c r="AG123" s="209">
        <v>1.39</v>
      </c>
      <c r="AH123" s="209">
        <v>1.82</v>
      </c>
      <c r="AI123" s="209">
        <v>0.032799999999999996</v>
      </c>
      <c r="AJ123" s="209">
        <v>0.0274</v>
      </c>
      <c r="AK123" s="209">
        <v>0.029500000000000002</v>
      </c>
      <c r="AL123" s="209">
        <v>0.0321</v>
      </c>
      <c r="AM123" s="209">
        <v>0.0355</v>
      </c>
      <c r="AN123" s="208">
        <v>0.040221137166406296</v>
      </c>
      <c r="AO123" s="210">
        <v>0.04236919381465509</v>
      </c>
      <c r="AP123" s="209">
        <v>0.0036</v>
      </c>
      <c r="AQ123" s="209">
        <v>0.007</v>
      </c>
      <c r="AR123" s="209">
        <v>0.0047</v>
      </c>
      <c r="AS123" s="209">
        <v>0.0052</v>
      </c>
      <c r="AT123" s="209">
        <v>0.0107</v>
      </c>
      <c r="AU123" s="210">
        <v>0.0164</v>
      </c>
      <c r="AV123" s="209">
        <v>0.0192</v>
      </c>
      <c r="AW123" s="210">
        <v>0.02</v>
      </c>
      <c r="AX123" s="209">
        <v>0.021681919603597777</v>
      </c>
      <c r="AY123" s="209">
        <v>0.023456</v>
      </c>
      <c r="AZ123" s="199"/>
      <c r="BA123" s="62"/>
      <c r="BB123" s="62"/>
      <c r="BC123" s="62"/>
      <c r="BD123" s="62"/>
      <c r="BE123" s="62"/>
      <c r="BF123" s="62"/>
      <c r="BG123" s="168" t="s">
        <v>246</v>
      </c>
      <c r="BH123" s="62"/>
      <c r="BI123" s="199"/>
      <c r="BJ123" s="117"/>
      <c r="BK123" s="4"/>
      <c r="BL123" s="14"/>
      <c r="BM123" s="14"/>
      <c r="BN123" s="14"/>
      <c r="BO123" s="14"/>
      <c r="BP123" s="14"/>
      <c r="BQ123" s="14"/>
      <c r="BR123" s="13"/>
      <c r="BS123" s="13"/>
      <c r="BT123" s="13"/>
    </row>
    <row r="124" spans="1:72" ht="12.75">
      <c r="A124" s="3"/>
      <c r="B124" s="400"/>
      <c r="C124" s="25"/>
      <c r="D124" s="240" t="s">
        <v>175</v>
      </c>
      <c r="E124" s="106">
        <v>1.93</v>
      </c>
      <c r="F124" s="106">
        <v>2.18</v>
      </c>
      <c r="G124" s="106">
        <v>1.83</v>
      </c>
      <c r="H124" s="106">
        <v>1.94</v>
      </c>
      <c r="I124" s="106">
        <v>1.89</v>
      </c>
      <c r="J124" s="135">
        <v>1.89</v>
      </c>
      <c r="K124" s="135">
        <v>2.03</v>
      </c>
      <c r="L124" s="135">
        <v>2.04</v>
      </c>
      <c r="M124" s="135">
        <v>2.05</v>
      </c>
      <c r="N124" s="135">
        <v>2.06</v>
      </c>
      <c r="O124" s="135">
        <v>2.99</v>
      </c>
      <c r="P124" s="135">
        <v>2.26</v>
      </c>
      <c r="Q124" s="228">
        <v>0.0259</v>
      </c>
      <c r="R124" s="228">
        <v>2.54</v>
      </c>
      <c r="S124" s="209">
        <v>2.94</v>
      </c>
      <c r="T124" s="209">
        <v>2.77</v>
      </c>
      <c r="U124" s="209">
        <v>2.89</v>
      </c>
      <c r="V124" s="209">
        <v>3.06</v>
      </c>
      <c r="W124" s="209">
        <v>0.0342</v>
      </c>
      <c r="X124" s="209">
        <v>3.27</v>
      </c>
      <c r="Y124" s="209">
        <v>3.210715873353154</v>
      </c>
      <c r="Z124" s="209">
        <v>0.030032434</v>
      </c>
      <c r="AA124" s="209">
        <v>2.48</v>
      </c>
      <c r="AB124" s="209">
        <v>3.49</v>
      </c>
      <c r="AC124" s="209">
        <v>0.0321</v>
      </c>
      <c r="AD124" s="209">
        <v>3.97</v>
      </c>
      <c r="AE124" s="209">
        <v>3.96</v>
      </c>
      <c r="AF124" s="209">
        <v>0.0436</v>
      </c>
      <c r="AG124" s="209">
        <v>4.07</v>
      </c>
      <c r="AH124" s="209">
        <v>4.31</v>
      </c>
      <c r="AI124" s="209">
        <v>0.052199999999999996</v>
      </c>
      <c r="AJ124" s="209">
        <v>0.0451</v>
      </c>
      <c r="AK124" s="209">
        <v>0.0455</v>
      </c>
      <c r="AL124" s="209">
        <v>0.0467</v>
      </c>
      <c r="AM124" s="209">
        <v>0.0433</v>
      </c>
      <c r="AN124" s="208">
        <v>0.042452411505628396</v>
      </c>
      <c r="AO124" s="210">
        <v>0.04236919381465509</v>
      </c>
      <c r="AP124" s="209">
        <v>0.0361</v>
      </c>
      <c r="AQ124" s="209">
        <v>0.0368</v>
      </c>
      <c r="AR124" s="209">
        <v>0.0317</v>
      </c>
      <c r="AS124" s="209">
        <v>0.0334</v>
      </c>
      <c r="AT124" s="209">
        <v>0.0347</v>
      </c>
      <c r="AU124" s="210">
        <v>0.0258</v>
      </c>
      <c r="AV124" s="209">
        <v>0.034</v>
      </c>
      <c r="AW124" s="210">
        <v>0.0328</v>
      </c>
      <c r="AX124" s="209">
        <v>0.03185615969739697</v>
      </c>
      <c r="AY124" s="209">
        <v>0.030244999999999998</v>
      </c>
      <c r="AZ124" s="199"/>
      <c r="BA124" s="62"/>
      <c r="BB124" s="62"/>
      <c r="BC124" s="62"/>
      <c r="BD124" s="62"/>
      <c r="BE124" s="62"/>
      <c r="BF124" s="62"/>
      <c r="BG124" s="168" t="s">
        <v>246</v>
      </c>
      <c r="BH124" s="62"/>
      <c r="BI124" s="199"/>
      <c r="BJ124" s="117"/>
      <c r="BK124" s="4"/>
      <c r="BL124" s="14"/>
      <c r="BM124" s="14"/>
      <c r="BN124" s="14"/>
      <c r="BO124" s="14"/>
      <c r="BP124" s="14"/>
      <c r="BQ124" s="14"/>
      <c r="BR124" s="13"/>
      <c r="BS124" s="13"/>
      <c r="BT124" s="13"/>
    </row>
    <row r="125" spans="1:72" ht="12.75">
      <c r="A125" s="3"/>
      <c r="B125" s="65"/>
      <c r="C125" s="25"/>
      <c r="D125" s="250" t="s">
        <v>177</v>
      </c>
      <c r="E125" s="106"/>
      <c r="F125" s="106"/>
      <c r="G125" s="106"/>
      <c r="H125" s="106"/>
      <c r="I125" s="106"/>
      <c r="J125" s="135"/>
      <c r="K125" s="135"/>
      <c r="L125" s="135"/>
      <c r="M125" s="135"/>
      <c r="N125" s="135"/>
      <c r="O125" s="135"/>
      <c r="P125" s="135"/>
      <c r="Q125" s="228">
        <v>0.013381</v>
      </c>
      <c r="R125" s="228"/>
      <c r="S125" s="209"/>
      <c r="T125" s="209"/>
      <c r="U125" s="209"/>
      <c r="V125" s="209"/>
      <c r="W125" s="209">
        <v>0.011316</v>
      </c>
      <c r="X125" s="168"/>
      <c r="Y125" s="168"/>
      <c r="Z125" s="209">
        <v>0.02215</v>
      </c>
      <c r="AA125" s="209"/>
      <c r="AB125" s="209"/>
      <c r="AC125" s="209">
        <v>0.016559</v>
      </c>
      <c r="AD125" s="209"/>
      <c r="AE125" s="209"/>
      <c r="AF125" s="209">
        <v>0.01637</v>
      </c>
      <c r="AG125" s="209"/>
      <c r="AH125" s="209"/>
      <c r="AI125" s="209">
        <v>0.015643</v>
      </c>
      <c r="AJ125" s="209">
        <v>0.015639</v>
      </c>
      <c r="AK125" s="209">
        <v>0.016562</v>
      </c>
      <c r="AL125" s="209">
        <v>0.01534</v>
      </c>
      <c r="AM125" s="209">
        <v>0.01612</v>
      </c>
      <c r="AN125" s="208">
        <v>0.021129</v>
      </c>
      <c r="AO125" s="210">
        <v>0.027041</v>
      </c>
      <c r="AP125" s="209">
        <v>0.021119</v>
      </c>
      <c r="AQ125" s="209">
        <v>0.022494</v>
      </c>
      <c r="AR125" s="209">
        <v>0.022551</v>
      </c>
      <c r="AS125" s="209">
        <v>0.019345</v>
      </c>
      <c r="AT125" s="209">
        <v>0.024777</v>
      </c>
      <c r="AU125" s="210">
        <v>0.019104</v>
      </c>
      <c r="AV125" s="209">
        <v>0.024462</v>
      </c>
      <c r="AW125" s="210">
        <v>0.033486</v>
      </c>
      <c r="AX125" s="209">
        <v>0.027559</v>
      </c>
      <c r="AY125" s="209">
        <v>0.025918</v>
      </c>
      <c r="AZ125" s="199"/>
      <c r="BA125" s="62"/>
      <c r="BB125" s="62"/>
      <c r="BC125" s="62"/>
      <c r="BD125" s="62"/>
      <c r="BE125" s="62"/>
      <c r="BF125" s="62"/>
      <c r="BG125" s="209">
        <v>0.023864</v>
      </c>
      <c r="BH125" s="62"/>
      <c r="BI125" s="199"/>
      <c r="BJ125" s="117"/>
      <c r="BK125" s="4"/>
      <c r="BL125" s="14"/>
      <c r="BM125" s="14"/>
      <c r="BN125" s="14"/>
      <c r="BO125" s="14"/>
      <c r="BP125" s="14"/>
      <c r="BQ125" s="14"/>
      <c r="BR125" s="13"/>
      <c r="BS125" s="13"/>
      <c r="BT125" s="13"/>
    </row>
    <row r="126" spans="1:72" ht="13.5">
      <c r="A126" s="3"/>
      <c r="B126" s="65"/>
      <c r="C126" s="25"/>
      <c r="D126" s="250" t="s">
        <v>161</v>
      </c>
      <c r="E126" s="106"/>
      <c r="F126" s="106"/>
      <c r="G126" s="106"/>
      <c r="H126" s="106"/>
      <c r="I126" s="106"/>
      <c r="J126" s="135"/>
      <c r="K126" s="135"/>
      <c r="L126" s="135"/>
      <c r="M126" s="135"/>
      <c r="N126" s="135"/>
      <c r="O126" s="135"/>
      <c r="P126" s="135"/>
      <c r="Q126" s="228">
        <v>0.11949833164556978</v>
      </c>
      <c r="R126" s="228"/>
      <c r="S126" s="209"/>
      <c r="T126" s="209"/>
      <c r="U126" s="209"/>
      <c r="V126" s="209"/>
      <c r="W126" s="209">
        <v>0.07045334000000003</v>
      </c>
      <c r="X126" s="209"/>
      <c r="Y126" s="209"/>
      <c r="Z126" s="209">
        <v>0.06369043672456565</v>
      </c>
      <c r="AA126" s="209"/>
      <c r="AB126" s="209"/>
      <c r="AC126" s="209">
        <v>0.05973453333333323</v>
      </c>
      <c r="AD126" s="209"/>
      <c r="AE126" s="209"/>
      <c r="AF126" s="209">
        <v>0.0491899950617285</v>
      </c>
      <c r="AG126" s="209"/>
      <c r="AH126" s="209"/>
      <c r="AI126" s="209">
        <v>0.05232561681087766</v>
      </c>
      <c r="AJ126" s="209">
        <v>0.036</v>
      </c>
      <c r="AK126" s="209">
        <v>0.0437</v>
      </c>
      <c r="AL126" s="209">
        <v>0.04165506930693064</v>
      </c>
      <c r="AM126" s="209">
        <v>0.03150693069306931</v>
      </c>
      <c r="AN126" s="208">
        <v>0.03476237623762368</v>
      </c>
      <c r="AO126" s="210">
        <v>0.03758118811881195</v>
      </c>
      <c r="AP126" s="209">
        <v>0.040046592317224405</v>
      </c>
      <c r="AQ126" s="209">
        <v>0.038036641883519184</v>
      </c>
      <c r="AR126" s="209">
        <v>0.03396479058240387</v>
      </c>
      <c r="AS126" s="209">
        <v>0.03157155831265501</v>
      </c>
      <c r="AT126" s="209">
        <v>0.02769426799007446</v>
      </c>
      <c r="AU126" s="210">
        <v>0.030964188585607788</v>
      </c>
      <c r="AV126" s="209">
        <v>0.029853</v>
      </c>
      <c r="AW126" s="210">
        <v>0.027122</v>
      </c>
      <c r="AX126" s="209">
        <v>0.03007</v>
      </c>
      <c r="AY126" s="209">
        <v>0.027733534161490603</v>
      </c>
      <c r="AZ126" s="199"/>
      <c r="BA126" s="62"/>
      <c r="BB126" s="62"/>
      <c r="BC126" s="62"/>
      <c r="BD126" s="62"/>
      <c r="BE126" s="62"/>
      <c r="BF126" s="62"/>
      <c r="BG126" s="209">
        <v>0.026379</v>
      </c>
      <c r="BH126" s="62"/>
      <c r="BI126" s="199"/>
      <c r="BJ126" s="117"/>
      <c r="BK126" s="4"/>
      <c r="BL126" s="14"/>
      <c r="BM126" s="14"/>
      <c r="BN126" s="14"/>
      <c r="BO126" s="14"/>
      <c r="BP126" s="14"/>
      <c r="BQ126" s="14"/>
      <c r="BR126" s="13"/>
      <c r="BS126" s="13"/>
      <c r="BT126" s="13"/>
    </row>
    <row r="127" spans="1:72" ht="6.75" customHeight="1">
      <c r="A127" s="3"/>
      <c r="B127" s="65"/>
      <c r="C127" s="25"/>
      <c r="D127" s="250"/>
      <c r="E127" s="106"/>
      <c r="F127" s="106"/>
      <c r="G127" s="106"/>
      <c r="H127" s="106"/>
      <c r="I127" s="106"/>
      <c r="J127" s="135"/>
      <c r="K127" s="135"/>
      <c r="L127" s="135"/>
      <c r="M127" s="135"/>
      <c r="N127" s="135"/>
      <c r="O127" s="135"/>
      <c r="P127" s="135"/>
      <c r="Q127" s="228"/>
      <c r="R127" s="228"/>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8"/>
      <c r="AO127" s="210"/>
      <c r="AP127" s="209"/>
      <c r="AQ127" s="168"/>
      <c r="AR127" s="168"/>
      <c r="AS127" s="168"/>
      <c r="AT127" s="168"/>
      <c r="AU127" s="180"/>
      <c r="AV127" s="168"/>
      <c r="AW127" s="180"/>
      <c r="AX127" s="168"/>
      <c r="AY127" s="168"/>
      <c r="AZ127" s="199"/>
      <c r="BA127" s="62"/>
      <c r="BB127" s="62"/>
      <c r="BC127" s="62"/>
      <c r="BD127" s="62"/>
      <c r="BE127" s="62"/>
      <c r="BF127" s="62"/>
      <c r="BG127" s="168"/>
      <c r="BH127" s="62"/>
      <c r="BI127" s="199"/>
      <c r="BJ127" s="117"/>
      <c r="BK127" s="4"/>
      <c r="BL127" s="14"/>
      <c r="BM127" s="14"/>
      <c r="BN127" s="14"/>
      <c r="BO127" s="14"/>
      <c r="BP127" s="14"/>
      <c r="BQ127" s="14"/>
      <c r="BR127" s="13"/>
      <c r="BS127" s="13"/>
      <c r="BT127" s="13"/>
    </row>
    <row r="128" spans="1:72" ht="12.75">
      <c r="A128" s="3"/>
      <c r="B128" s="65"/>
      <c r="C128" s="25"/>
      <c r="D128" s="250" t="s">
        <v>178</v>
      </c>
      <c r="E128" s="106"/>
      <c r="F128" s="106"/>
      <c r="G128" s="106"/>
      <c r="H128" s="106"/>
      <c r="I128" s="106"/>
      <c r="J128" s="135"/>
      <c r="K128" s="135"/>
      <c r="L128" s="135"/>
      <c r="M128" s="135"/>
      <c r="N128" s="135"/>
      <c r="O128" s="135"/>
      <c r="P128" s="135"/>
      <c r="Q128" s="228">
        <v>0.116899</v>
      </c>
      <c r="R128" s="228"/>
      <c r="S128" s="209"/>
      <c r="T128" s="209"/>
      <c r="U128" s="209"/>
      <c r="V128" s="209"/>
      <c r="W128" s="209">
        <v>0.09042299999999999</v>
      </c>
      <c r="X128" s="209"/>
      <c r="Y128" s="209"/>
      <c r="Z128" s="209">
        <v>0.07435399999999999</v>
      </c>
      <c r="AA128" s="209"/>
      <c r="AB128" s="209"/>
      <c r="AC128" s="209">
        <v>0.06764300000000001</v>
      </c>
      <c r="AD128" s="209"/>
      <c r="AE128" s="209"/>
      <c r="AF128" s="209">
        <v>0.051787</v>
      </c>
      <c r="AG128" s="209"/>
      <c r="AH128" s="209"/>
      <c r="AI128" s="209">
        <v>0.053628</v>
      </c>
      <c r="AJ128" s="209">
        <v>0.042484</v>
      </c>
      <c r="AK128" s="209">
        <v>0.050244</v>
      </c>
      <c r="AL128" s="209">
        <v>0.049448</v>
      </c>
      <c r="AM128" s="209">
        <v>0.041822</v>
      </c>
      <c r="AN128" s="208">
        <v>0.04511</v>
      </c>
      <c r="AO128" s="210">
        <v>0.047957</v>
      </c>
      <c r="AP128" s="209">
        <v>0.049147</v>
      </c>
      <c r="AQ128" s="209">
        <v>0.04843</v>
      </c>
      <c r="AR128" s="209">
        <v>0.046938</v>
      </c>
      <c r="AS128" s="209">
        <v>0.044531</v>
      </c>
      <c r="AT128" s="209">
        <v>0.040605</v>
      </c>
      <c r="AU128" s="210">
        <v>0.043916</v>
      </c>
      <c r="AV128" s="209">
        <v>0.042791</v>
      </c>
      <c r="AW128" s="210">
        <v>0.040042</v>
      </c>
      <c r="AX128" s="209">
        <v>0.043031</v>
      </c>
      <c r="AY128" s="209">
        <v>0.040661</v>
      </c>
      <c r="AZ128" s="199"/>
      <c r="BA128" s="62"/>
      <c r="BB128" s="62"/>
      <c r="BC128" s="62"/>
      <c r="BD128" s="62"/>
      <c r="BE128" s="62"/>
      <c r="BF128" s="62"/>
      <c r="BG128" s="209">
        <v>0.03929</v>
      </c>
      <c r="BH128" s="62"/>
      <c r="BI128" s="199"/>
      <c r="BJ128" s="117"/>
      <c r="BK128" s="4"/>
      <c r="BL128" s="14"/>
      <c r="BM128" s="14"/>
      <c r="BN128" s="14"/>
      <c r="BO128" s="14"/>
      <c r="BP128" s="14"/>
      <c r="BQ128" s="14"/>
      <c r="BR128" s="13"/>
      <c r="BS128" s="13"/>
      <c r="BT128" s="13"/>
    </row>
    <row r="129" spans="1:72" ht="14.25" thickBot="1">
      <c r="A129" s="3"/>
      <c r="B129" s="65"/>
      <c r="C129" s="25"/>
      <c r="D129" s="250" t="s">
        <v>162</v>
      </c>
      <c r="E129" s="106"/>
      <c r="F129" s="106"/>
      <c r="G129" s="106"/>
      <c r="H129" s="106"/>
      <c r="I129" s="106"/>
      <c r="J129" s="135"/>
      <c r="K129" s="135"/>
      <c r="L129" s="135"/>
      <c r="M129" s="135"/>
      <c r="N129" s="135"/>
      <c r="O129" s="135"/>
      <c r="P129" s="135"/>
      <c r="Q129" s="228">
        <v>0.01855131122448994</v>
      </c>
      <c r="R129" s="228"/>
      <c r="S129" s="209"/>
      <c r="T129" s="209"/>
      <c r="U129" s="209"/>
      <c r="V129" s="209"/>
      <c r="W129" s="209">
        <v>0.01641079093199016</v>
      </c>
      <c r="X129" s="209"/>
      <c r="Y129" s="209"/>
      <c r="Z129" s="209">
        <v>0.027260749999999723</v>
      </c>
      <c r="AA129" s="209"/>
      <c r="AB129" s="209"/>
      <c r="AC129" s="209">
        <v>0.019081478908188565</v>
      </c>
      <c r="AD129" s="209"/>
      <c r="AE129" s="209"/>
      <c r="AF129" s="209">
        <v>0.013860444444444564</v>
      </c>
      <c r="AG129" s="209"/>
      <c r="AH129" s="209"/>
      <c r="AI129" s="209">
        <v>0.0093735987654322</v>
      </c>
      <c r="AJ129" s="209">
        <v>0.00434</v>
      </c>
      <c r="AK129" s="209">
        <v>0.00525</v>
      </c>
      <c r="AL129" s="209">
        <v>0.005287128712871292</v>
      </c>
      <c r="AM129" s="209">
        <v>0.006059405940594065</v>
      </c>
      <c r="AN129" s="208">
        <v>0.011018811881188029</v>
      </c>
      <c r="AO129" s="210">
        <v>0.016872277227722776</v>
      </c>
      <c r="AP129" s="288">
        <v>0.009745149752475424</v>
      </c>
      <c r="AQ129" s="209">
        <v>0.012357752168525415</v>
      </c>
      <c r="AR129" s="209">
        <v>0.009879983890954014</v>
      </c>
      <c r="AS129" s="209">
        <v>0.0066980397022331495</v>
      </c>
      <c r="AT129" s="209">
        <v>0.012062645161290408</v>
      </c>
      <c r="AU129" s="210">
        <v>0.006460029776674814</v>
      </c>
      <c r="AV129" s="209">
        <v>0.011752</v>
      </c>
      <c r="AW129" s="210">
        <v>0.020648</v>
      </c>
      <c r="AX129" s="209">
        <v>0.01479</v>
      </c>
      <c r="AY129" s="209">
        <v>0.0131736770186337</v>
      </c>
      <c r="AZ129" s="200"/>
      <c r="BA129" s="118"/>
      <c r="BB129" s="62"/>
      <c r="BC129" s="62"/>
      <c r="BD129" s="62"/>
      <c r="BE129" s="62"/>
      <c r="BF129" s="62"/>
      <c r="BG129" s="209">
        <v>0.011145</v>
      </c>
      <c r="BH129" s="62"/>
      <c r="BI129" s="199"/>
      <c r="BJ129" s="117"/>
      <c r="BK129" s="4"/>
      <c r="BL129" s="14"/>
      <c r="BM129" s="14"/>
      <c r="BN129" s="14"/>
      <c r="BO129" s="14"/>
      <c r="BP129" s="14"/>
      <c r="BQ129" s="14"/>
      <c r="BR129" s="13"/>
      <c r="BS129" s="13"/>
      <c r="BT129" s="13"/>
    </row>
    <row r="130" spans="1:72" ht="13.5" thickBot="1">
      <c r="A130" s="3"/>
      <c r="B130" s="65"/>
      <c r="C130" s="25"/>
      <c r="D130" s="31" t="s">
        <v>50</v>
      </c>
      <c r="E130" s="122"/>
      <c r="F130" s="122"/>
      <c r="G130" s="122"/>
      <c r="H130" s="122"/>
      <c r="I130" s="122"/>
      <c r="J130" s="183"/>
      <c r="K130" s="183"/>
      <c r="L130" s="183"/>
      <c r="M130" s="183"/>
      <c r="N130" s="184"/>
      <c r="O130" s="184"/>
      <c r="P130" s="184"/>
      <c r="Q130" s="251"/>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7"/>
      <c r="AM130" s="251"/>
      <c r="AN130" s="257"/>
      <c r="AO130" s="257"/>
      <c r="AP130" s="251"/>
      <c r="AQ130" s="299"/>
      <c r="AR130" s="251"/>
      <c r="AS130" s="299"/>
      <c r="AT130" s="251"/>
      <c r="AU130" s="258"/>
      <c r="AV130" s="251"/>
      <c r="AW130" s="258"/>
      <c r="AX130" s="251"/>
      <c r="AY130" s="251"/>
      <c r="AZ130" s="251"/>
      <c r="BA130" s="251"/>
      <c r="BB130" s="251"/>
      <c r="BC130" s="251"/>
      <c r="BD130" s="258"/>
      <c r="BE130" s="258"/>
      <c r="BF130" s="258"/>
      <c r="BG130" s="258"/>
      <c r="BH130" s="258"/>
      <c r="BI130" s="203"/>
      <c r="BJ130" s="85"/>
      <c r="BK130" s="4"/>
      <c r="BL130" s="14"/>
      <c r="BM130" s="14"/>
      <c r="BN130" s="14"/>
      <c r="BO130" s="14"/>
      <c r="BP130" s="14"/>
      <c r="BQ130" s="14"/>
      <c r="BR130" s="13"/>
      <c r="BS130" s="13"/>
      <c r="BT130" s="13"/>
    </row>
    <row r="131" spans="1:72" ht="12.75">
      <c r="A131" s="3"/>
      <c r="B131" s="65"/>
      <c r="C131" s="25"/>
      <c r="D131" s="30" t="s">
        <v>48</v>
      </c>
      <c r="E131" s="70">
        <v>12.5</v>
      </c>
      <c r="F131" s="108">
        <v>11</v>
      </c>
      <c r="G131" s="140">
        <v>11</v>
      </c>
      <c r="H131" s="140">
        <v>11</v>
      </c>
      <c r="I131" s="140">
        <v>10</v>
      </c>
      <c r="J131" s="175">
        <v>9.5</v>
      </c>
      <c r="K131" s="140">
        <v>8.5</v>
      </c>
      <c r="L131" s="140">
        <v>7.5</v>
      </c>
      <c r="M131" s="140">
        <v>7.5</v>
      </c>
      <c r="N131" s="140">
        <v>7.5</v>
      </c>
      <c r="O131" s="71">
        <v>7.5</v>
      </c>
      <c r="P131" s="140">
        <v>7.5</v>
      </c>
      <c r="Q131" s="228">
        <v>0.075</v>
      </c>
      <c r="R131" s="135">
        <v>7</v>
      </c>
      <c r="S131" s="135">
        <v>7</v>
      </c>
      <c r="T131" s="252">
        <v>7.5</v>
      </c>
      <c r="U131" s="252">
        <v>8</v>
      </c>
      <c r="V131" s="135">
        <v>8</v>
      </c>
      <c r="W131" s="263">
        <v>0.08</v>
      </c>
      <c r="X131" s="228">
        <v>7.5</v>
      </c>
      <c r="Y131" s="228">
        <v>7</v>
      </c>
      <c r="Z131" s="228">
        <v>0.06</v>
      </c>
      <c r="AA131" s="264">
        <v>6</v>
      </c>
      <c r="AB131" s="228">
        <v>6</v>
      </c>
      <c r="AC131" s="228">
        <v>0.06</v>
      </c>
      <c r="AD131" s="228">
        <v>6</v>
      </c>
      <c r="AE131" s="228">
        <v>5.5</v>
      </c>
      <c r="AF131" s="265">
        <v>0.055</v>
      </c>
      <c r="AG131" s="228">
        <v>5.5</v>
      </c>
      <c r="AH131" s="228">
        <v>5.5</v>
      </c>
      <c r="AI131" s="228">
        <v>0.065</v>
      </c>
      <c r="AJ131" s="228">
        <v>0.06</v>
      </c>
      <c r="AK131" s="228">
        <v>0.055</v>
      </c>
      <c r="AL131" s="263">
        <v>0.0525</v>
      </c>
      <c r="AM131" s="228">
        <v>0.0525</v>
      </c>
      <c r="AN131" s="263">
        <v>0.0525</v>
      </c>
      <c r="AO131" s="263">
        <v>0.0525</v>
      </c>
      <c r="AP131" s="228">
        <v>0.0525</v>
      </c>
      <c r="AQ131" s="264">
        <v>0.0525</v>
      </c>
      <c r="AR131" s="228">
        <v>0.0525</v>
      </c>
      <c r="AS131" s="264">
        <v>0.0525</v>
      </c>
      <c r="AT131" s="228">
        <v>0.0525</v>
      </c>
      <c r="AU131" s="265">
        <v>0.0525</v>
      </c>
      <c r="AV131" s="228">
        <v>0.0525</v>
      </c>
      <c r="AW131" s="265">
        <v>0.0525</v>
      </c>
      <c r="AX131" s="228">
        <v>0.0525</v>
      </c>
      <c r="AY131" s="228">
        <v>0.0525</v>
      </c>
      <c r="AZ131" s="228">
        <v>0.0525</v>
      </c>
      <c r="BA131" s="228">
        <v>0.0525</v>
      </c>
      <c r="BB131" s="228">
        <v>0.0525</v>
      </c>
      <c r="BC131" s="228">
        <v>0.0525</v>
      </c>
      <c r="BD131" s="265">
        <v>0.0525</v>
      </c>
      <c r="BE131" s="265">
        <v>0.0525</v>
      </c>
      <c r="BF131" s="265">
        <v>0.0525</v>
      </c>
      <c r="BG131" s="265">
        <v>0.0525</v>
      </c>
      <c r="BH131" s="265">
        <v>0.0525</v>
      </c>
      <c r="BI131" s="21" t="s">
        <v>3</v>
      </c>
      <c r="BJ131" s="211" t="s">
        <v>3</v>
      </c>
      <c r="BK131" s="4"/>
      <c r="BL131" s="14"/>
      <c r="BM131" s="14"/>
      <c r="BN131" s="14"/>
      <c r="BO131" s="14"/>
      <c r="BP131" s="14"/>
      <c r="BQ131" s="14"/>
      <c r="BR131" s="13"/>
      <c r="BS131" s="13"/>
      <c r="BT131" s="13"/>
    </row>
    <row r="132" spans="1:72" ht="13.5" thickBot="1">
      <c r="A132" s="3"/>
      <c r="B132" s="65"/>
      <c r="C132" s="37"/>
      <c r="D132" s="38" t="s">
        <v>49</v>
      </c>
      <c r="E132" s="36">
        <v>6.5</v>
      </c>
      <c r="F132" s="109">
        <v>5</v>
      </c>
      <c r="G132" s="141">
        <v>6.5</v>
      </c>
      <c r="H132" s="141">
        <v>6.5</v>
      </c>
      <c r="I132" s="141">
        <v>6.5</v>
      </c>
      <c r="J132" s="176">
        <v>6.5</v>
      </c>
      <c r="K132" s="141">
        <v>6.5</v>
      </c>
      <c r="L132" s="141">
        <v>6.5</v>
      </c>
      <c r="M132" s="141">
        <v>6.5</v>
      </c>
      <c r="N132" s="141">
        <v>6.5</v>
      </c>
      <c r="O132" s="72">
        <v>6.5</v>
      </c>
      <c r="P132" s="141">
        <v>6.5</v>
      </c>
      <c r="Q132" s="262">
        <v>0.065</v>
      </c>
      <c r="R132" s="141">
        <v>6</v>
      </c>
      <c r="S132" s="141">
        <v>6</v>
      </c>
      <c r="T132" s="176">
        <v>6.5</v>
      </c>
      <c r="U132" s="176">
        <v>7.5</v>
      </c>
      <c r="V132" s="141">
        <v>7.5</v>
      </c>
      <c r="W132" s="266">
        <v>0.095</v>
      </c>
      <c r="X132" s="262">
        <v>8.5</v>
      </c>
      <c r="Y132" s="262">
        <v>8</v>
      </c>
      <c r="Z132" s="262">
        <v>0.075</v>
      </c>
      <c r="AA132" s="267">
        <v>7.5</v>
      </c>
      <c r="AB132" s="262">
        <v>7.5</v>
      </c>
      <c r="AC132" s="262">
        <v>0.075</v>
      </c>
      <c r="AD132" s="262">
        <v>7.5</v>
      </c>
      <c r="AE132" s="262">
        <v>7</v>
      </c>
      <c r="AF132" s="268">
        <v>0.07</v>
      </c>
      <c r="AG132" s="262">
        <v>7</v>
      </c>
      <c r="AH132" s="262">
        <v>7</v>
      </c>
      <c r="AI132" s="262">
        <v>0.075</v>
      </c>
      <c r="AJ132" s="262">
        <v>0.075</v>
      </c>
      <c r="AK132" s="262">
        <v>0.075</v>
      </c>
      <c r="AL132" s="266">
        <v>0.0725</v>
      </c>
      <c r="AM132" s="262">
        <v>0.0725</v>
      </c>
      <c r="AN132" s="266">
        <v>0.0725</v>
      </c>
      <c r="AO132" s="266">
        <v>0.0725</v>
      </c>
      <c r="AP132" s="262">
        <v>0.0725</v>
      </c>
      <c r="AQ132" s="267">
        <v>0.0725</v>
      </c>
      <c r="AR132" s="262">
        <v>0.0725</v>
      </c>
      <c r="AS132" s="267">
        <v>0.0725</v>
      </c>
      <c r="AT132" s="262">
        <v>0.0725</v>
      </c>
      <c r="AU132" s="268">
        <v>0.0725</v>
      </c>
      <c r="AV132" s="262">
        <v>0.0725</v>
      </c>
      <c r="AW132" s="268">
        <v>0.0725</v>
      </c>
      <c r="AX132" s="262">
        <v>0.0725</v>
      </c>
      <c r="AY132" s="262">
        <v>0.0725</v>
      </c>
      <c r="AZ132" s="262">
        <v>0.0725</v>
      </c>
      <c r="BA132" s="262">
        <v>0.0725</v>
      </c>
      <c r="BB132" s="262">
        <v>0.0725</v>
      </c>
      <c r="BC132" s="262">
        <v>0.0725</v>
      </c>
      <c r="BD132" s="268">
        <v>0.0725</v>
      </c>
      <c r="BE132" s="268">
        <v>0.0725</v>
      </c>
      <c r="BF132" s="268">
        <v>0.0725</v>
      </c>
      <c r="BG132" s="268">
        <v>0.0725</v>
      </c>
      <c r="BH132" s="268">
        <v>0.0725</v>
      </c>
      <c r="BI132" s="130" t="s">
        <v>3</v>
      </c>
      <c r="BJ132" s="286" t="s">
        <v>3</v>
      </c>
      <c r="BK132" s="4"/>
      <c r="BL132" s="14"/>
      <c r="BM132" s="14"/>
      <c r="BN132" s="14"/>
      <c r="BO132" s="14"/>
      <c r="BP132" s="14"/>
      <c r="BQ132" s="14"/>
      <c r="BR132" s="13"/>
      <c r="BS132" s="13"/>
      <c r="BT132" s="13"/>
    </row>
    <row r="133" spans="1:72"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199"/>
      <c r="BJ133" s="117"/>
      <c r="BK133" s="3"/>
      <c r="BL133" s="13"/>
      <c r="BM133" s="13"/>
      <c r="BN133" s="13"/>
      <c r="BO133" s="13"/>
      <c r="BP133" s="13"/>
      <c r="BQ133" s="13"/>
      <c r="BR133" s="13"/>
      <c r="BS133" s="13"/>
      <c r="BT133" s="13"/>
    </row>
    <row r="134" spans="1:72" ht="12.75" customHeight="1" hidden="1">
      <c r="A134" s="3"/>
      <c r="B134" s="402"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199"/>
      <c r="BJ134" s="117"/>
      <c r="BK134" s="3"/>
      <c r="BL134" s="13"/>
      <c r="BM134" s="13"/>
      <c r="BN134" s="13"/>
      <c r="BO134" s="13"/>
      <c r="BP134" s="13"/>
      <c r="BQ134" s="13"/>
      <c r="BR134" s="13"/>
      <c r="BS134" s="13"/>
      <c r="BT134" s="13"/>
    </row>
    <row r="135" spans="1:72" ht="12.75" customHeight="1" hidden="1">
      <c r="A135" s="3"/>
      <c r="B135" s="402"/>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199"/>
      <c r="BJ135" s="117"/>
      <c r="BK135" s="3"/>
      <c r="BL135" s="13"/>
      <c r="BM135" s="13"/>
      <c r="BN135" s="13"/>
      <c r="BO135" s="13"/>
      <c r="BP135" s="13"/>
      <c r="BQ135" s="13"/>
      <c r="BR135" s="13"/>
      <c r="BS135" s="13"/>
      <c r="BT135" s="13"/>
    </row>
    <row r="136" spans="1:72" ht="12.75" customHeight="1" hidden="1">
      <c r="A136" s="3"/>
      <c r="B136" s="402"/>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199"/>
      <c r="BJ136" s="117"/>
      <c r="BK136" s="3"/>
      <c r="BL136" s="13"/>
      <c r="BM136" s="13"/>
      <c r="BN136" s="13"/>
      <c r="BO136" s="13"/>
      <c r="BP136" s="13"/>
      <c r="BQ136" s="13"/>
      <c r="BR136" s="13"/>
      <c r="BS136" s="13"/>
      <c r="BT136" s="13"/>
    </row>
    <row r="137" spans="1:72" ht="12.75" customHeight="1" hidden="1">
      <c r="A137" s="3"/>
      <c r="B137" s="402"/>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199"/>
      <c r="BJ137" s="117"/>
      <c r="BK137" s="3"/>
      <c r="BL137" s="13"/>
      <c r="BM137" s="13"/>
      <c r="BN137" s="13"/>
      <c r="BO137" s="13"/>
      <c r="BP137" s="13"/>
      <c r="BQ137" s="13"/>
      <c r="BR137" s="13"/>
      <c r="BS137" s="13"/>
      <c r="BT137" s="13"/>
    </row>
    <row r="138" spans="1:72" ht="12.75" customHeight="1" hidden="1">
      <c r="A138" s="3"/>
      <c r="B138" s="402"/>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199"/>
      <c r="BJ138" s="117"/>
      <c r="BK138" s="3"/>
      <c r="BL138" s="13"/>
      <c r="BM138" s="13"/>
      <c r="BN138" s="13"/>
      <c r="BO138" s="13"/>
      <c r="BP138" s="13"/>
      <c r="BQ138" s="13"/>
      <c r="BR138" s="13"/>
      <c r="BS138" s="13"/>
      <c r="BT138" s="13"/>
    </row>
    <row r="139" spans="1:72" ht="14.25" customHeight="1" hidden="1" thickBot="1">
      <c r="A139" s="3"/>
      <c r="B139" s="402"/>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118"/>
      <c r="BI139" s="200"/>
      <c r="BJ139" s="121"/>
      <c r="BK139" s="3"/>
      <c r="BL139" s="13"/>
      <c r="BM139" s="13"/>
      <c r="BN139" s="13"/>
      <c r="BO139" s="13"/>
      <c r="BP139" s="13"/>
      <c r="BQ139" s="13"/>
      <c r="BR139" s="13"/>
      <c r="BS139" s="13"/>
      <c r="BT139" s="13"/>
    </row>
    <row r="140" spans="4:72"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5"/>
      <c r="BJ140" s="5"/>
      <c r="BL140" s="13"/>
      <c r="BM140" s="13"/>
      <c r="BN140" s="13"/>
      <c r="BO140" s="13"/>
      <c r="BP140" s="13"/>
      <c r="BQ140" s="13"/>
      <c r="BR140" s="13"/>
      <c r="BS140" s="13"/>
      <c r="BT140" s="13"/>
    </row>
    <row r="141" spans="3:72" ht="14.25" customHeight="1">
      <c r="C141" s="8" t="s">
        <v>4</v>
      </c>
      <c r="D141" s="1" t="s">
        <v>179</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7.97</v>
      </c>
      <c r="AX141" s="149">
        <v>7.97</v>
      </c>
      <c r="AY141" s="149">
        <v>7.97</v>
      </c>
      <c r="AZ141" s="149"/>
      <c r="BA141" s="149">
        <v>7.97</v>
      </c>
      <c r="BB141" s="149">
        <v>7.97</v>
      </c>
      <c r="BC141" s="149">
        <v>7.97</v>
      </c>
      <c r="BD141" s="149">
        <v>7.97</v>
      </c>
      <c r="BE141" s="149">
        <v>7.97</v>
      </c>
      <c r="BF141" s="149">
        <v>7.97</v>
      </c>
      <c r="BG141" s="149">
        <v>7.97</v>
      </c>
      <c r="BH141" s="149">
        <v>7.97</v>
      </c>
      <c r="BI141" s="405">
        <v>39057.681171412034</v>
      </c>
      <c r="BJ141" s="405"/>
      <c r="BL141" s="13"/>
      <c r="BM141" s="13"/>
      <c r="BN141" s="13"/>
      <c r="BO141" s="13"/>
      <c r="BP141" s="13"/>
      <c r="BQ141" s="13"/>
      <c r="BR141" s="13"/>
      <c r="BS141" s="13"/>
      <c r="BT141" s="13"/>
    </row>
    <row r="142" spans="3:72"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c r="BI142" s="44"/>
      <c r="BJ142" s="73"/>
      <c r="BL142" s="13"/>
      <c r="BM142" s="13"/>
      <c r="BN142" s="13"/>
      <c r="BO142" s="13"/>
      <c r="BP142" s="13"/>
      <c r="BQ142" s="13"/>
      <c r="BR142" s="13"/>
      <c r="BS142" s="13"/>
      <c r="BT142" s="13"/>
    </row>
    <row r="143" spans="3:72" ht="14.25" customHeight="1">
      <c r="C143" s="325" t="s">
        <v>197</v>
      </c>
      <c r="D143" s="1" t="s">
        <v>199</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c r="BI143" s="44"/>
      <c r="BJ143" s="73"/>
      <c r="BL143" s="13"/>
      <c r="BM143" s="13"/>
      <c r="BN143" s="13"/>
      <c r="BO143" s="13"/>
      <c r="BP143" s="13"/>
      <c r="BQ143" s="13"/>
      <c r="BR143" s="13"/>
      <c r="BS143" s="13"/>
      <c r="BT143" s="13"/>
    </row>
    <row r="144" spans="3:72" ht="14.25" customHeight="1">
      <c r="C144" s="325"/>
      <c r="D144" s="329" t="s">
        <v>200</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149"/>
      <c r="BH144" s="149"/>
      <c r="BI144" s="44"/>
      <c r="BJ144" s="73"/>
      <c r="BL144" s="13"/>
      <c r="BM144" s="13"/>
      <c r="BN144" s="13"/>
      <c r="BO144" s="13"/>
      <c r="BP144" s="13"/>
      <c r="BQ144" s="13"/>
      <c r="BR144" s="13"/>
      <c r="BS144" s="13"/>
      <c r="BT144" s="13"/>
    </row>
    <row r="145" spans="3:72"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4"/>
      <c r="BJ145" s="5"/>
      <c r="BL145" s="13"/>
      <c r="BM145" s="13"/>
      <c r="BN145" s="13"/>
      <c r="BO145" s="13"/>
      <c r="BP145" s="13"/>
      <c r="BQ145" s="13"/>
      <c r="BR145" s="13"/>
      <c r="BS145" s="13"/>
      <c r="BT145" s="13"/>
    </row>
    <row r="146" spans="3:72" ht="14.25">
      <c r="C146" s="7">
        <v>1</v>
      </c>
      <c r="D146" s="1" t="s">
        <v>27</v>
      </c>
      <c r="E146" s="6"/>
      <c r="F146" s="6"/>
      <c r="G146" s="6"/>
      <c r="H146" s="6"/>
      <c r="I146" s="6"/>
      <c r="J146" s="6"/>
      <c r="K146" s="6"/>
      <c r="L146" s="5"/>
      <c r="M146" s="5"/>
      <c r="N146" s="5"/>
      <c r="O146" s="5"/>
      <c r="P146" s="5"/>
      <c r="Q146" s="5"/>
      <c r="R146" s="5"/>
      <c r="S146" s="5"/>
      <c r="X146" s="5"/>
      <c r="BI146" s="5"/>
      <c r="BJ146" s="5"/>
      <c r="BL146" s="13"/>
      <c r="BM146" s="13"/>
      <c r="BN146" s="13"/>
      <c r="BO146" s="13"/>
      <c r="BP146" s="13"/>
      <c r="BQ146" s="13"/>
      <c r="BR146" s="13"/>
      <c r="BS146" s="13"/>
      <c r="BT146" s="13"/>
    </row>
    <row r="147" spans="3:72"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L147" s="13"/>
      <c r="BM147" s="13"/>
      <c r="BN147" s="13"/>
      <c r="BO147" s="13"/>
      <c r="BP147" s="13"/>
      <c r="BQ147" s="13"/>
      <c r="BR147" s="13"/>
      <c r="BS147" s="13"/>
      <c r="BT147" s="13"/>
    </row>
    <row r="148" spans="3:72" ht="14.25">
      <c r="C148" s="7">
        <v>3</v>
      </c>
      <c r="D148" s="1" t="s">
        <v>163</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L148" s="13"/>
      <c r="BM148" s="13"/>
      <c r="BN148" s="13"/>
      <c r="BO148" s="13"/>
      <c r="BP148" s="13"/>
      <c r="BQ148" s="13"/>
      <c r="BR148" s="13"/>
      <c r="BS148" s="13"/>
      <c r="BT148" s="13"/>
    </row>
    <row r="149" spans="3:72" ht="14.25">
      <c r="C149" s="7"/>
      <c r="D149" s="1" t="s">
        <v>164</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L149" s="13"/>
      <c r="BM149" s="13"/>
      <c r="BN149" s="13"/>
      <c r="BO149" s="13"/>
      <c r="BP149" s="13"/>
      <c r="BQ149" s="13"/>
      <c r="BR149" s="13"/>
      <c r="BS149" s="13"/>
      <c r="BT149" s="13"/>
    </row>
    <row r="150" spans="3:72" ht="14.25">
      <c r="C150" s="7">
        <v>4</v>
      </c>
      <c r="D150" s="1" t="s">
        <v>180</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L150" s="13"/>
      <c r="BM150" s="13"/>
      <c r="BN150" s="13"/>
      <c r="BO150" s="13"/>
      <c r="BP150" s="13"/>
      <c r="BQ150" s="13"/>
      <c r="BR150" s="13"/>
      <c r="BS150" s="13"/>
      <c r="BT150" s="13"/>
    </row>
    <row r="151" spans="3:72" ht="14.25">
      <c r="C151" s="7">
        <v>5</v>
      </c>
      <c r="D151" s="1" t="s">
        <v>157</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L151" s="13"/>
      <c r="BM151" s="13"/>
      <c r="BN151" s="13"/>
      <c r="BO151" s="13"/>
      <c r="BP151" s="13"/>
      <c r="BQ151" s="13"/>
      <c r="BR151" s="13"/>
      <c r="BS151" s="13"/>
      <c r="BT151" s="13"/>
    </row>
    <row r="152" spans="3:72" ht="14.25">
      <c r="C152" s="7">
        <v>6</v>
      </c>
      <c r="D152" s="1" t="s">
        <v>158</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L152" s="13"/>
      <c r="BM152" s="13"/>
      <c r="BN152" s="13"/>
      <c r="BO152" s="13"/>
      <c r="BP152" s="13"/>
      <c r="BQ152" s="13"/>
      <c r="BR152" s="13"/>
      <c r="BS152" s="13"/>
      <c r="BT152" s="13"/>
    </row>
    <row r="153" spans="3:72"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L153" s="13"/>
      <c r="BM153" s="13"/>
      <c r="BN153" s="13"/>
      <c r="BO153" s="13"/>
      <c r="BP153" s="13"/>
      <c r="BQ153" s="13"/>
      <c r="BR153" s="13"/>
      <c r="BS153" s="13"/>
      <c r="BT153" s="13"/>
    </row>
    <row r="154" spans="3:72" ht="14.25">
      <c r="C154" s="7">
        <v>8</v>
      </c>
      <c r="D154" s="1" t="s">
        <v>188</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L154" s="13"/>
      <c r="BM154" s="13"/>
      <c r="BN154" s="13"/>
      <c r="BO154" s="13"/>
      <c r="BP154" s="13"/>
      <c r="BQ154" s="13"/>
      <c r="BR154" s="13"/>
      <c r="BS154" s="13"/>
      <c r="BT154" s="13"/>
    </row>
    <row r="155" spans="3:72" ht="14.25">
      <c r="C155" s="7">
        <v>9</v>
      </c>
      <c r="D155" s="1" t="s">
        <v>182</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L155" s="13"/>
      <c r="BM155" s="13"/>
      <c r="BN155" s="13"/>
      <c r="BO155" s="13"/>
      <c r="BP155" s="13"/>
      <c r="BQ155" s="13"/>
      <c r="BR155" s="13"/>
      <c r="BS155" s="13"/>
      <c r="BT155" s="13"/>
    </row>
    <row r="156" spans="3:72" ht="14.25">
      <c r="C156" s="7">
        <v>10</v>
      </c>
      <c r="D156" s="1" t="s">
        <v>139</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L156" s="13"/>
      <c r="BM156" s="13"/>
      <c r="BN156" s="13"/>
      <c r="BO156" s="13"/>
      <c r="BP156" s="13"/>
      <c r="BQ156" s="13"/>
      <c r="BR156" s="13"/>
      <c r="BS156" s="13"/>
      <c r="BT156" s="13"/>
    </row>
    <row r="157" spans="3:72" ht="14.25">
      <c r="C157" s="7">
        <v>11</v>
      </c>
      <c r="D157" s="1" t="s">
        <v>135</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L157" s="13"/>
      <c r="BM157" s="13"/>
      <c r="BN157" s="13"/>
      <c r="BO157" s="13"/>
      <c r="BP157" s="13"/>
      <c r="BQ157" s="13"/>
      <c r="BR157" s="13"/>
      <c r="BS157" s="13"/>
      <c r="BT157" s="13"/>
    </row>
    <row r="158" spans="3:72"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L158" s="13"/>
      <c r="BM158" s="13"/>
      <c r="BN158" s="13"/>
      <c r="BO158" s="13"/>
      <c r="BP158" s="13"/>
      <c r="BQ158" s="13"/>
      <c r="BR158" s="13"/>
      <c r="BS158" s="13"/>
      <c r="BT158" s="13"/>
    </row>
    <row r="159" spans="3:72"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L159" s="13"/>
      <c r="BM159" s="13"/>
      <c r="BN159" s="13"/>
      <c r="BO159" s="13"/>
      <c r="BP159" s="13"/>
      <c r="BQ159" s="13"/>
      <c r="BR159" s="13"/>
      <c r="BS159" s="13"/>
      <c r="BT159" s="13"/>
    </row>
    <row r="160" spans="3:72" ht="14.25">
      <c r="C160" s="7">
        <v>12</v>
      </c>
      <c r="D160" s="1" t="s">
        <v>159</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L160" s="13"/>
      <c r="BM160" s="13"/>
      <c r="BN160" s="13"/>
      <c r="BO160" s="13"/>
      <c r="BP160" s="13"/>
      <c r="BQ160" s="13"/>
      <c r="BR160" s="13"/>
      <c r="BS160" s="13"/>
      <c r="BT160" s="13"/>
    </row>
    <row r="161" spans="3:72" ht="14.25">
      <c r="C161" s="7">
        <v>13</v>
      </c>
      <c r="D161" s="1" t="s">
        <v>160</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L161" s="13"/>
      <c r="BM161" s="13"/>
      <c r="BN161" s="13"/>
      <c r="BO161" s="13"/>
      <c r="BP161" s="13"/>
      <c r="BQ161" s="13"/>
      <c r="BR161" s="13"/>
      <c r="BS161" s="13"/>
      <c r="BT161" s="13"/>
    </row>
    <row r="162" spans="3:72" ht="14.25">
      <c r="C162" s="328"/>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L162" s="13"/>
      <c r="BM162" s="13"/>
      <c r="BN162" s="13"/>
      <c r="BO162" s="13"/>
      <c r="BP162" s="13"/>
      <c r="BQ162" s="13"/>
      <c r="BR162" s="13"/>
      <c r="BS162" s="13"/>
      <c r="BT162" s="13"/>
    </row>
    <row r="163" spans="3:72" ht="14.25">
      <c r="C163" s="328"/>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L163" s="13"/>
      <c r="BM163" s="13"/>
      <c r="BN163" s="13"/>
      <c r="BO163" s="13"/>
      <c r="BP163" s="13"/>
      <c r="BQ163" s="13"/>
      <c r="BR163" s="13"/>
      <c r="BS163" s="13"/>
      <c r="BT163" s="13"/>
    </row>
    <row r="164" spans="3:72"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L164" s="13"/>
      <c r="BM164" s="13"/>
      <c r="BN164" s="13"/>
      <c r="BO164" s="13"/>
      <c r="BP164" s="13"/>
      <c r="BQ164" s="13"/>
      <c r="BR164" s="13"/>
      <c r="BS164" s="13"/>
      <c r="BT164" s="13"/>
    </row>
    <row r="165" spans="3:72"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L165" s="13"/>
      <c r="BM165" s="13"/>
      <c r="BN165" s="13"/>
      <c r="BO165" s="13"/>
      <c r="BP165" s="13"/>
      <c r="BQ165" s="13"/>
      <c r="BR165" s="13"/>
      <c r="BS165" s="13"/>
      <c r="BT165" s="13"/>
    </row>
    <row r="166" spans="3:72"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L166" s="13"/>
      <c r="BM166" s="13"/>
      <c r="BN166" s="13"/>
      <c r="BO166" s="13"/>
      <c r="BP166" s="13"/>
      <c r="BQ166" s="13"/>
      <c r="BR166" s="13"/>
      <c r="BS166" s="13"/>
      <c r="BT166" s="13"/>
    </row>
    <row r="167" spans="1:72"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3"/>
      <c r="BL167" s="13"/>
      <c r="BM167" s="13"/>
      <c r="BN167" s="13"/>
      <c r="BO167" s="13"/>
      <c r="BP167" s="13"/>
      <c r="BQ167" s="13"/>
      <c r="BR167" s="13"/>
      <c r="BS167" s="13"/>
      <c r="BT167" s="13"/>
    </row>
    <row r="168" spans="1:72"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3"/>
      <c r="BL168" s="13"/>
      <c r="BM168" s="13"/>
      <c r="BN168" s="13"/>
      <c r="BO168" s="13"/>
      <c r="BP168" s="13"/>
      <c r="BQ168" s="13"/>
      <c r="BR168" s="13"/>
      <c r="BS168" s="13"/>
      <c r="BT168" s="13"/>
    </row>
    <row r="169" spans="1:72"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3"/>
      <c r="BL169" s="13"/>
      <c r="BM169" s="13"/>
      <c r="BN169" s="13"/>
      <c r="BO169" s="13"/>
      <c r="BP169" s="13"/>
      <c r="BQ169" s="13"/>
      <c r="BR169" s="13"/>
      <c r="BS169" s="13"/>
      <c r="BT169" s="13"/>
    </row>
    <row r="170" spans="1:72"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3"/>
      <c r="BL170" s="13"/>
      <c r="BM170" s="13"/>
      <c r="BN170" s="13"/>
      <c r="BO170" s="13"/>
      <c r="BP170" s="13"/>
      <c r="BQ170" s="13"/>
      <c r="BR170" s="13"/>
      <c r="BS170" s="13"/>
      <c r="BT170" s="13"/>
    </row>
    <row r="171" spans="1:72"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3"/>
      <c r="BL171" s="13"/>
      <c r="BM171" s="13"/>
      <c r="BN171" s="13"/>
      <c r="BO171" s="13"/>
      <c r="BP171" s="13"/>
      <c r="BQ171" s="13"/>
      <c r="BR171" s="13"/>
      <c r="BS171" s="13"/>
      <c r="BT171" s="13"/>
    </row>
    <row r="172" spans="1:72"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3"/>
      <c r="BL172" s="13"/>
      <c r="BM172" s="13"/>
      <c r="BN172" s="13"/>
      <c r="BO172" s="13"/>
      <c r="BP172" s="13"/>
      <c r="BQ172" s="13"/>
      <c r="BR172" s="13"/>
      <c r="BS172" s="13"/>
      <c r="BT172" s="13"/>
    </row>
    <row r="173" spans="1:72"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3"/>
      <c r="BL173" s="13"/>
      <c r="BM173" s="13"/>
      <c r="BN173" s="13"/>
      <c r="BO173" s="13"/>
      <c r="BP173" s="13"/>
      <c r="BQ173" s="13"/>
      <c r="BR173" s="13"/>
      <c r="BS173" s="13"/>
      <c r="BT173" s="13"/>
    </row>
    <row r="174" spans="1:72"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3"/>
      <c r="BL174" s="13"/>
      <c r="BM174" s="13"/>
      <c r="BN174" s="13"/>
      <c r="BO174" s="13"/>
      <c r="BP174" s="13"/>
      <c r="BQ174" s="13"/>
      <c r="BR174" s="13"/>
      <c r="BS174" s="13"/>
      <c r="BT174" s="13"/>
    </row>
    <row r="175" spans="1:72"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3"/>
      <c r="BL175" s="13"/>
      <c r="BM175" s="13"/>
      <c r="BN175" s="13"/>
      <c r="BO175" s="13"/>
      <c r="BP175" s="13"/>
      <c r="BQ175" s="13"/>
      <c r="BR175" s="13"/>
      <c r="BS175" s="13"/>
      <c r="BT175" s="13"/>
    </row>
    <row r="176" spans="1:72"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3"/>
      <c r="BL176" s="13"/>
      <c r="BM176" s="13"/>
      <c r="BN176" s="13"/>
      <c r="BO176" s="13"/>
      <c r="BP176" s="13"/>
      <c r="BQ176" s="13"/>
      <c r="BR176" s="13"/>
      <c r="BS176" s="13"/>
      <c r="BT176" s="13"/>
    </row>
    <row r="177" spans="1:72"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3"/>
      <c r="BL177" s="13"/>
      <c r="BM177" s="13"/>
      <c r="BN177" s="13"/>
      <c r="BO177" s="13"/>
      <c r="BP177" s="13"/>
      <c r="BQ177" s="13"/>
      <c r="BR177" s="13"/>
      <c r="BS177" s="13"/>
      <c r="BT177" s="13"/>
    </row>
    <row r="178" spans="1:72"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3"/>
      <c r="BL178" s="13"/>
      <c r="BM178" s="13"/>
      <c r="BN178" s="13"/>
      <c r="BO178" s="13"/>
      <c r="BP178" s="13"/>
      <c r="BQ178" s="13"/>
      <c r="BR178" s="13"/>
      <c r="BS178" s="13"/>
      <c r="BT178" s="13"/>
    </row>
    <row r="179" spans="1:72"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3"/>
      <c r="BL179" s="13"/>
      <c r="BM179" s="13"/>
      <c r="BN179" s="13"/>
      <c r="BO179" s="13"/>
      <c r="BP179" s="13"/>
      <c r="BQ179" s="13"/>
      <c r="BR179" s="13"/>
      <c r="BS179" s="13"/>
      <c r="BT179" s="13"/>
    </row>
    <row r="180" spans="1:72"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3"/>
      <c r="BL180" s="13"/>
      <c r="BM180" s="13"/>
      <c r="BN180" s="13"/>
      <c r="BO180" s="13"/>
      <c r="BP180" s="13"/>
      <c r="BQ180" s="13"/>
      <c r="BR180" s="13"/>
      <c r="BS180" s="13"/>
      <c r="BT180" s="13"/>
    </row>
    <row r="181" spans="1:72"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3"/>
      <c r="BL181" s="13"/>
      <c r="BM181" s="13"/>
      <c r="BN181" s="13"/>
      <c r="BO181" s="13"/>
      <c r="BP181" s="13"/>
      <c r="BQ181" s="13"/>
      <c r="BR181" s="13"/>
      <c r="BS181" s="13"/>
      <c r="BT181" s="13"/>
    </row>
    <row r="182" spans="1:72"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3"/>
      <c r="BL182" s="13"/>
      <c r="BM182" s="13"/>
      <c r="BN182" s="13"/>
      <c r="BO182" s="13"/>
      <c r="BP182" s="13"/>
      <c r="BQ182" s="13"/>
      <c r="BR182" s="13"/>
      <c r="BS182" s="13"/>
      <c r="BT182" s="13"/>
    </row>
    <row r="183" spans="1:72"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3"/>
      <c r="BL183" s="13"/>
      <c r="BM183" s="13"/>
      <c r="BN183" s="13"/>
      <c r="BO183" s="13"/>
      <c r="BP183" s="13"/>
      <c r="BQ183" s="13"/>
      <c r="BR183" s="13"/>
      <c r="BS183" s="13"/>
      <c r="BT183" s="13"/>
    </row>
    <row r="184" spans="1:72"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3"/>
      <c r="BL184" s="13"/>
      <c r="BM184" s="13"/>
      <c r="BN184" s="13"/>
      <c r="BO184" s="13"/>
      <c r="BP184" s="13"/>
      <c r="BQ184" s="13"/>
      <c r="BR184" s="13"/>
      <c r="BS184" s="13"/>
      <c r="BT184" s="13"/>
    </row>
    <row r="185" spans="1:72"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3"/>
      <c r="BL185" s="13"/>
      <c r="BM185" s="13"/>
      <c r="BN185" s="13"/>
      <c r="BO185" s="13"/>
      <c r="BP185" s="13"/>
      <c r="BQ185" s="13"/>
      <c r="BR185" s="13"/>
      <c r="BS185" s="13"/>
      <c r="BT185" s="13"/>
    </row>
    <row r="186" spans="1:72"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3"/>
      <c r="BL186" s="13"/>
      <c r="BM186" s="13"/>
      <c r="BN186" s="13"/>
      <c r="BO186" s="13"/>
      <c r="BP186" s="13"/>
      <c r="BQ186" s="13"/>
      <c r="BR186" s="13"/>
      <c r="BS186" s="13"/>
      <c r="BT186" s="13"/>
    </row>
    <row r="187" spans="1:72"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3"/>
      <c r="BL187" s="13"/>
      <c r="BM187" s="13"/>
      <c r="BN187" s="13"/>
      <c r="BO187" s="13"/>
      <c r="BP187" s="13"/>
      <c r="BQ187" s="13"/>
      <c r="BR187" s="13"/>
      <c r="BS187" s="13"/>
      <c r="BT187" s="13"/>
    </row>
    <row r="188" spans="1:72"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3"/>
      <c r="BL188" s="13"/>
      <c r="BM188" s="13"/>
      <c r="BN188" s="13"/>
      <c r="BO188" s="13"/>
      <c r="BP188" s="13"/>
      <c r="BQ188" s="13"/>
      <c r="BR188" s="13"/>
      <c r="BS188" s="13"/>
      <c r="BT188" s="13"/>
    </row>
    <row r="189" spans="1:72"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3"/>
      <c r="BL189" s="13"/>
      <c r="BM189" s="13"/>
      <c r="BN189" s="13"/>
      <c r="BO189" s="13"/>
      <c r="BP189" s="13"/>
      <c r="BQ189" s="13"/>
      <c r="BR189" s="13"/>
      <c r="BS189" s="13"/>
      <c r="BT189" s="13"/>
    </row>
    <row r="190" spans="1:72"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3"/>
      <c r="BL190" s="13"/>
      <c r="BM190" s="13"/>
      <c r="BN190" s="13"/>
      <c r="BO190" s="13"/>
      <c r="BP190" s="13"/>
      <c r="BQ190" s="13"/>
      <c r="BR190" s="13"/>
      <c r="BS190" s="13"/>
      <c r="BT190" s="13"/>
    </row>
    <row r="191" spans="1:72"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3"/>
      <c r="BL191" s="13"/>
      <c r="BM191" s="13"/>
      <c r="BN191" s="13"/>
      <c r="BO191" s="13"/>
      <c r="BP191" s="13"/>
      <c r="BQ191" s="13"/>
      <c r="BR191" s="13"/>
      <c r="BS191" s="13"/>
      <c r="BT191" s="13"/>
    </row>
    <row r="192" spans="1:72"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3"/>
      <c r="BL192" s="13"/>
      <c r="BM192" s="13"/>
      <c r="BN192" s="13"/>
      <c r="BO192" s="13"/>
      <c r="BP192" s="13"/>
      <c r="BQ192" s="13"/>
      <c r="BR192" s="13"/>
      <c r="BS192" s="13"/>
      <c r="BT192" s="13"/>
    </row>
    <row r="193" spans="1:72"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3"/>
      <c r="BL193" s="13"/>
      <c r="BM193" s="13"/>
      <c r="BN193" s="13"/>
      <c r="BO193" s="13"/>
      <c r="BP193" s="13"/>
      <c r="BQ193" s="13"/>
      <c r="BR193" s="13"/>
      <c r="BS193" s="13"/>
      <c r="BT193" s="13"/>
    </row>
    <row r="194" spans="1:72"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3"/>
      <c r="BL194" s="13"/>
      <c r="BM194" s="13"/>
      <c r="BN194" s="13"/>
      <c r="BO194" s="13"/>
      <c r="BP194" s="13"/>
      <c r="BQ194" s="13"/>
      <c r="BR194" s="13"/>
      <c r="BS194" s="13"/>
      <c r="BT194" s="13"/>
    </row>
    <row r="195" spans="1:72"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3"/>
      <c r="BL195" s="13"/>
      <c r="BM195" s="13"/>
      <c r="BN195" s="13"/>
      <c r="BO195" s="13"/>
      <c r="BP195" s="13"/>
      <c r="BQ195" s="13"/>
      <c r="BR195" s="13"/>
      <c r="BS195" s="13"/>
      <c r="BT195" s="13"/>
    </row>
    <row r="196" spans="1:72"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3"/>
      <c r="BL196" s="13"/>
      <c r="BM196" s="13"/>
      <c r="BN196" s="13"/>
      <c r="BO196" s="13"/>
      <c r="BP196" s="13"/>
      <c r="BQ196" s="13"/>
      <c r="BR196" s="13"/>
      <c r="BS196" s="13"/>
      <c r="BT196" s="13"/>
    </row>
    <row r="197" spans="1:72"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3"/>
      <c r="BL197" s="13"/>
      <c r="BM197" s="13"/>
      <c r="BN197" s="13"/>
      <c r="BO197" s="13"/>
      <c r="BP197" s="13"/>
      <c r="BQ197" s="13"/>
      <c r="BR197" s="13"/>
      <c r="BS197" s="13"/>
      <c r="BT197" s="13"/>
    </row>
    <row r="198" spans="1:72"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3"/>
      <c r="BL198" s="13"/>
      <c r="BM198" s="13"/>
      <c r="BN198" s="13"/>
      <c r="BO198" s="13"/>
      <c r="BP198" s="13"/>
      <c r="BQ198" s="13"/>
      <c r="BR198" s="13"/>
      <c r="BS198" s="13"/>
      <c r="BT198" s="13"/>
    </row>
    <row r="199" spans="1:72"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3"/>
      <c r="BL199" s="13"/>
      <c r="BM199" s="13"/>
      <c r="BN199" s="13"/>
      <c r="BO199" s="13"/>
      <c r="BP199" s="13"/>
      <c r="BQ199" s="13"/>
      <c r="BR199" s="13"/>
      <c r="BS199" s="13"/>
      <c r="BT199" s="13"/>
    </row>
    <row r="200" spans="1:72"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3"/>
      <c r="BL200" s="13"/>
      <c r="BM200" s="13"/>
      <c r="BN200" s="13"/>
      <c r="BO200" s="13"/>
      <c r="BP200" s="13"/>
      <c r="BQ200" s="13"/>
      <c r="BR200" s="13"/>
      <c r="BS200" s="13"/>
      <c r="BT200" s="13"/>
    </row>
    <row r="201" spans="1:72"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3"/>
      <c r="BL201" s="13"/>
      <c r="BM201" s="13"/>
      <c r="BN201" s="13"/>
      <c r="BO201" s="13"/>
      <c r="BP201" s="13"/>
      <c r="BQ201" s="13"/>
      <c r="BR201" s="13"/>
      <c r="BS201" s="13"/>
      <c r="BT201" s="13"/>
    </row>
    <row r="202" spans="1:72"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3"/>
      <c r="BL202" s="13"/>
      <c r="BM202" s="13"/>
      <c r="BN202" s="13"/>
      <c r="BO202" s="13"/>
      <c r="BP202" s="13"/>
      <c r="BQ202" s="13"/>
      <c r="BR202" s="13"/>
      <c r="BS202" s="13"/>
      <c r="BT202" s="13"/>
    </row>
    <row r="203" spans="1:72"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3"/>
      <c r="BL203" s="13"/>
      <c r="BM203" s="13"/>
      <c r="BN203" s="13"/>
      <c r="BO203" s="13"/>
      <c r="BP203" s="13"/>
      <c r="BQ203" s="13"/>
      <c r="BR203" s="13"/>
      <c r="BS203" s="13"/>
      <c r="BT203" s="13"/>
    </row>
    <row r="204" spans="1:72"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3"/>
      <c r="BL204" s="13"/>
      <c r="BM204" s="13"/>
      <c r="BN204" s="13"/>
      <c r="BO204" s="13"/>
      <c r="BP204" s="13"/>
      <c r="BQ204" s="13"/>
      <c r="BR204" s="13"/>
      <c r="BS204" s="13"/>
      <c r="BT204" s="13"/>
    </row>
    <row r="205" spans="1:72"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3"/>
      <c r="BL205" s="13"/>
      <c r="BM205" s="13"/>
      <c r="BN205" s="13"/>
      <c r="BO205" s="13"/>
      <c r="BP205" s="13"/>
      <c r="BQ205" s="13"/>
      <c r="BR205" s="13"/>
      <c r="BS205" s="13"/>
      <c r="BT205" s="13"/>
    </row>
    <row r="206" spans="1:72"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3"/>
      <c r="BL206" s="13"/>
      <c r="BM206" s="13"/>
      <c r="BN206" s="13"/>
      <c r="BO206" s="13"/>
      <c r="BP206" s="13"/>
      <c r="BQ206" s="13"/>
      <c r="BR206" s="13"/>
      <c r="BS206" s="13"/>
      <c r="BT206" s="13"/>
    </row>
    <row r="207" spans="1:72"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3"/>
      <c r="BL207" s="13"/>
      <c r="BM207" s="13"/>
      <c r="BN207" s="13"/>
      <c r="BO207" s="13"/>
      <c r="BP207" s="13"/>
      <c r="BQ207" s="13"/>
      <c r="BR207" s="13"/>
      <c r="BS207" s="13"/>
      <c r="BT207" s="13"/>
    </row>
    <row r="208" spans="1:72"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3"/>
      <c r="BL208" s="13"/>
      <c r="BM208" s="13"/>
      <c r="BN208" s="13"/>
      <c r="BO208" s="13"/>
      <c r="BP208" s="13"/>
      <c r="BQ208" s="13"/>
      <c r="BR208" s="13"/>
      <c r="BS208" s="13"/>
      <c r="BT208" s="13"/>
    </row>
    <row r="209" spans="1:72"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3"/>
      <c r="BL209" s="13"/>
      <c r="BM209" s="13"/>
      <c r="BN209" s="13"/>
      <c r="BO209" s="13"/>
      <c r="BP209" s="13"/>
      <c r="BQ209" s="13"/>
      <c r="BR209" s="13"/>
      <c r="BS209" s="13"/>
      <c r="BT209" s="13"/>
    </row>
    <row r="210" spans="1:72"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3"/>
      <c r="BL210" s="13"/>
      <c r="BM210" s="13"/>
      <c r="BN210" s="13"/>
      <c r="BO210" s="13"/>
      <c r="BP210" s="13"/>
      <c r="BQ210" s="13"/>
      <c r="BR210" s="13"/>
      <c r="BS210" s="13"/>
      <c r="BT210" s="13"/>
    </row>
    <row r="211" spans="1:72"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3"/>
      <c r="BL211" s="13"/>
      <c r="BM211" s="13"/>
      <c r="BN211" s="13"/>
      <c r="BO211" s="13"/>
      <c r="BP211" s="13"/>
      <c r="BQ211" s="13"/>
      <c r="BR211" s="13"/>
      <c r="BS211" s="13"/>
      <c r="BT211" s="13"/>
    </row>
    <row r="212" spans="1:72"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3"/>
      <c r="BL212" s="13"/>
      <c r="BM212" s="13"/>
      <c r="BN212" s="13"/>
      <c r="BO212" s="13"/>
      <c r="BP212" s="13"/>
      <c r="BQ212" s="13"/>
      <c r="BR212" s="13"/>
      <c r="BS212" s="13"/>
      <c r="BT212" s="13"/>
    </row>
    <row r="213" spans="1:72"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3"/>
      <c r="BL213" s="13"/>
      <c r="BM213" s="13"/>
      <c r="BN213" s="13"/>
      <c r="BO213" s="13"/>
      <c r="BP213" s="13"/>
      <c r="BQ213" s="13"/>
      <c r="BR213" s="13"/>
      <c r="BS213" s="13"/>
      <c r="BT213" s="13"/>
    </row>
    <row r="214" spans="1:72"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3"/>
      <c r="BL214" s="13"/>
      <c r="BM214" s="13"/>
      <c r="BN214" s="13"/>
      <c r="BO214" s="13"/>
      <c r="BP214" s="13"/>
      <c r="BQ214" s="13"/>
      <c r="BR214" s="13"/>
      <c r="BS214" s="13"/>
      <c r="BT214" s="13"/>
    </row>
    <row r="215" spans="1:72"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3"/>
      <c r="BL215" s="13"/>
      <c r="BM215" s="13"/>
      <c r="BN215" s="13"/>
      <c r="BO215" s="13"/>
      <c r="BP215" s="13"/>
      <c r="BQ215" s="13"/>
      <c r="BR215" s="13"/>
      <c r="BS215" s="13"/>
      <c r="BT215" s="13"/>
    </row>
    <row r="216" spans="1:72"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3"/>
      <c r="BL216" s="13"/>
      <c r="BM216" s="13"/>
      <c r="BN216" s="13"/>
      <c r="BO216" s="13"/>
      <c r="BP216" s="13"/>
      <c r="BQ216" s="13"/>
      <c r="BR216" s="13"/>
      <c r="BS216" s="13"/>
      <c r="BT216" s="13"/>
    </row>
    <row r="217" spans="1:72"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3"/>
      <c r="BL217" s="13"/>
      <c r="BM217" s="13"/>
      <c r="BN217" s="13"/>
      <c r="BO217" s="13"/>
      <c r="BP217" s="13"/>
      <c r="BQ217" s="13"/>
      <c r="BR217" s="13"/>
      <c r="BS217" s="13"/>
      <c r="BT217" s="13"/>
    </row>
    <row r="218" spans="1:72"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3"/>
      <c r="BL218" s="13"/>
      <c r="BM218" s="13"/>
      <c r="BN218" s="13"/>
      <c r="BO218" s="13"/>
      <c r="BP218" s="13"/>
      <c r="BQ218" s="13"/>
      <c r="BR218" s="13"/>
      <c r="BS218" s="13"/>
      <c r="BT218" s="13"/>
    </row>
    <row r="219" spans="1:72"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3"/>
      <c r="BL219" s="13"/>
      <c r="BM219" s="13"/>
      <c r="BN219" s="13"/>
      <c r="BO219" s="13"/>
      <c r="BP219" s="13"/>
      <c r="BQ219" s="13"/>
      <c r="BR219" s="13"/>
      <c r="BS219" s="13"/>
      <c r="BT219" s="13"/>
    </row>
    <row r="220" spans="1:72"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3"/>
      <c r="BL220" s="13"/>
      <c r="BM220" s="13"/>
      <c r="BN220" s="13"/>
      <c r="BO220" s="13"/>
      <c r="BP220" s="13"/>
      <c r="BQ220" s="13"/>
      <c r="BR220" s="13"/>
      <c r="BS220" s="13"/>
      <c r="BT220" s="13"/>
    </row>
    <row r="221" spans="1:72"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3"/>
      <c r="BL221" s="13"/>
      <c r="BM221" s="13"/>
      <c r="BN221" s="13"/>
      <c r="BO221" s="13"/>
      <c r="BP221" s="13"/>
      <c r="BQ221" s="13"/>
      <c r="BR221" s="13"/>
      <c r="BS221" s="13"/>
      <c r="BT221" s="13"/>
    </row>
    <row r="222" spans="1:72"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3"/>
      <c r="BL222" s="13"/>
      <c r="BM222" s="13"/>
      <c r="BN222" s="13"/>
      <c r="BO222" s="13"/>
      <c r="BP222" s="13"/>
      <c r="BQ222" s="13"/>
      <c r="BR222" s="13"/>
      <c r="BS222" s="13"/>
      <c r="BT222" s="13"/>
    </row>
    <row r="223" spans="1:72"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3"/>
      <c r="BL223" s="13"/>
      <c r="BM223" s="13"/>
      <c r="BN223" s="13"/>
      <c r="BO223" s="13"/>
      <c r="BP223" s="13"/>
      <c r="BQ223" s="13"/>
      <c r="BR223" s="13"/>
      <c r="BS223" s="13"/>
      <c r="BT223" s="13"/>
    </row>
    <row r="224" spans="3:62"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row>
    <row r="225" spans="3:62"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row>
    <row r="226" spans="3:62"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row>
    <row r="227" spans="3:62"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row>
    <row r="228" spans="3:62"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row>
    <row r="229" spans="3:62"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row>
    <row r="230" spans="3:62"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row>
    <row r="231" spans="3:62"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row>
    <row r="232" spans="3:62"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row>
    <row r="233" spans="3:62"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row>
    <row r="234" spans="3:62"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row>
    <row r="235" spans="3:62"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row>
    <row r="236" spans="3:62"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row>
    <row r="237" spans="3:62"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row>
    <row r="238" spans="3:62"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row>
    <row r="239" spans="3:62"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row>
    <row r="240" spans="3:62"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row>
    <row r="241" spans="3:62"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row>
    <row r="242" spans="3:62"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row>
    <row r="243" spans="3:62"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row>
    <row r="244" spans="3:62"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row>
    <row r="245" spans="3:62"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row>
    <row r="246" spans="3:62"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row>
    <row r="247" spans="3:62"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row>
    <row r="248" spans="3:62"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row>
    <row r="249" spans="3:62"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row>
    <row r="250" spans="3:62"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row>
    <row r="251" spans="3:62"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row>
    <row r="252" spans="3:62"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row>
    <row r="253" spans="3:62"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row>
    <row r="254" spans="3:62"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row>
    <row r="255" spans="3:62"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row>
    <row r="256" spans="3:62"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row>
    <row r="257" spans="3:62"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row>
    <row r="258" spans="3:62"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row>
    <row r="259" spans="3:62"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row>
    <row r="260" spans="3:62"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row>
    <row r="261" spans="3:62"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row>
    <row r="262" spans="3:62"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row>
    <row r="263" spans="3:62"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row>
    <row r="264" spans="3:62"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row>
    <row r="265" spans="3:62"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row>
    <row r="266" spans="3:62"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row>
    <row r="267" spans="3:62"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row>
    <row r="268" spans="3:62"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row>
    <row r="269" spans="3:62"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row>
    <row r="270" spans="3:62"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row>
    <row r="271" spans="3:62"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row>
    <row r="272" spans="3:62"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row>
    <row r="273" spans="3:62"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row>
    <row r="274" spans="3:62"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row>
    <row r="275" spans="3:62"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row>
    <row r="276" spans="3:62"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row>
    <row r="277" spans="3:62"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row>
    <row r="278" spans="3:62"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row>
    <row r="279" spans="3:62"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row>
    <row r="280" spans="3:62"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row>
    <row r="281" spans="3:62"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row>
    <row r="282" spans="3:62"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row>
    <row r="283" spans="3:62"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row>
    <row r="284" spans="3:62"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row>
    <row r="285" spans="3:62"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row>
    <row r="286" spans="3:62"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row>
    <row r="287" spans="3:62"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row>
    <row r="288" spans="3:62"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row>
    <row r="289" spans="3:62"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row>
    <row r="290" spans="3:62"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row>
    <row r="291" spans="3:62"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row>
    <row r="292" spans="3:62"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row>
    <row r="293" spans="3:62"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row>
    <row r="294" spans="3:62"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row>
    <row r="295" spans="3:62"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row>
    <row r="296" spans="3:62"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row>
    <row r="297" spans="3:62"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row>
    <row r="298" spans="3:62"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row>
    <row r="299" spans="3:62"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row>
    <row r="300" spans="3:62"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row>
    <row r="301" spans="3:62"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row>
    <row r="302" spans="3:62"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row>
    <row r="303" spans="3:62"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row>
    <row r="304" spans="3:62"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row>
    <row r="305" spans="3:62"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row>
    <row r="306" spans="3:62"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row>
    <row r="307" spans="3:62"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row>
    <row r="308" spans="3:62"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row>
    <row r="309" spans="3:62"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row>
    <row r="310" spans="3:62"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row>
  </sheetData>
  <mergeCells count="58">
    <mergeCell ref="D1:BJ1"/>
    <mergeCell ref="AL3:AL4"/>
    <mergeCell ref="AN3:AN4"/>
    <mergeCell ref="AH3:AH4"/>
    <mergeCell ref="Z3:Z4"/>
    <mergeCell ref="AF3:AF4"/>
    <mergeCell ref="AD3:AD4"/>
    <mergeCell ref="AE3:AE4"/>
    <mergeCell ref="AJ3:AJ4"/>
    <mergeCell ref="AM3:AM4"/>
    <mergeCell ref="AI3:AI4"/>
    <mergeCell ref="BI141:BJ141"/>
    <mergeCell ref="BI3:BJ3"/>
    <mergeCell ref="BD3:BH3"/>
    <mergeCell ref="AO3:AO4"/>
    <mergeCell ref="AP3:AP4"/>
    <mergeCell ref="AQ3:AQ4"/>
    <mergeCell ref="AR3:AR4"/>
    <mergeCell ref="AU3:AU4"/>
    <mergeCell ref="AV3:AV4"/>
    <mergeCell ref="AS3:AS4"/>
    <mergeCell ref="B134:B139"/>
    <mergeCell ref="B108:B124"/>
    <mergeCell ref="B49:B95"/>
    <mergeCell ref="B32:B47"/>
    <mergeCell ref="BL32:BL38"/>
    <mergeCell ref="AX3:AX4"/>
    <mergeCell ref="AW3:AW4"/>
    <mergeCell ref="AT3:AT4"/>
    <mergeCell ref="AY3:AY4"/>
    <mergeCell ref="B16:B24"/>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21" right="0.21" top="0.1968503937007874" bottom="1" header="0.15748031496062992" footer="0"/>
  <pageSetup horizontalDpi="600" verticalDpi="600" orientation="portrait" scale="40" r:id="rId1"/>
</worksheet>
</file>

<file path=xl/worksheets/sheet3.xml><?xml version="1.0" encoding="utf-8"?>
<worksheet xmlns="http://schemas.openxmlformats.org/spreadsheetml/2006/main" xmlns:r="http://schemas.openxmlformats.org/officeDocument/2006/relationships">
  <sheetPr codeName="Hoja2"/>
  <dimension ref="A1:BU166"/>
  <sheetViews>
    <sheetView zoomScale="75" zoomScaleNormal="75" workbookViewId="0" topLeftCell="AR1">
      <selection activeCell="BJ7" sqref="BJ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5" width="8.8515625" style="0" customWidth="1"/>
    <col min="56" max="56" width="9.421875" style="0" customWidth="1"/>
    <col min="57" max="58" width="9.421875" style="0" bestFit="1" customWidth="1"/>
    <col min="59" max="59" width="9.28125" style="0" customWidth="1"/>
    <col min="60" max="60" width="8.8515625" style="0" bestFit="1" customWidth="1"/>
    <col min="61" max="61" width="8.28125" style="0" customWidth="1"/>
    <col min="62" max="62" width="9.00390625" style="0" customWidth="1"/>
  </cols>
  <sheetData>
    <row r="1" spans="4:73"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10"/>
      <c r="BJ1" s="10"/>
      <c r="BL1" s="13"/>
      <c r="BM1" s="13"/>
      <c r="BN1" s="13"/>
      <c r="BO1" s="13"/>
      <c r="BP1" s="13"/>
      <c r="BQ1" s="13"/>
      <c r="BR1" s="13"/>
      <c r="BS1" s="13"/>
      <c r="BT1" s="13"/>
      <c r="BU1" s="13"/>
    </row>
    <row r="2" spans="4:7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L2" s="13"/>
      <c r="BM2" s="13"/>
      <c r="BN2" s="13"/>
      <c r="BO2" s="13"/>
      <c r="BP2" s="13"/>
      <c r="BQ2" s="13"/>
      <c r="BR2" s="13"/>
      <c r="BS2" s="13"/>
      <c r="BT2" s="13"/>
      <c r="BU2" s="13"/>
    </row>
    <row r="3" spans="3:73" ht="13.5" customHeight="1">
      <c r="C3" s="23"/>
      <c r="D3" s="398" t="s">
        <v>36</v>
      </c>
      <c r="E3" s="413"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3"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395" t="str">
        <f>+entero!AW3</f>
        <v>2006          A  fines de Ago</v>
      </c>
      <c r="AX3" s="395" t="str">
        <f>+entero!AX3</f>
        <v>2006          A  fines de Sep</v>
      </c>
      <c r="AY3" s="395" t="str">
        <f>+entero!AY3</f>
        <v>2006          A  fines de Oct*</v>
      </c>
      <c r="AZ3" s="302" t="s">
        <v>244</v>
      </c>
      <c r="BA3" s="302" t="str">
        <f>+entero!BA3</f>
        <v>semana 2*</v>
      </c>
      <c r="BB3" s="302" t="str">
        <f>+entero!BB3</f>
        <v>semana 3*</v>
      </c>
      <c r="BC3" s="302" t="str">
        <f>+entero!BC3</f>
        <v>semana 4*</v>
      </c>
      <c r="BD3" s="415" t="str">
        <f>+entero!BD3</f>
        <v>semana 5*</v>
      </c>
      <c r="BE3" s="416"/>
      <c r="BF3" s="416"/>
      <c r="BG3" s="416"/>
      <c r="BH3" s="417"/>
      <c r="BI3" s="418" t="s">
        <v>56</v>
      </c>
      <c r="BJ3" s="419"/>
      <c r="BL3" s="13"/>
      <c r="BM3" s="13"/>
      <c r="BN3" s="13"/>
      <c r="BO3" s="13"/>
      <c r="BP3" s="13"/>
      <c r="BQ3" s="13"/>
      <c r="BR3" s="13"/>
      <c r="BS3" s="13"/>
      <c r="BT3" s="13"/>
      <c r="BU3" s="13"/>
    </row>
    <row r="4" spans="3:73" ht="23.25" customHeight="1" thickBot="1">
      <c r="C4" s="29"/>
      <c r="D4" s="412"/>
      <c r="E4" s="414"/>
      <c r="F4" s="411"/>
      <c r="G4" s="411"/>
      <c r="H4" s="411"/>
      <c r="I4" s="411"/>
      <c r="J4" s="411"/>
      <c r="K4" s="411"/>
      <c r="L4" s="411"/>
      <c r="M4" s="411"/>
      <c r="N4" s="411"/>
      <c r="O4" s="411"/>
      <c r="P4" s="420"/>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313">
        <v>39024.503171296295</v>
      </c>
      <c r="BA4" s="313">
        <f>+entero!BA4</f>
        <v>39031.503171296295</v>
      </c>
      <c r="BB4" s="313">
        <f>+entero!BB4</f>
        <v>39038.503171296295</v>
      </c>
      <c r="BC4" s="313">
        <f>+entero!BC4</f>
        <v>39045.503171296295</v>
      </c>
      <c r="BD4" s="189">
        <f>+entero!BD4</f>
        <v>39048.503171296295</v>
      </c>
      <c r="BE4" s="164">
        <f>+entero!BE4</f>
        <v>39049.503171296295</v>
      </c>
      <c r="BF4" s="164">
        <f>+entero!BF4</f>
        <v>39050.503171296295</v>
      </c>
      <c r="BG4" s="164">
        <f>+entero!BG4</f>
        <v>39051.503171296295</v>
      </c>
      <c r="BH4" s="165">
        <f>+entero!BH4</f>
        <v>39052.503171296295</v>
      </c>
      <c r="BI4" s="202" t="s">
        <v>29</v>
      </c>
      <c r="BJ4" s="273" t="s">
        <v>181</v>
      </c>
      <c r="BL4" s="13"/>
      <c r="BM4" s="13"/>
      <c r="BN4" s="13"/>
      <c r="BO4" s="13"/>
      <c r="BP4" s="13"/>
      <c r="BQ4" s="13"/>
      <c r="BR4" s="13"/>
      <c r="BS4" s="13"/>
      <c r="BT4" s="13"/>
      <c r="BU4" s="13"/>
    </row>
    <row r="5" spans="3:73"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36"/>
      <c r="BE5" s="136"/>
      <c r="BF5" s="136"/>
      <c r="BG5" s="136"/>
      <c r="BH5" s="136"/>
      <c r="BI5" s="190"/>
      <c r="BJ5" s="191"/>
      <c r="BL5" s="13"/>
      <c r="BM5" s="13"/>
      <c r="BN5" s="13"/>
      <c r="BO5" s="13"/>
      <c r="BP5" s="13"/>
      <c r="BQ5" s="13"/>
      <c r="BR5" s="13"/>
      <c r="BS5" s="13"/>
      <c r="BT5" s="13"/>
      <c r="BU5" s="13"/>
    </row>
    <row r="6" spans="3:73" ht="12.75">
      <c r="C6" s="34"/>
      <c r="D6" s="231"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92">
        <f>+entero!AW7</f>
        <v>2775.66634716</v>
      </c>
      <c r="AX6" s="92">
        <f>+entero!AX7</f>
        <v>2885.21770063</v>
      </c>
      <c r="AY6" s="92">
        <f>+entero!AY7</f>
        <v>2970.6742857599997</v>
      </c>
      <c r="AZ6" s="92">
        <f>+entero!AZ7</f>
        <v>3011.1670687399996</v>
      </c>
      <c r="BA6" s="92">
        <f>+entero!BA7</f>
        <v>3039.9607413599997</v>
      </c>
      <c r="BB6" s="92">
        <f>+entero!BB7</f>
        <v>3020.5351584</v>
      </c>
      <c r="BC6" s="92">
        <f>+entero!BC7</f>
        <v>3027.95989118</v>
      </c>
      <c r="BD6" s="143">
        <f>+entero!BD7</f>
        <v>3071.56132822</v>
      </c>
      <c r="BE6" s="143">
        <f>+entero!BE7</f>
        <v>3085.67854783</v>
      </c>
      <c r="BF6" s="143">
        <f>+entero!BF7</f>
        <v>3066.01997839</v>
      </c>
      <c r="BG6" s="143">
        <f>+entero!BG7</f>
        <v>3070.6930386</v>
      </c>
      <c r="BH6" s="143">
        <f>+entero!BH7</f>
        <v>3081.6763222699997</v>
      </c>
      <c r="BI6" s="143">
        <f>+entero!BI7</f>
        <v>53.71643108999979</v>
      </c>
      <c r="BJ6" s="282">
        <f>+entero!BJ7</f>
        <v>0.017740139572676616</v>
      </c>
      <c r="BK6" s="144"/>
      <c r="BL6" s="13"/>
      <c r="BM6" s="13"/>
      <c r="BN6" s="13"/>
      <c r="BO6" s="13"/>
      <c r="BP6" s="13"/>
      <c r="BQ6" s="13"/>
      <c r="BR6" s="13"/>
      <c r="BS6" s="13"/>
      <c r="BT6" s="13"/>
      <c r="BU6" s="13"/>
    </row>
    <row r="7" spans="3:73" ht="12.75">
      <c r="C7" s="34"/>
      <c r="D7" s="231"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95">
        <f>+entero!AW8</f>
        <v>633.9818511724465</v>
      </c>
      <c r="AX7" s="95">
        <f>+entero!AX8</f>
        <v>670.2857257271636</v>
      </c>
      <c r="AY7" s="95">
        <f>+entero!AY8</f>
        <v>706.5746478680439</v>
      </c>
      <c r="AZ7" s="95">
        <f>+entero!AZ8</f>
        <v>740.3395232114403</v>
      </c>
      <c r="BA7" s="95">
        <f>+entero!BA8</f>
        <v>719.4877152466603</v>
      </c>
      <c r="BB7" s="95">
        <f>+entero!BB8</f>
        <v>806.3557337938303</v>
      </c>
      <c r="BC7" s="95">
        <f>+entero!BC8</f>
        <v>845.8436946630126</v>
      </c>
      <c r="BD7" s="143">
        <f>+entero!BD8</f>
        <v>813.8532072630126</v>
      </c>
      <c r="BE7" s="143">
        <f>+entero!BE8</f>
        <v>797.6430345296794</v>
      </c>
      <c r="BF7" s="143">
        <f>+entero!BF8</f>
        <v>808.8656249749624</v>
      </c>
      <c r="BG7" s="143">
        <f>+entero!BG8</f>
        <v>803.8323509799936</v>
      </c>
      <c r="BH7" s="143">
        <f>+entero!BH8</f>
        <v>799.5297868944591</v>
      </c>
      <c r="BI7" s="143">
        <f>+entero!BI8</f>
        <v>-46.31390776855346</v>
      </c>
      <c r="BJ7" s="282">
        <f>+entero!BJ8</f>
        <v>-0.05475468820158924</v>
      </c>
      <c r="BL7" s="13"/>
      <c r="BM7" s="13"/>
      <c r="BN7" s="13"/>
      <c r="BO7" s="13"/>
      <c r="BP7" s="13"/>
      <c r="BQ7" s="13"/>
      <c r="BR7" s="13"/>
      <c r="BS7" s="13"/>
      <c r="BT7" s="13"/>
      <c r="BU7" s="13"/>
    </row>
    <row r="8" spans="3:73" ht="13.5">
      <c r="C8" s="34"/>
      <c r="D8" s="231" t="s">
        <v>140</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95">
        <f>+entero!AW9</f>
        <v>97.5060463899371</v>
      </c>
      <c r="AX8" s="95">
        <f>+entero!AX9</f>
        <v>96.7591452339623</v>
      </c>
      <c r="AY8" s="95">
        <f>+entero!AY9</f>
        <v>96.8620432238994</v>
      </c>
      <c r="AZ8" s="95">
        <f>+entero!AZ9</f>
        <v>99.0482783962264</v>
      </c>
      <c r="BA8" s="95">
        <f>+entero!BA9</f>
        <v>99.0539125031446</v>
      </c>
      <c r="BB8" s="95">
        <f>+entero!BB9</f>
        <v>100.860069715723</v>
      </c>
      <c r="BC8" s="95">
        <f>+entero!BC9</f>
        <v>99.1828291295597</v>
      </c>
      <c r="BD8" s="143">
        <f>+entero!BD9</f>
        <v>98.7068071194969</v>
      </c>
      <c r="BE8" s="143">
        <f>+entero!BE9</f>
        <v>99.7229496314465</v>
      </c>
      <c r="BF8" s="143">
        <f>+entero!BF9</f>
        <v>100.008731481761</v>
      </c>
      <c r="BG8" s="143">
        <f>+entero!BG9</f>
        <v>99.8029683006289</v>
      </c>
      <c r="BH8" s="143">
        <f>+entero!BH9</f>
        <v>100.131917251572</v>
      </c>
      <c r="BI8" s="143">
        <f>+entero!BI9</f>
        <v>0.9490881220122986</v>
      </c>
      <c r="BJ8" s="282">
        <f>+entero!BJ9</f>
        <v>0.00956907692935971</v>
      </c>
      <c r="BL8" s="13"/>
      <c r="BM8" s="13"/>
      <c r="BN8" s="13"/>
      <c r="BO8" s="13"/>
      <c r="BP8" s="13"/>
      <c r="BQ8" s="13"/>
      <c r="BR8" s="13"/>
      <c r="BS8" s="13"/>
      <c r="BT8" s="13"/>
      <c r="BU8" s="13"/>
    </row>
    <row r="9" spans="3:73" ht="12.75">
      <c r="C9" s="34"/>
      <c r="D9" s="231"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95">
        <f>+entero!AW10</f>
        <v>3507.1542447223837</v>
      </c>
      <c r="AX9" s="95">
        <f>+entero!AX10</f>
        <v>3652.262571591126</v>
      </c>
      <c r="AY9" s="95">
        <f>+entero!AY10</f>
        <v>3774.110976851943</v>
      </c>
      <c r="AZ9" s="95">
        <f>+entero!AZ10</f>
        <v>3850.5548703476666</v>
      </c>
      <c r="BA9" s="95">
        <f>+entero!BA10</f>
        <v>3858.5023691098045</v>
      </c>
      <c r="BB9" s="95">
        <f>+entero!BB10</f>
        <v>3927.750961909553</v>
      </c>
      <c r="BC9" s="95">
        <f>+entero!BC10</f>
        <v>3972.986414972572</v>
      </c>
      <c r="BD9" s="143">
        <f>+entero!BD10</f>
        <v>3984.1213426025092</v>
      </c>
      <c r="BE9" s="143">
        <f>+entero!BE10</f>
        <v>3983.044531991126</v>
      </c>
      <c r="BF9" s="143">
        <f>+entero!BF10</f>
        <v>3974.8943348467233</v>
      </c>
      <c r="BG9" s="143">
        <f>+entero!BG10</f>
        <v>3974.328357880622</v>
      </c>
      <c r="BH9" s="143">
        <f>+entero!BH10</f>
        <v>3981.3380264160305</v>
      </c>
      <c r="BI9" s="143">
        <f>+entero!BI10</f>
        <v>8.351611443458296</v>
      </c>
      <c r="BJ9" s="282">
        <f>+entero!BJ10</f>
        <v>0.002102099169527527</v>
      </c>
      <c r="BL9" s="13"/>
      <c r="BM9" s="13"/>
      <c r="BN9" s="13"/>
      <c r="BO9" s="13"/>
      <c r="BP9" s="13"/>
      <c r="BQ9" s="13"/>
      <c r="BR9" s="13"/>
      <c r="BS9" s="13"/>
      <c r="BT9" s="13"/>
      <c r="BU9" s="13"/>
    </row>
    <row r="10" spans="2:73" ht="13.5">
      <c r="B10" s="61"/>
      <c r="C10" s="34"/>
      <c r="D10" s="231" t="s">
        <v>141</v>
      </c>
      <c r="E10" s="207">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6">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01">
        <f>+entero!AW11</f>
        <v>0</v>
      </c>
      <c r="AX10" s="101">
        <f>+entero!AX11</f>
        <v>0</v>
      </c>
      <c r="AY10" s="101">
        <f>+entero!AY11</f>
        <v>0</v>
      </c>
      <c r="AZ10" s="101">
        <f>+entero!AZ11</f>
        <v>0</v>
      </c>
      <c r="BA10" s="101">
        <f>+entero!BA11</f>
        <v>0</v>
      </c>
      <c r="BB10" s="101">
        <f>+entero!BB11</f>
        <v>0</v>
      </c>
      <c r="BC10" s="101">
        <f>+entero!BC11</f>
        <v>0</v>
      </c>
      <c r="BD10" s="143">
        <f>+entero!BD11</f>
        <v>0</v>
      </c>
      <c r="BE10" s="143">
        <f>+entero!BE11</f>
        <v>0</v>
      </c>
      <c r="BF10" s="143">
        <f>+entero!BF11</f>
        <v>0</v>
      </c>
      <c r="BG10" s="143">
        <f>+entero!BG11</f>
        <v>0</v>
      </c>
      <c r="BH10" s="143">
        <f>+entero!BH11</f>
        <v>0</v>
      </c>
      <c r="BI10" s="143" t="str">
        <f>+entero!BI11</f>
        <v> </v>
      </c>
      <c r="BJ10" s="282" t="str">
        <f>+entero!BJ11</f>
        <v> </v>
      </c>
      <c r="BL10" s="66"/>
      <c r="BM10" s="13"/>
      <c r="BN10" s="13"/>
      <c r="BO10" s="13"/>
      <c r="BP10" s="13"/>
      <c r="BQ10" s="13"/>
      <c r="BR10" s="13"/>
      <c r="BS10" s="13"/>
      <c r="BT10" s="13"/>
      <c r="BU10" s="13"/>
    </row>
    <row r="11" spans="2:73" ht="12.75">
      <c r="B11" s="61"/>
      <c r="C11" s="34"/>
      <c r="D11" s="231" t="s">
        <v>128</v>
      </c>
      <c r="E11" s="207"/>
      <c r="F11" s="207"/>
      <c r="G11" s="207"/>
      <c r="H11" s="207"/>
      <c r="I11" s="207"/>
      <c r="J11" s="207"/>
      <c r="K11" s="207"/>
      <c r="L11" s="207"/>
      <c r="M11" s="207"/>
      <c r="N11" s="207"/>
      <c r="O11" s="207"/>
      <c r="P11" s="207"/>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01">
        <f>+entero!AW12</f>
        <v>123.321</v>
      </c>
      <c r="AX11" s="101">
        <f>+entero!AX12</f>
        <v>104.72726067</v>
      </c>
      <c r="AY11" s="101">
        <f>+entero!AY12</f>
        <v>86.24557233</v>
      </c>
      <c r="AZ11" s="101">
        <f>+entero!AZ12</f>
        <v>14.1</v>
      </c>
      <c r="BA11" s="101">
        <f>+entero!BA12</f>
        <v>0.7</v>
      </c>
      <c r="BB11" s="101">
        <f>+entero!BB12</f>
        <v>1.96605031</v>
      </c>
      <c r="BC11" s="101">
        <f>+entero!BC12</f>
        <v>20.6</v>
      </c>
      <c r="BD11" s="143">
        <f>+entero!BD12</f>
        <v>27.3</v>
      </c>
      <c r="BE11" s="143">
        <f>+entero!BE12</f>
        <v>0</v>
      </c>
      <c r="BF11" s="143">
        <f>+entero!BF12</f>
        <v>0</v>
      </c>
      <c r="BG11" s="143">
        <f>+entero!BG12</f>
        <v>0.8</v>
      </c>
      <c r="BH11" s="143">
        <f>+entero!BH12</f>
        <v>5.8</v>
      </c>
      <c r="BI11" s="143">
        <f>+entero!BI12</f>
        <v>13.3</v>
      </c>
      <c r="BJ11" s="282">
        <f>+entero!BJ12</f>
        <v>0.6456310679611648</v>
      </c>
      <c r="BL11" s="66"/>
      <c r="BM11" s="13"/>
      <c r="BN11" s="13"/>
      <c r="BO11" s="13"/>
      <c r="BP11" s="13"/>
      <c r="BQ11" s="13"/>
      <c r="BR11" s="13"/>
      <c r="BS11" s="13"/>
      <c r="BT11" s="13"/>
      <c r="BU11" s="13"/>
    </row>
    <row r="12" spans="2:73" ht="12.75">
      <c r="B12" s="61"/>
      <c r="C12" s="34"/>
      <c r="D12" s="231" t="s">
        <v>118</v>
      </c>
      <c r="E12" s="207"/>
      <c r="F12" s="207"/>
      <c r="G12" s="207"/>
      <c r="H12" s="207"/>
      <c r="I12" s="207"/>
      <c r="J12" s="207"/>
      <c r="K12" s="207"/>
      <c r="L12" s="207"/>
      <c r="M12" s="207"/>
      <c r="N12" s="207"/>
      <c r="O12" s="207"/>
      <c r="P12" s="207"/>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01">
        <f>+entero!AW13</f>
        <v>139</v>
      </c>
      <c r="AX12" s="101">
        <f>+entero!AX13</f>
        <v>161.7</v>
      </c>
      <c r="AY12" s="101">
        <f>+entero!AY13</f>
        <v>139.65</v>
      </c>
      <c r="AZ12" s="101">
        <f>+entero!AZ13</f>
        <v>21</v>
      </c>
      <c r="BA12" s="101">
        <f>+entero!BA13</f>
        <v>31</v>
      </c>
      <c r="BB12" s="101">
        <f>+entero!BB13</f>
        <v>1</v>
      </c>
      <c r="BC12" s="101">
        <f>+entero!BC13</f>
        <v>15.05</v>
      </c>
      <c r="BD12" s="143">
        <f>+entero!BD13</f>
        <v>34</v>
      </c>
      <c r="BE12" s="143">
        <f>+entero!BE13</f>
        <v>6.5</v>
      </c>
      <c r="BF12" s="143">
        <f>+entero!BF13</f>
        <v>2</v>
      </c>
      <c r="BG12" s="143">
        <f>+entero!BG13</f>
        <v>4</v>
      </c>
      <c r="BH12" s="143">
        <f>+entero!BH13</f>
        <v>7.2</v>
      </c>
      <c r="BI12" s="143">
        <f>+entero!BI13</f>
        <v>38.65</v>
      </c>
      <c r="BJ12" s="282">
        <f>+entero!BJ13</f>
        <v>2.568106312292359</v>
      </c>
      <c r="BL12" s="66"/>
      <c r="BM12" s="13"/>
      <c r="BN12" s="13"/>
      <c r="BO12" s="13"/>
      <c r="BP12" s="13"/>
      <c r="BQ12" s="13"/>
      <c r="BR12" s="13"/>
      <c r="BS12" s="13"/>
      <c r="BT12" s="13"/>
      <c r="BU12" s="13"/>
    </row>
    <row r="13" spans="2:73" ht="13.5" thickBot="1">
      <c r="B13" s="61"/>
      <c r="C13" s="76"/>
      <c r="D13" s="232"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97">
        <f>+entero!AW14</f>
        <v>0</v>
      </c>
      <c r="AX13" s="97">
        <f>+entero!AX14</f>
        <v>0</v>
      </c>
      <c r="AY13" s="97">
        <f>+entero!AY14</f>
        <v>0</v>
      </c>
      <c r="AZ13" s="97">
        <f>+entero!AZ14</f>
        <v>0</v>
      </c>
      <c r="BA13" s="97">
        <f>+entero!BA14</f>
        <v>0</v>
      </c>
      <c r="BB13" s="97">
        <f>+entero!BB14</f>
        <v>0</v>
      </c>
      <c r="BC13" s="97">
        <f>+entero!BC14</f>
        <v>0</v>
      </c>
      <c r="BD13" s="188">
        <f>+entero!BD14</f>
        <v>0</v>
      </c>
      <c r="BE13" s="188">
        <f>+entero!BE14</f>
        <v>0</v>
      </c>
      <c r="BF13" s="188">
        <f>+entero!BF14</f>
        <v>0</v>
      </c>
      <c r="BG13" s="188">
        <f>+entero!BG14</f>
        <v>0</v>
      </c>
      <c r="BH13" s="188">
        <f>+entero!BH14</f>
        <v>0</v>
      </c>
      <c r="BI13" s="188" t="str">
        <f>+entero!BI14</f>
        <v> </v>
      </c>
      <c r="BJ13" s="283" t="str">
        <f>+entero!BJ14</f>
        <v> </v>
      </c>
      <c r="BL13" s="66"/>
      <c r="BM13" s="13"/>
      <c r="BN13" s="13"/>
      <c r="BO13" s="13"/>
      <c r="BP13" s="13"/>
      <c r="BQ13" s="13"/>
      <c r="BR13" s="13"/>
      <c r="BS13" s="13"/>
      <c r="BT13" s="13"/>
      <c r="BU13" s="13"/>
    </row>
    <row r="14" spans="2:73"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5"/>
      <c r="BE14" s="5"/>
      <c r="BF14" s="5"/>
      <c r="BG14" s="5"/>
      <c r="BH14" s="5"/>
      <c r="BI14" s="5"/>
      <c r="BJ14" s="5"/>
      <c r="BL14" s="13"/>
      <c r="BM14" s="13"/>
      <c r="BN14" s="13"/>
      <c r="BO14" s="13"/>
      <c r="BP14" s="13"/>
      <c r="BQ14" s="13"/>
      <c r="BR14" s="13"/>
      <c r="BS14" s="13"/>
      <c r="BT14" s="13"/>
      <c r="BU14" s="13"/>
    </row>
    <row r="15" spans="3:73"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v>7.29</v>
      </c>
      <c r="BE15" s="43">
        <v>7.29</v>
      </c>
      <c r="BF15" s="43"/>
      <c r="BG15" s="43"/>
      <c r="BH15" s="43"/>
      <c r="BI15" s="44"/>
      <c r="BJ15" s="77">
        <f ca="1">NOW()</f>
        <v>39058.34796319444</v>
      </c>
      <c r="BL15" s="13"/>
      <c r="BM15" s="13"/>
      <c r="BN15" s="13"/>
      <c r="BO15" s="13"/>
      <c r="BP15" s="13"/>
      <c r="BQ15" s="13"/>
      <c r="BR15" s="13"/>
      <c r="BS15" s="13"/>
      <c r="BT15" s="13"/>
      <c r="BU15" s="13"/>
    </row>
    <row r="16" spans="3:73"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4"/>
      <c r="BJ16" s="73"/>
      <c r="BL16" s="13"/>
      <c r="BM16" s="13"/>
      <c r="BN16" s="13"/>
      <c r="BO16" s="13"/>
      <c r="BP16" s="13"/>
      <c r="BQ16" s="13"/>
      <c r="BR16" s="13"/>
      <c r="BS16" s="13"/>
      <c r="BT16" s="13"/>
      <c r="BU16" s="13"/>
    </row>
    <row r="17" spans="3:73" ht="14.25" customHeight="1">
      <c r="C17" s="325" t="s">
        <v>197</v>
      </c>
      <c r="D17" s="1" t="s">
        <v>199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4"/>
      <c r="BJ17" s="73"/>
      <c r="BL17" s="13"/>
      <c r="BM17" s="13"/>
      <c r="BN17" s="13"/>
      <c r="BO17" s="13"/>
      <c r="BP17" s="13"/>
      <c r="BQ17" s="13"/>
      <c r="BR17" s="13"/>
      <c r="BS17" s="13"/>
      <c r="BT17" s="13"/>
      <c r="BU17" s="13"/>
    </row>
    <row r="18" spans="3:73" ht="14.25" customHeight="1">
      <c r="C18" s="325"/>
      <c r="D18" s="329" t="s">
        <v>200</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4"/>
      <c r="BJ18" s="73"/>
      <c r="BL18" s="13"/>
      <c r="BM18" s="13"/>
      <c r="BN18" s="13"/>
      <c r="BO18" s="13"/>
      <c r="BP18" s="13"/>
      <c r="BQ18" s="13"/>
      <c r="BR18" s="13"/>
      <c r="BS18" s="13"/>
      <c r="BT18" s="13"/>
      <c r="BU18" s="13"/>
    </row>
    <row r="19" spans="3:73"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4"/>
      <c r="BJ19" s="73"/>
      <c r="BL19" s="13"/>
      <c r="BM19" s="13"/>
      <c r="BN19" s="13"/>
      <c r="BO19" s="13"/>
      <c r="BP19" s="13"/>
      <c r="BQ19" s="13"/>
      <c r="BR19" s="13"/>
      <c r="BS19" s="13"/>
      <c r="BT19" s="13"/>
      <c r="BU19" s="13"/>
    </row>
    <row r="20" spans="3:73"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4"/>
      <c r="BJ20" s="5"/>
      <c r="BL20" s="13"/>
      <c r="BM20" s="13"/>
      <c r="BN20" s="13"/>
      <c r="BO20" s="13"/>
      <c r="BP20" s="13"/>
      <c r="BQ20" s="13"/>
      <c r="BR20" s="13"/>
      <c r="BS20" s="13"/>
      <c r="BT20" s="13"/>
      <c r="BU20" s="13"/>
    </row>
    <row r="21" spans="3:73"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I21" s="5"/>
      <c r="BJ21" s="5"/>
      <c r="BL21" s="13"/>
      <c r="BM21" s="13"/>
      <c r="BN21" s="13"/>
      <c r="BO21" s="13"/>
      <c r="BP21" s="13"/>
      <c r="BQ21" s="13"/>
      <c r="BR21" s="13"/>
      <c r="BS21" s="13"/>
      <c r="BT21" s="13"/>
      <c r="BU21" s="13"/>
    </row>
    <row r="22" spans="3:73"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L22" s="13"/>
      <c r="BM22" s="13"/>
      <c r="BN22" s="13"/>
      <c r="BO22" s="13"/>
      <c r="BP22" s="13"/>
      <c r="BQ22" s="13"/>
      <c r="BR22" s="13"/>
      <c r="BS22" s="13"/>
      <c r="BT22" s="13"/>
      <c r="BU22" s="13"/>
    </row>
    <row r="23" spans="1:7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3"/>
      <c r="BL23" s="13"/>
      <c r="BM23" s="13"/>
      <c r="BN23" s="13"/>
      <c r="BO23" s="13"/>
      <c r="BP23" s="13"/>
      <c r="BQ23" s="13"/>
      <c r="BR23" s="13"/>
      <c r="BS23" s="13"/>
      <c r="BT23" s="13"/>
      <c r="BU23" s="13"/>
    </row>
    <row r="24" spans="1:7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3"/>
      <c r="BL24" s="13"/>
      <c r="BM24" s="13"/>
      <c r="BN24" s="13"/>
      <c r="BO24" s="13"/>
      <c r="BP24" s="13"/>
      <c r="BQ24" s="13"/>
      <c r="BR24" s="13"/>
      <c r="BS24" s="13"/>
      <c r="BT24" s="13"/>
      <c r="BU24" s="13"/>
    </row>
    <row r="25" spans="1:7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3"/>
      <c r="BL25" s="13"/>
      <c r="BM25" s="13"/>
      <c r="BN25" s="13"/>
      <c r="BO25" s="13"/>
      <c r="BP25" s="13"/>
      <c r="BQ25" s="13"/>
      <c r="BR25" s="13"/>
      <c r="BS25" s="13"/>
      <c r="BT25" s="13"/>
      <c r="BU25" s="13"/>
    </row>
    <row r="26" spans="1:7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3"/>
      <c r="BL26" s="13"/>
      <c r="BM26" s="13"/>
      <c r="BN26" s="13"/>
      <c r="BO26" s="13"/>
      <c r="BP26" s="13"/>
      <c r="BQ26" s="13"/>
      <c r="BR26" s="13"/>
      <c r="BS26" s="13"/>
      <c r="BT26" s="13"/>
      <c r="BU26" s="13"/>
    </row>
    <row r="27" spans="1:7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3"/>
      <c r="BL27" s="13"/>
      <c r="BM27" s="13"/>
      <c r="BN27" s="13"/>
      <c r="BO27" s="13"/>
      <c r="BP27" s="13"/>
      <c r="BQ27" s="13"/>
      <c r="BR27" s="13"/>
      <c r="BS27" s="13"/>
      <c r="BT27" s="13"/>
      <c r="BU27" s="13"/>
    </row>
    <row r="28" spans="1:7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3"/>
      <c r="BL28" s="13"/>
      <c r="BM28" s="13"/>
      <c r="BN28" s="13"/>
      <c r="BO28" s="13"/>
      <c r="BP28" s="13"/>
      <c r="BQ28" s="13"/>
      <c r="BR28" s="13"/>
      <c r="BS28" s="13"/>
      <c r="BT28" s="13"/>
      <c r="BU28" s="13"/>
    </row>
    <row r="29" spans="1:7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3"/>
      <c r="BL29" s="13"/>
      <c r="BM29" s="13"/>
      <c r="BN29" s="13"/>
      <c r="BO29" s="13"/>
      <c r="BP29" s="13"/>
      <c r="BQ29" s="13"/>
      <c r="BR29" s="13"/>
      <c r="BS29" s="13"/>
      <c r="BT29" s="13"/>
      <c r="BU29" s="13"/>
    </row>
    <row r="30" spans="1:7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3"/>
      <c r="BL30" s="13"/>
      <c r="BM30" s="13"/>
      <c r="BN30" s="13"/>
      <c r="BO30" s="13"/>
      <c r="BP30" s="13"/>
      <c r="BQ30" s="13"/>
      <c r="BR30" s="13"/>
      <c r="BS30" s="13"/>
      <c r="BT30" s="13"/>
      <c r="BU30" s="13"/>
    </row>
    <row r="31" spans="1:7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3"/>
      <c r="BL31" s="13"/>
      <c r="BM31" s="13"/>
      <c r="BN31" s="13"/>
      <c r="BO31" s="13"/>
      <c r="BP31" s="13"/>
      <c r="BQ31" s="13"/>
      <c r="BR31" s="13"/>
      <c r="BS31" s="13"/>
      <c r="BT31" s="13"/>
      <c r="BU31" s="13"/>
    </row>
    <row r="32" spans="1:7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3"/>
      <c r="BL32" s="13"/>
      <c r="BM32" s="13"/>
      <c r="BN32" s="13"/>
      <c r="BO32" s="13"/>
      <c r="BP32" s="13"/>
      <c r="BQ32" s="13"/>
      <c r="BR32" s="13"/>
      <c r="BS32" s="13"/>
      <c r="BT32" s="13"/>
      <c r="BU32" s="13"/>
    </row>
    <row r="33" spans="1:7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3"/>
      <c r="BL33" s="13"/>
      <c r="BM33" s="13"/>
      <c r="BN33" s="13"/>
      <c r="BO33" s="13"/>
      <c r="BP33" s="13"/>
      <c r="BQ33" s="13"/>
      <c r="BR33" s="13"/>
      <c r="BS33" s="13"/>
      <c r="BT33" s="13"/>
      <c r="BU33" s="13"/>
    </row>
    <row r="34" spans="1:7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3"/>
      <c r="BL34" s="13"/>
      <c r="BM34" s="13"/>
      <c r="BN34" s="13"/>
      <c r="BO34" s="13"/>
      <c r="BP34" s="13"/>
      <c r="BQ34" s="13"/>
      <c r="BR34" s="13"/>
      <c r="BS34" s="13"/>
      <c r="BT34" s="13"/>
      <c r="BU34" s="13"/>
    </row>
    <row r="35" spans="1:7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3"/>
      <c r="BL35" s="13"/>
      <c r="BM35" s="13"/>
      <c r="BN35" s="13"/>
      <c r="BO35" s="13"/>
      <c r="BP35" s="13"/>
      <c r="BQ35" s="13"/>
      <c r="BR35" s="13"/>
      <c r="BS35" s="13"/>
      <c r="BT35" s="13"/>
      <c r="BU35" s="13"/>
    </row>
    <row r="36" spans="1:7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3"/>
      <c r="BL36" s="13"/>
      <c r="BM36" s="13"/>
      <c r="BN36" s="13"/>
      <c r="BO36" s="13"/>
      <c r="BP36" s="13"/>
      <c r="BQ36" s="13"/>
      <c r="BR36" s="13"/>
      <c r="BS36" s="13"/>
      <c r="BT36" s="13"/>
      <c r="BU36" s="13"/>
    </row>
    <row r="37" spans="1:7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3"/>
      <c r="BL37" s="13"/>
      <c r="BM37" s="13"/>
      <c r="BN37" s="13"/>
      <c r="BO37" s="13"/>
      <c r="BP37" s="13"/>
      <c r="BQ37" s="13"/>
      <c r="BR37" s="13"/>
      <c r="BS37" s="13"/>
      <c r="BT37" s="13"/>
      <c r="BU37" s="13"/>
    </row>
    <row r="38" spans="1:7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3"/>
      <c r="BL38" s="13"/>
      <c r="BM38" s="13"/>
      <c r="BN38" s="13"/>
      <c r="BO38" s="13"/>
      <c r="BP38" s="13"/>
      <c r="BQ38" s="13"/>
      <c r="BR38" s="13"/>
      <c r="BS38" s="13"/>
      <c r="BT38" s="13"/>
      <c r="BU38" s="13"/>
    </row>
    <row r="39" spans="1:7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3"/>
      <c r="BL39" s="13"/>
      <c r="BM39" s="13"/>
      <c r="BN39" s="13"/>
      <c r="BO39" s="13"/>
      <c r="BP39" s="13"/>
      <c r="BQ39" s="13"/>
      <c r="BR39" s="13"/>
      <c r="BS39" s="13"/>
      <c r="BT39" s="13"/>
      <c r="BU39" s="13"/>
    </row>
    <row r="40" spans="1:7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3"/>
      <c r="BL40" s="13"/>
      <c r="BM40" s="13"/>
      <c r="BN40" s="13"/>
      <c r="BO40" s="13"/>
      <c r="BP40" s="13"/>
      <c r="BQ40" s="13"/>
      <c r="BR40" s="13"/>
      <c r="BS40" s="13"/>
      <c r="BT40" s="13"/>
      <c r="BU40" s="13"/>
    </row>
    <row r="41" spans="1:7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3"/>
      <c r="BL41" s="13"/>
      <c r="BM41" s="13"/>
      <c r="BN41" s="13"/>
      <c r="BO41" s="13"/>
      <c r="BP41" s="13"/>
      <c r="BQ41" s="13"/>
      <c r="BR41" s="13"/>
      <c r="BS41" s="13"/>
      <c r="BT41" s="13"/>
      <c r="BU41" s="13"/>
    </row>
    <row r="42" spans="1:7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3"/>
      <c r="BL42" s="13"/>
      <c r="BM42" s="13"/>
      <c r="BN42" s="13"/>
      <c r="BO42" s="13"/>
      <c r="BP42" s="13"/>
      <c r="BQ42" s="13"/>
      <c r="BR42" s="13"/>
      <c r="BS42" s="13"/>
      <c r="BT42" s="13"/>
      <c r="BU42" s="13"/>
    </row>
    <row r="43" spans="1:7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3"/>
      <c r="BL43" s="13"/>
      <c r="BM43" s="13"/>
      <c r="BN43" s="13"/>
      <c r="BO43" s="13"/>
      <c r="BP43" s="13"/>
      <c r="BQ43" s="13"/>
      <c r="BR43" s="13"/>
      <c r="BS43" s="13"/>
      <c r="BT43" s="13"/>
      <c r="BU43" s="13"/>
    </row>
    <row r="44" spans="1:7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3"/>
      <c r="BL44" s="13"/>
      <c r="BM44" s="13"/>
      <c r="BN44" s="13"/>
      <c r="BO44" s="13"/>
      <c r="BP44" s="13"/>
      <c r="BQ44" s="13"/>
      <c r="BR44" s="13"/>
      <c r="BS44" s="13"/>
      <c r="BT44" s="13"/>
      <c r="BU44" s="13"/>
    </row>
    <row r="45" spans="1:7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3"/>
      <c r="BL45" s="13"/>
      <c r="BM45" s="13"/>
      <c r="BN45" s="13"/>
      <c r="BO45" s="13"/>
      <c r="BP45" s="13"/>
      <c r="BQ45" s="13"/>
      <c r="BR45" s="13"/>
      <c r="BS45" s="13"/>
      <c r="BT45" s="13"/>
      <c r="BU45" s="13"/>
    </row>
    <row r="46" spans="1:7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3"/>
      <c r="BL46" s="13"/>
      <c r="BM46" s="13"/>
      <c r="BN46" s="13"/>
      <c r="BO46" s="13"/>
      <c r="BP46" s="13"/>
      <c r="BQ46" s="13"/>
      <c r="BR46" s="13"/>
      <c r="BS46" s="13"/>
      <c r="BT46" s="13"/>
      <c r="BU46" s="13"/>
    </row>
    <row r="47" spans="1:7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3"/>
      <c r="BL47" s="13"/>
      <c r="BM47" s="13"/>
      <c r="BN47" s="13"/>
      <c r="BO47" s="13"/>
      <c r="BP47" s="13"/>
      <c r="BQ47" s="13"/>
      <c r="BR47" s="13"/>
      <c r="BS47" s="13"/>
      <c r="BT47" s="13"/>
      <c r="BU47" s="13"/>
    </row>
    <row r="48" spans="1:7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3"/>
      <c r="BL48" s="13"/>
      <c r="BM48" s="13"/>
      <c r="BN48" s="13"/>
      <c r="BO48" s="13"/>
      <c r="BP48" s="13"/>
      <c r="BQ48" s="13"/>
      <c r="BR48" s="13"/>
      <c r="BS48" s="13"/>
      <c r="BT48" s="13"/>
      <c r="BU48" s="13"/>
    </row>
    <row r="49" spans="1:7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3"/>
      <c r="BL49" s="13"/>
      <c r="BM49" s="13"/>
      <c r="BN49" s="13"/>
      <c r="BO49" s="13"/>
      <c r="BP49" s="13"/>
      <c r="BQ49" s="13"/>
      <c r="BR49" s="13"/>
      <c r="BS49" s="13"/>
      <c r="BT49" s="13"/>
      <c r="BU49" s="13"/>
    </row>
    <row r="50" spans="1:7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3"/>
      <c r="BL50" s="13"/>
      <c r="BM50" s="13"/>
      <c r="BN50" s="13"/>
      <c r="BO50" s="13"/>
      <c r="BP50" s="13"/>
      <c r="BQ50" s="13"/>
      <c r="BR50" s="13"/>
      <c r="BS50" s="13"/>
      <c r="BT50" s="13"/>
      <c r="BU50" s="13"/>
    </row>
    <row r="51" spans="1:7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3"/>
      <c r="BL51" s="13"/>
      <c r="BM51" s="13"/>
      <c r="BN51" s="13"/>
      <c r="BO51" s="13"/>
      <c r="BP51" s="13"/>
      <c r="BQ51" s="13"/>
      <c r="BR51" s="13"/>
      <c r="BS51" s="13"/>
      <c r="BT51" s="13"/>
      <c r="BU51" s="13"/>
    </row>
    <row r="52" spans="1:7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3"/>
      <c r="BL52" s="13"/>
      <c r="BM52" s="13"/>
      <c r="BN52" s="13"/>
      <c r="BO52" s="13"/>
      <c r="BP52" s="13"/>
      <c r="BQ52" s="13"/>
      <c r="BR52" s="13"/>
      <c r="BS52" s="13"/>
      <c r="BT52" s="13"/>
      <c r="BU52" s="13"/>
    </row>
    <row r="53" spans="1:7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3"/>
      <c r="BL53" s="13"/>
      <c r="BM53" s="13"/>
      <c r="BN53" s="13"/>
      <c r="BO53" s="13"/>
      <c r="BP53" s="13"/>
      <c r="BQ53" s="13"/>
      <c r="BR53" s="13"/>
      <c r="BS53" s="13"/>
      <c r="BT53" s="13"/>
      <c r="BU53" s="13"/>
    </row>
    <row r="54" spans="1:7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3"/>
      <c r="BL54" s="13"/>
      <c r="BM54" s="13"/>
      <c r="BN54" s="13"/>
      <c r="BO54" s="13"/>
      <c r="BP54" s="13"/>
      <c r="BQ54" s="13"/>
      <c r="BR54" s="13"/>
      <c r="BS54" s="13"/>
      <c r="BT54" s="13"/>
      <c r="BU54" s="13"/>
    </row>
    <row r="55" spans="1:7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3"/>
      <c r="BL55" s="13"/>
      <c r="BM55" s="13"/>
      <c r="BN55" s="13"/>
      <c r="BO55" s="13"/>
      <c r="BP55" s="13"/>
      <c r="BQ55" s="13"/>
      <c r="BR55" s="13"/>
      <c r="BS55" s="13"/>
      <c r="BT55" s="13"/>
      <c r="BU55" s="13"/>
    </row>
    <row r="56" spans="1:7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3"/>
      <c r="BL56" s="13"/>
      <c r="BM56" s="13"/>
      <c r="BN56" s="13"/>
      <c r="BO56" s="13"/>
      <c r="BP56" s="13"/>
      <c r="BQ56" s="13"/>
      <c r="BR56" s="13"/>
      <c r="BS56" s="13"/>
      <c r="BT56" s="13"/>
      <c r="BU56" s="13"/>
    </row>
    <row r="57" spans="1:7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3"/>
      <c r="BL57" s="13"/>
      <c r="BM57" s="13"/>
      <c r="BN57" s="13"/>
      <c r="BO57" s="13"/>
      <c r="BP57" s="13"/>
      <c r="BQ57" s="13"/>
      <c r="BR57" s="13"/>
      <c r="BS57" s="13"/>
      <c r="BT57" s="13"/>
      <c r="BU57" s="13"/>
    </row>
    <row r="58" spans="1:7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3"/>
      <c r="BL58" s="13"/>
      <c r="BM58" s="13"/>
      <c r="BN58" s="13"/>
      <c r="BO58" s="13"/>
      <c r="BP58" s="13"/>
      <c r="BQ58" s="13"/>
      <c r="BR58" s="13"/>
      <c r="BS58" s="13"/>
      <c r="BT58" s="13"/>
      <c r="BU58" s="13"/>
    </row>
    <row r="59" spans="1:7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3"/>
      <c r="BL59" s="13"/>
      <c r="BM59" s="13"/>
      <c r="BN59" s="13"/>
      <c r="BO59" s="13"/>
      <c r="BP59" s="13"/>
      <c r="BQ59" s="13"/>
      <c r="BR59" s="13"/>
      <c r="BS59" s="13"/>
      <c r="BT59" s="13"/>
      <c r="BU59" s="13"/>
    </row>
    <row r="60" spans="1:7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3"/>
      <c r="BL60" s="13"/>
      <c r="BM60" s="13"/>
      <c r="BN60" s="13"/>
      <c r="BO60" s="13"/>
      <c r="BP60" s="13"/>
      <c r="BQ60" s="13"/>
      <c r="BR60" s="13"/>
      <c r="BS60" s="13"/>
      <c r="BT60" s="13"/>
      <c r="BU60" s="13"/>
    </row>
    <row r="61" spans="1:7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3"/>
      <c r="BL61" s="13"/>
      <c r="BM61" s="13"/>
      <c r="BN61" s="13"/>
      <c r="BO61" s="13"/>
      <c r="BP61" s="13"/>
      <c r="BQ61" s="13"/>
      <c r="BR61" s="13"/>
      <c r="BS61" s="13"/>
      <c r="BT61" s="13"/>
      <c r="BU61" s="13"/>
    </row>
    <row r="62" spans="1:7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3"/>
      <c r="BL62" s="13"/>
      <c r="BM62" s="13"/>
      <c r="BN62" s="13"/>
      <c r="BO62" s="13"/>
      <c r="BP62" s="13"/>
      <c r="BQ62" s="13"/>
      <c r="BR62" s="13"/>
      <c r="BS62" s="13"/>
      <c r="BT62" s="13"/>
      <c r="BU62" s="13"/>
    </row>
    <row r="63" spans="1:7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3"/>
      <c r="BL63" s="13"/>
      <c r="BM63" s="13"/>
      <c r="BN63" s="13"/>
      <c r="BO63" s="13"/>
      <c r="BP63" s="13"/>
      <c r="BQ63" s="13"/>
      <c r="BR63" s="13"/>
      <c r="BS63" s="13"/>
      <c r="BT63" s="13"/>
      <c r="BU63" s="13"/>
    </row>
    <row r="64" spans="1:7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3"/>
      <c r="BL64" s="13"/>
      <c r="BM64" s="13"/>
      <c r="BN64" s="13"/>
      <c r="BO64" s="13"/>
      <c r="BP64" s="13"/>
      <c r="BQ64" s="13"/>
      <c r="BR64" s="13"/>
      <c r="BS64" s="13"/>
      <c r="BT64" s="13"/>
      <c r="BU64" s="13"/>
    </row>
    <row r="65" spans="1:7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3"/>
      <c r="BL65" s="13"/>
      <c r="BM65" s="13"/>
      <c r="BN65" s="13"/>
      <c r="BO65" s="13"/>
      <c r="BP65" s="13"/>
      <c r="BQ65" s="13"/>
      <c r="BR65" s="13"/>
      <c r="BS65" s="13"/>
      <c r="BT65" s="13"/>
      <c r="BU65" s="13"/>
    </row>
    <row r="66" spans="1:7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3"/>
      <c r="BL66" s="13"/>
      <c r="BM66" s="13"/>
      <c r="BN66" s="13"/>
      <c r="BO66" s="13"/>
      <c r="BP66" s="13"/>
      <c r="BQ66" s="13"/>
      <c r="BR66" s="13"/>
      <c r="BS66" s="13"/>
      <c r="BT66" s="13"/>
      <c r="BU66" s="13"/>
    </row>
    <row r="67" spans="1:7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3"/>
      <c r="BL67" s="13"/>
      <c r="BM67" s="13"/>
      <c r="BN67" s="13"/>
      <c r="BO67" s="13"/>
      <c r="BP67" s="13"/>
      <c r="BQ67" s="13"/>
      <c r="BR67" s="13"/>
      <c r="BS67" s="13"/>
      <c r="BT67" s="13"/>
      <c r="BU67" s="13"/>
    </row>
    <row r="68" spans="1:7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3"/>
      <c r="BL68" s="13"/>
      <c r="BM68" s="13"/>
      <c r="BN68" s="13"/>
      <c r="BO68" s="13"/>
      <c r="BP68" s="13"/>
      <c r="BQ68" s="13"/>
      <c r="BR68" s="13"/>
      <c r="BS68" s="13"/>
      <c r="BT68" s="13"/>
      <c r="BU68" s="13"/>
    </row>
    <row r="69" spans="1:7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3"/>
      <c r="BL69" s="13"/>
      <c r="BM69" s="13"/>
      <c r="BN69" s="13"/>
      <c r="BO69" s="13"/>
      <c r="BP69" s="13"/>
      <c r="BQ69" s="13"/>
      <c r="BR69" s="13"/>
      <c r="BS69" s="13"/>
      <c r="BT69" s="13"/>
      <c r="BU69" s="13"/>
    </row>
    <row r="70" spans="1:7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3"/>
      <c r="BL70" s="13"/>
      <c r="BM70" s="13"/>
      <c r="BN70" s="13"/>
      <c r="BO70" s="13"/>
      <c r="BP70" s="13"/>
      <c r="BQ70" s="13"/>
      <c r="BR70" s="13"/>
      <c r="BS70" s="13"/>
      <c r="BT70" s="13"/>
      <c r="BU70" s="13"/>
    </row>
    <row r="71" spans="1:7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3"/>
      <c r="BL71" s="13"/>
      <c r="BM71" s="13"/>
      <c r="BN71" s="13"/>
      <c r="BO71" s="13"/>
      <c r="BP71" s="13"/>
      <c r="BQ71" s="13"/>
      <c r="BR71" s="13"/>
      <c r="BS71" s="13"/>
      <c r="BT71" s="13"/>
      <c r="BU71" s="13"/>
    </row>
    <row r="72" spans="1:7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3"/>
      <c r="BL72" s="13"/>
      <c r="BM72" s="13"/>
      <c r="BN72" s="13"/>
      <c r="BO72" s="13"/>
      <c r="BP72" s="13"/>
      <c r="BQ72" s="13"/>
      <c r="BR72" s="13"/>
      <c r="BS72" s="13"/>
      <c r="BT72" s="13"/>
      <c r="BU72" s="13"/>
    </row>
    <row r="73" spans="1:73"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3"/>
      <c r="BL73" s="13"/>
      <c r="BM73" s="13"/>
      <c r="BN73" s="13"/>
      <c r="BO73" s="13"/>
      <c r="BP73" s="13"/>
      <c r="BQ73" s="13"/>
      <c r="BR73" s="13"/>
      <c r="BS73" s="13"/>
      <c r="BT73" s="13"/>
      <c r="BU73" s="13"/>
    </row>
    <row r="74" spans="1:73"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3"/>
      <c r="BL74" s="13"/>
      <c r="BM74" s="13"/>
      <c r="BN74" s="13"/>
      <c r="BO74" s="13"/>
      <c r="BP74" s="13"/>
      <c r="BQ74" s="13"/>
      <c r="BR74" s="13"/>
      <c r="BS74" s="13"/>
      <c r="BT74" s="13"/>
      <c r="BU74" s="13"/>
    </row>
    <row r="75" spans="1:7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3"/>
      <c r="BL75" s="13"/>
      <c r="BM75" s="13"/>
      <c r="BN75" s="13"/>
      <c r="BO75" s="13"/>
      <c r="BP75" s="13"/>
      <c r="BQ75" s="13"/>
      <c r="BR75" s="13"/>
      <c r="BS75" s="13"/>
      <c r="BT75" s="13"/>
      <c r="BU75" s="13"/>
    </row>
    <row r="76" spans="1:7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3"/>
      <c r="BL76" s="13"/>
      <c r="BM76" s="13"/>
      <c r="BN76" s="13"/>
      <c r="BO76" s="13"/>
      <c r="BP76" s="13"/>
      <c r="BQ76" s="13"/>
      <c r="BR76" s="13"/>
      <c r="BS76" s="13"/>
      <c r="BT76" s="13"/>
      <c r="BU76" s="13"/>
    </row>
    <row r="77" spans="1:7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3"/>
      <c r="BL77" s="13"/>
      <c r="BM77" s="13"/>
      <c r="BN77" s="13"/>
      <c r="BO77" s="13"/>
      <c r="BP77" s="13"/>
      <c r="BQ77" s="13"/>
      <c r="BR77" s="13"/>
      <c r="BS77" s="13"/>
      <c r="BT77" s="13"/>
      <c r="BU77" s="13"/>
    </row>
    <row r="78" spans="1:7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3"/>
      <c r="BL78" s="13"/>
      <c r="BM78" s="13"/>
      <c r="BN78" s="13"/>
      <c r="BO78" s="13"/>
      <c r="BP78" s="13"/>
      <c r="BQ78" s="13"/>
      <c r="BR78" s="13"/>
      <c r="BS78" s="13"/>
      <c r="BT78" s="13"/>
      <c r="BU78" s="13"/>
    </row>
    <row r="79" spans="1:7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3"/>
      <c r="BL79" s="13"/>
      <c r="BM79" s="13"/>
      <c r="BN79" s="13"/>
      <c r="BO79" s="13"/>
      <c r="BP79" s="13"/>
      <c r="BQ79" s="13"/>
      <c r="BR79" s="13"/>
      <c r="BS79" s="13"/>
      <c r="BT79" s="13"/>
      <c r="BU79" s="13"/>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sheetData>
  <mergeCells count="51">
    <mergeCell ref="S3:S4"/>
    <mergeCell ref="AO3:AO4"/>
    <mergeCell ref="M3:M4"/>
    <mergeCell ref="O3:O4"/>
    <mergeCell ref="P3:P4"/>
    <mergeCell ref="Q3:Q4"/>
    <mergeCell ref="U3:U4"/>
    <mergeCell ref="AD3:AD4"/>
    <mergeCell ref="AM3:AM4"/>
    <mergeCell ref="AN3:AN4"/>
    <mergeCell ref="AY3:AY4"/>
    <mergeCell ref="BI3:BJ3"/>
    <mergeCell ref="AQ3:AQ4"/>
    <mergeCell ref="AX3:AX4"/>
    <mergeCell ref="AW3:AW4"/>
    <mergeCell ref="AV3:AV4"/>
    <mergeCell ref="D1:BH1"/>
    <mergeCell ref="D3:D4"/>
    <mergeCell ref="E3:E4"/>
    <mergeCell ref="BD3:BH3"/>
    <mergeCell ref="F3:F4"/>
    <mergeCell ref="G3:G4"/>
    <mergeCell ref="H3:H4"/>
    <mergeCell ref="AS3:AS4"/>
    <mergeCell ref="AU3:AU4"/>
    <mergeCell ref="T3:T4"/>
    <mergeCell ref="I3:I4"/>
    <mergeCell ref="AB3:AB4"/>
    <mergeCell ref="Z3:Z4"/>
    <mergeCell ref="Y3:Y4"/>
    <mergeCell ref="AA3:AA4"/>
    <mergeCell ref="J3:J4"/>
    <mergeCell ref="N3:N4"/>
    <mergeCell ref="K3:K4"/>
    <mergeCell ref="V3:V4"/>
    <mergeCell ref="W3:W4"/>
    <mergeCell ref="L3:L4"/>
    <mergeCell ref="AP3:AP4"/>
    <mergeCell ref="AK3:AK4"/>
    <mergeCell ref="X3:X4"/>
    <mergeCell ref="AE3:AE4"/>
    <mergeCell ref="AH3:AH4"/>
    <mergeCell ref="AJ3:AJ4"/>
    <mergeCell ref="AI3:AI4"/>
    <mergeCell ref="AC3:AC4"/>
    <mergeCell ref="R3:R4"/>
    <mergeCell ref="AF3:AF4"/>
    <mergeCell ref="AG3:AG4"/>
    <mergeCell ref="AT3:AT4"/>
    <mergeCell ref="AL3:AL4"/>
    <mergeCell ref="AR3:AR4"/>
  </mergeCells>
  <printOptions horizontalCentered="1"/>
  <pageMargins left="0.29" right="0.75" top="2.08" bottom="1" header="1.84" footer="0"/>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codeName="Hoja3"/>
  <dimension ref="A1:BU182"/>
  <sheetViews>
    <sheetView zoomScale="75" zoomScaleNormal="75" workbookViewId="0" topLeftCell="AP1">
      <selection activeCell="BH6" sqref="BH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2" width="8.7109375" style="0" customWidth="1"/>
    <col min="43" max="43" width="8.7109375" style="0" hidden="1" customWidth="1"/>
    <col min="44" max="54" width="8.7109375" style="0" customWidth="1"/>
    <col min="55" max="55" width="9.28125" style="0" bestFit="1" customWidth="1"/>
    <col min="56" max="58" width="9.140625" style="0" customWidth="1"/>
    <col min="59" max="59" width="9.421875" style="0" bestFit="1" customWidth="1"/>
    <col min="60" max="60" width="8.8515625" style="0" bestFit="1" customWidth="1"/>
    <col min="61" max="61" width="8.7109375" style="0" customWidth="1"/>
    <col min="62" max="62" width="8.8515625" style="0" customWidth="1"/>
  </cols>
  <sheetData>
    <row r="1" spans="4:73"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10"/>
      <c r="BJ1" s="10"/>
      <c r="BL1" s="13"/>
      <c r="BM1" s="13"/>
      <c r="BN1" s="13"/>
      <c r="BO1" s="13"/>
      <c r="BP1" s="13"/>
      <c r="BQ1" s="13"/>
      <c r="BR1" s="13"/>
      <c r="BS1" s="13"/>
      <c r="BT1" s="13"/>
      <c r="BU1" s="13"/>
    </row>
    <row r="2" spans="4:7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L2" s="13"/>
      <c r="BM2" s="13"/>
      <c r="BN2" s="13"/>
      <c r="BO2" s="13"/>
      <c r="BP2" s="13"/>
      <c r="BQ2" s="13"/>
      <c r="BR2" s="13"/>
      <c r="BS2" s="13"/>
      <c r="BT2" s="13"/>
      <c r="BU2" s="13"/>
    </row>
    <row r="3" spans="3:73" ht="13.5" customHeight="1">
      <c r="C3" s="23"/>
      <c r="D3" s="424" t="s">
        <v>36</v>
      </c>
      <c r="E3" s="413"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395" t="str">
        <f>+entero!AW3</f>
        <v>2006          A  fines de Ago</v>
      </c>
      <c r="AX3" s="395" t="str">
        <f>+entero!AX3</f>
        <v>2006          A  fines de Sep</v>
      </c>
      <c r="AY3" s="395" t="str">
        <f>+entero!AY3</f>
        <v>2006          A  fines de Oct*</v>
      </c>
      <c r="AZ3" s="153" t="str">
        <f>+entero!AZ3</f>
        <v>semana 1*</v>
      </c>
      <c r="BA3" s="153" t="str">
        <f>+entero!BA3</f>
        <v>semana 2*</v>
      </c>
      <c r="BB3" s="153" t="str">
        <f>+entero!BB3</f>
        <v>semana 3*</v>
      </c>
      <c r="BC3" s="153" t="str">
        <f>+entero!BC3</f>
        <v>semana 4*</v>
      </c>
      <c r="BD3" s="415" t="str">
        <f>+entero!BD3</f>
        <v>semana 5*</v>
      </c>
      <c r="BE3" s="416"/>
      <c r="BF3" s="416"/>
      <c r="BG3" s="416"/>
      <c r="BH3" s="417"/>
      <c r="BI3" s="418" t="s">
        <v>56</v>
      </c>
      <c r="BJ3" s="419"/>
      <c r="BL3" s="13"/>
      <c r="BM3" s="13"/>
      <c r="BN3" s="13"/>
      <c r="BO3" s="13"/>
      <c r="BP3" s="13"/>
      <c r="BQ3" s="13"/>
      <c r="BR3" s="13"/>
      <c r="BS3" s="13"/>
      <c r="BT3" s="13"/>
      <c r="BU3" s="13"/>
    </row>
    <row r="4" spans="3:73" ht="21"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39038.503171296295</v>
      </c>
      <c r="BC4" s="189">
        <f>+entero!BC4</f>
        <v>39045.503171296295</v>
      </c>
      <c r="BD4" s="189">
        <f>+entero!BD4</f>
        <v>39048.503171296295</v>
      </c>
      <c r="BE4" s="164">
        <f>+entero!BE4</f>
        <v>39049.503171296295</v>
      </c>
      <c r="BF4" s="164">
        <f>+entero!BF4</f>
        <v>39050.503171296295</v>
      </c>
      <c r="BG4" s="164">
        <f>+entero!BG4</f>
        <v>39051.503171296295</v>
      </c>
      <c r="BH4" s="165">
        <f>+entero!BH4</f>
        <v>39052.503171296295</v>
      </c>
      <c r="BI4" s="202" t="s">
        <v>29</v>
      </c>
      <c r="BJ4" s="273" t="s">
        <v>181</v>
      </c>
      <c r="BL4" s="13"/>
      <c r="BM4" s="13"/>
      <c r="BN4" s="13"/>
      <c r="BO4" s="13"/>
      <c r="BP4" s="13"/>
      <c r="BQ4" s="13"/>
      <c r="BR4" s="13"/>
      <c r="BS4" s="13"/>
      <c r="BT4" s="13"/>
      <c r="BU4" s="13"/>
    </row>
    <row r="5" spans="1:73" ht="13.5">
      <c r="A5" s="3"/>
      <c r="B5" s="3"/>
      <c r="C5" s="24" t="s">
        <v>152</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56"/>
      <c r="BE5" s="56"/>
      <c r="BF5" s="56"/>
      <c r="BG5" s="56"/>
      <c r="BH5" s="56"/>
      <c r="BI5" s="139"/>
      <c r="BJ5" s="57"/>
      <c r="BK5" s="3"/>
      <c r="BL5" s="67"/>
      <c r="BM5" s="13"/>
      <c r="BN5" s="13"/>
      <c r="BO5" s="13"/>
      <c r="BP5" s="13"/>
      <c r="BQ5" s="13"/>
      <c r="BR5" s="13"/>
      <c r="BS5" s="13"/>
      <c r="BT5" s="13"/>
      <c r="BU5" s="13"/>
    </row>
    <row r="6" spans="1:73" ht="12.75">
      <c r="A6" s="3"/>
      <c r="B6" s="400"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3">
        <f>+entero!AW16</f>
        <v>8554.734471604579</v>
      </c>
      <c r="AX6" s="93">
        <f>+entero!AX16</f>
        <v>8639.45770469478</v>
      </c>
      <c r="AY6" s="93">
        <f>+entero!AY16</f>
        <v>8713.178679910054</v>
      </c>
      <c r="AZ6" s="93">
        <f>+entero!AZ16</f>
        <v>9318.086185355827</v>
      </c>
      <c r="BA6" s="93">
        <f>+entero!BA16</f>
        <v>10000.639712734333</v>
      </c>
      <c r="BB6" s="93">
        <f>+entero!BB16</f>
        <v>9441.102223377422</v>
      </c>
      <c r="BC6" s="93">
        <f>+entero!BC16</f>
        <v>9178.139527710138</v>
      </c>
      <c r="BD6" s="19">
        <f>+entero!BD16</f>
        <v>9387.329753630058</v>
      </c>
      <c r="BE6" s="11">
        <f>+entero!BE16</f>
        <v>8998.279835783824</v>
      </c>
      <c r="BF6" s="11">
        <f>+entero!BF16</f>
        <v>9032.470563319373</v>
      </c>
      <c r="BG6" s="11">
        <f>+entero!BG16</f>
        <v>9151.408160220213</v>
      </c>
      <c r="BH6" s="162">
        <f>+entero!BH16</f>
        <v>9547.261691261927</v>
      </c>
      <c r="BI6" s="19">
        <f>+entero!BI16</f>
        <v>369.1221635517886</v>
      </c>
      <c r="BJ6" s="222">
        <f>+entero!BJ16</f>
        <v>0.040217536728152314</v>
      </c>
      <c r="BK6" s="3"/>
      <c r="BL6" s="13"/>
      <c r="BM6" s="13"/>
      <c r="BN6" s="13"/>
      <c r="BO6" s="13"/>
      <c r="BP6" s="13"/>
      <c r="BQ6" s="13"/>
      <c r="BR6" s="13"/>
      <c r="BS6" s="13"/>
      <c r="BT6" s="13"/>
      <c r="BU6" s="13"/>
    </row>
    <row r="7" spans="1:73" ht="12.75">
      <c r="A7" s="3"/>
      <c r="B7" s="400"/>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3">
        <f>+entero!AW17</f>
        <v>6718.049188739999</v>
      </c>
      <c r="AX7" s="93">
        <f>+entero!AX17</f>
        <v>6997.97207227</v>
      </c>
      <c r="AY7" s="93">
        <f>+entero!AY17</f>
        <v>7066.03037984</v>
      </c>
      <c r="AZ7" s="93">
        <f>+entero!AZ17</f>
        <v>7293.216090520001</v>
      </c>
      <c r="BA7" s="93">
        <f>+entero!BA17</f>
        <v>7667.987177479999</v>
      </c>
      <c r="BB7" s="93">
        <f>+entero!BB17</f>
        <v>7576.26011209</v>
      </c>
      <c r="BC7" s="93">
        <f>+entero!BC17</f>
        <v>7433.90607484</v>
      </c>
      <c r="BD7" s="19">
        <f>+entero!BD17</f>
        <v>7420.66200456</v>
      </c>
      <c r="BE7" s="11">
        <f>+entero!BE17</f>
        <v>7387.291035159999</v>
      </c>
      <c r="BF7" s="11">
        <f>+entero!BF17</f>
        <v>7396.44843074</v>
      </c>
      <c r="BG7" s="11">
        <f>+entero!BG17</f>
        <v>7434.55119897</v>
      </c>
      <c r="BH7" s="162">
        <f>+entero!BH17</f>
        <v>7732.69741103</v>
      </c>
      <c r="BI7" s="19">
        <f>+entero!BI17</f>
        <v>298.79133619000004</v>
      </c>
      <c r="BJ7" s="222">
        <f>+entero!BJ17</f>
        <v>0.04019304699063353</v>
      </c>
      <c r="BK7" s="3"/>
      <c r="BL7" s="13"/>
      <c r="BM7" s="13"/>
      <c r="BN7" s="13"/>
      <c r="BO7" s="13"/>
      <c r="BP7" s="13"/>
      <c r="BQ7" s="13"/>
      <c r="BR7" s="13"/>
      <c r="BS7" s="13"/>
      <c r="BT7" s="13"/>
      <c r="BU7" s="13"/>
    </row>
    <row r="8" spans="1:73" ht="12.75">
      <c r="A8" s="3"/>
      <c r="B8" s="400"/>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3">
        <f>+entero!AW18</f>
        <v>-15348.498271136767</v>
      </c>
      <c r="AX8" s="93">
        <f>+entero!AX18</f>
        <v>-15939.50864744187</v>
      </c>
      <c r="AY8" s="93">
        <f>+entero!AY18</f>
        <v>-16550.830191834528</v>
      </c>
      <c r="AZ8" s="93">
        <f>+entero!AZ18</f>
        <v>-16645.562105698817</v>
      </c>
      <c r="BA8" s="93">
        <f>+entero!BA18</f>
        <v>-16499.700716328603</v>
      </c>
      <c r="BB8" s="93">
        <f>+entero!BB18</f>
        <v>-16436.994397263352</v>
      </c>
      <c r="BC8" s="93">
        <f>+entero!BC18</f>
        <v>-16638.375059935268</v>
      </c>
      <c r="BD8" s="19">
        <f>+entero!BD18</f>
        <v>-16998.250554654547</v>
      </c>
      <c r="BE8" s="11">
        <f>+entero!BE18</f>
        <v>-17143.853419938532</v>
      </c>
      <c r="BF8" s="11">
        <f>+entero!BF18</f>
        <v>-16978.410397227795</v>
      </c>
      <c r="BG8" s="11">
        <f>+entero!BG18</f>
        <v>-16977.458457766963</v>
      </c>
      <c r="BH8" s="162">
        <f>+entero!BH18</f>
        <v>-16766.629351020423</v>
      </c>
      <c r="BI8" s="19">
        <f>+entero!BI18</f>
        <v>-128.25429108515527</v>
      </c>
      <c r="BJ8" s="222">
        <f>+entero!BJ18</f>
        <v>0.0077083423485257985</v>
      </c>
      <c r="BK8" s="3"/>
      <c r="BL8" s="13"/>
      <c r="BM8" s="13"/>
      <c r="BN8" s="13"/>
      <c r="BO8" s="13"/>
      <c r="BP8" s="13"/>
      <c r="BQ8" s="13"/>
      <c r="BR8" s="13"/>
      <c r="BS8" s="13"/>
      <c r="BT8" s="13"/>
      <c r="BU8" s="13"/>
    </row>
    <row r="9" spans="1:73" ht="12.75">
      <c r="A9" s="3"/>
      <c r="B9" s="400"/>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3">
        <f>+entero!AW19</f>
        <v>-6740.888173921042</v>
      </c>
      <c r="AX9" s="93">
        <f>+entero!AX19</f>
        <v>-7524.650331673226</v>
      </c>
      <c r="AY9" s="93">
        <f>+entero!AY19</f>
        <v>-7851.5917890402825</v>
      </c>
      <c r="AZ9" s="93">
        <f>+entero!AZ19</f>
        <v>-7399.313495445831</v>
      </c>
      <c r="BA9" s="93">
        <f>+entero!BA19</f>
        <v>-6758.323968616957</v>
      </c>
      <c r="BB9" s="93">
        <f>+entero!BB19</f>
        <v>-7234.5155008648</v>
      </c>
      <c r="BC9" s="93">
        <f>+entero!BC19</f>
        <v>-7374.274823037588</v>
      </c>
      <c r="BD9" s="19">
        <f>+entero!BD19</f>
        <v>-7450.517963353353</v>
      </c>
      <c r="BE9" s="11">
        <f>+entero!BE19</f>
        <v>-7997.8804924863425</v>
      </c>
      <c r="BF9" s="11">
        <f>+entero!BF19</f>
        <v>-7791.782616083506</v>
      </c>
      <c r="BG9" s="11">
        <f>+entero!BG19</f>
        <v>-7669.0778647505695</v>
      </c>
      <c r="BH9" s="162">
        <f>+entero!BH19</f>
        <v>-7193.939137918378</v>
      </c>
      <c r="BI9" s="19">
        <f>+entero!BI19</f>
        <v>180.3356851192102</v>
      </c>
      <c r="BJ9" s="222">
        <f>+entero!BJ19</f>
        <v>-0.02445470089558266</v>
      </c>
      <c r="BK9" s="3"/>
      <c r="BL9" s="13"/>
      <c r="BM9" s="13"/>
      <c r="BN9" s="13"/>
      <c r="BO9" s="13"/>
      <c r="BP9" s="13"/>
      <c r="BQ9" s="13"/>
      <c r="BR9" s="13"/>
      <c r="BS9" s="13"/>
      <c r="BT9" s="13"/>
      <c r="BU9" s="13"/>
    </row>
    <row r="10" spans="1:73" ht="12.75">
      <c r="A10" s="3"/>
      <c r="B10" s="400"/>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3">
        <f>+entero!AW20</f>
        <v>-1241.699162748679</v>
      </c>
      <c r="AX10" s="93">
        <f>+entero!AX20</f>
        <v>-1009.8378362585918</v>
      </c>
      <c r="AY10" s="93">
        <f>+entero!AY20</f>
        <v>-1127.8491208923413</v>
      </c>
      <c r="AZ10" s="93">
        <f>+entero!AZ20</f>
        <v>-1533.2628110349349</v>
      </c>
      <c r="BA10" s="93">
        <f>+entero!BA20</f>
        <v>-1917.045859469474</v>
      </c>
      <c r="BB10" s="93">
        <f>+entero!BB20</f>
        <v>-1523.0344279079777</v>
      </c>
      <c r="BC10" s="93">
        <f>+entero!BC20</f>
        <v>-1479.5717880297573</v>
      </c>
      <c r="BD10" s="19">
        <f>+entero!BD20</f>
        <v>-1715.1937840518942</v>
      </c>
      <c r="BE10" s="11">
        <f>+entero!BE20</f>
        <v>-1292.954396380224</v>
      </c>
      <c r="BF10" s="11">
        <f>+entero!BF20</f>
        <v>-1318.0929317069804</v>
      </c>
      <c r="BG10" s="11">
        <f>+entero!BG20</f>
        <v>-1398.9174196498943</v>
      </c>
      <c r="BH10" s="162">
        <f>+entero!BH20</f>
        <v>-1580.2475839498547</v>
      </c>
      <c r="BI10" s="19">
        <f>+entero!BI20</f>
        <v>-100.67579592009747</v>
      </c>
      <c r="BJ10" s="222">
        <f>+entero!BJ20</f>
        <v>0.06804387373062881</v>
      </c>
      <c r="BK10" s="3"/>
      <c r="BL10" s="13"/>
      <c r="BM10" s="13"/>
      <c r="BN10" s="13"/>
      <c r="BO10" s="13"/>
      <c r="BP10" s="13"/>
      <c r="BQ10" s="13"/>
      <c r="BR10" s="13"/>
      <c r="BS10" s="13"/>
      <c r="BT10" s="13"/>
      <c r="BU10" s="13"/>
    </row>
    <row r="11" spans="1:73" ht="13.5">
      <c r="A11" s="3"/>
      <c r="B11" s="400"/>
      <c r="C11" s="25"/>
      <c r="D11" s="221" t="s">
        <v>168</v>
      </c>
      <c r="E11" s="68"/>
      <c r="F11" s="93"/>
      <c r="G11" s="93"/>
      <c r="H11" s="93"/>
      <c r="I11" s="93"/>
      <c r="J11" s="93"/>
      <c r="K11" s="93"/>
      <c r="L11" s="93"/>
      <c r="M11" s="93"/>
      <c r="N11" s="93"/>
      <c r="O11" s="93"/>
      <c r="P11" s="93"/>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70"/>
      <c r="BE11" s="271"/>
      <c r="BF11" s="271"/>
      <c r="BG11" s="271"/>
      <c r="BH11" s="272"/>
      <c r="BI11" s="19"/>
      <c r="BJ11" s="222"/>
      <c r="BK11" s="3"/>
      <c r="BL11" s="13"/>
      <c r="BM11" s="13"/>
      <c r="BN11" s="13"/>
      <c r="BO11" s="13"/>
      <c r="BP11" s="13"/>
      <c r="BQ11" s="13"/>
      <c r="BR11" s="13"/>
      <c r="BS11" s="13"/>
      <c r="BT11" s="13"/>
      <c r="BU11" s="13"/>
    </row>
    <row r="12" spans="1:73" ht="12.75">
      <c r="A12" s="3"/>
      <c r="B12" s="400"/>
      <c r="C12" s="25"/>
      <c r="D12" s="31" t="s">
        <v>165</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3">
        <f>+entero!AW22</f>
        <v>12245.093257920002</v>
      </c>
      <c r="AX12" s="93">
        <f>+entero!AX22</f>
        <v>12580.798810750002</v>
      </c>
      <c r="AY12" s="93">
        <f>+entero!AY22</f>
        <v>12835.142205540002</v>
      </c>
      <c r="AZ12" s="93">
        <f>+entero!AZ22</f>
        <v>13660.80041912</v>
      </c>
      <c r="BA12" s="93">
        <f>+entero!BA22</f>
        <v>13783.727367180001</v>
      </c>
      <c r="BB12" s="93">
        <f>+entero!BB22</f>
        <v>13757.998200619999</v>
      </c>
      <c r="BC12" s="93">
        <f>+entero!BC22</f>
        <v>14062.36304795</v>
      </c>
      <c r="BD12" s="19">
        <f>+entero!BD22</f>
        <v>13570.12791447</v>
      </c>
      <c r="BE12" s="11">
        <f>+entero!BE22</f>
        <v>13561.01813563</v>
      </c>
      <c r="BF12" s="11">
        <f>+entero!BF22</f>
        <v>13539.91173756</v>
      </c>
      <c r="BG12" s="11">
        <f>+entero!BG22</f>
        <v>13572.762967560002</v>
      </c>
      <c r="BH12" s="162">
        <f>+entero!BH22</f>
        <v>13820.707161879998</v>
      </c>
      <c r="BI12" s="19">
        <f>+entero!BI22</f>
        <v>-241.65588607000245</v>
      </c>
      <c r="BJ12" s="222">
        <f>+entero!BJ22</f>
        <v>-0.017184585922437212</v>
      </c>
      <c r="BK12" s="3"/>
      <c r="BL12" s="13"/>
      <c r="BM12" s="13"/>
      <c r="BN12" s="13"/>
      <c r="BO12" s="13"/>
      <c r="BP12" s="13"/>
      <c r="BQ12" s="13"/>
      <c r="BR12" s="13"/>
      <c r="BS12" s="13"/>
      <c r="BT12" s="13"/>
      <c r="BU12" s="13"/>
    </row>
    <row r="13" spans="1:73" ht="12.75">
      <c r="A13" s="3"/>
      <c r="B13" s="400"/>
      <c r="C13" s="25"/>
      <c r="D13" s="31" t="s">
        <v>166</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3">
        <f>+entero!AW23</f>
        <v>20788.38610245</v>
      </c>
      <c r="AX13" s="93">
        <f>+entero!AX23</f>
        <v>21318.931242340004</v>
      </c>
      <c r="AY13" s="93">
        <f>+entero!AY23</f>
        <v>21798.21180476</v>
      </c>
      <c r="AZ13" s="93">
        <f>+entero!AZ23</f>
        <v>22791.61611632</v>
      </c>
      <c r="BA13" s="93">
        <f>+entero!BA23</f>
        <v>22961.995637390002</v>
      </c>
      <c r="BB13" s="93">
        <f>+entero!BB23</f>
        <v>22904.491130969996</v>
      </c>
      <c r="BC13" s="93">
        <f>+entero!BC23</f>
        <v>23280.832077290004</v>
      </c>
      <c r="BD13" s="19">
        <f>+entero!BD23</f>
        <v>22747.66314616</v>
      </c>
      <c r="BE13" s="11">
        <f>+entero!BE23</f>
        <v>22744.07181841</v>
      </c>
      <c r="BF13" s="11">
        <f>+entero!BF23</f>
        <v>22799.99538672</v>
      </c>
      <c r="BG13" s="11">
        <f>+entero!BG23</f>
        <v>22991.49701065</v>
      </c>
      <c r="BH13" s="162">
        <f>+entero!BH23</f>
        <v>23350.860816449996</v>
      </c>
      <c r="BI13" s="19">
        <f>+entero!BI23</f>
        <v>70.02873915999226</v>
      </c>
      <c r="BJ13" s="222">
        <f>+entero!BJ23</f>
        <v>0.0030079998398468977</v>
      </c>
      <c r="BK13" s="3"/>
      <c r="BL13" s="13"/>
      <c r="BM13" s="13"/>
      <c r="BN13" s="13"/>
      <c r="BO13" s="13"/>
      <c r="BP13" s="13"/>
      <c r="BQ13" s="13"/>
      <c r="BR13" s="13"/>
      <c r="BS13" s="13"/>
      <c r="BT13" s="13"/>
      <c r="BU13" s="13"/>
    </row>
    <row r="14" spans="1:73" ht="13.5" thickBot="1">
      <c r="A14" s="3"/>
      <c r="B14" s="400"/>
      <c r="C14" s="25"/>
      <c r="D14" s="31" t="s">
        <v>167</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3">
        <f>+entero!AW24</f>
        <v>35498.364443902996</v>
      </c>
      <c r="AX14" s="93">
        <f>+entero!AX24</f>
        <v>36173.87944572301</v>
      </c>
      <c r="AY14" s="93">
        <f>+entero!AY24</f>
        <v>36685.573691113</v>
      </c>
      <c r="AZ14" s="93">
        <f>+entero!AZ24</f>
        <v>37632.589708183004</v>
      </c>
      <c r="BA14" s="93">
        <f>+entero!BA24</f>
        <v>38081.181484393</v>
      </c>
      <c r="BB14" s="93">
        <f>+entero!BB24</f>
        <v>37941.776080883006</v>
      </c>
      <c r="BC14" s="93">
        <f>+entero!BC24</f>
        <v>38313.671920993</v>
      </c>
      <c r="BD14" s="19">
        <f>+entero!BD24</f>
        <v>37796.720347453</v>
      </c>
      <c r="BE14" s="11">
        <f>+entero!BE24</f>
        <v>37777.955014373</v>
      </c>
      <c r="BF14" s="11">
        <f>+entero!BF24</f>
        <v>37937.014322713</v>
      </c>
      <c r="BG14" s="11">
        <f>+entero!BG24</f>
        <v>38164.656189682995</v>
      </c>
      <c r="BH14" s="162">
        <f>+entero!BH24</f>
        <v>38527.19636726299</v>
      </c>
      <c r="BI14" s="19">
        <f>+entero!BI24</f>
        <v>213.52444626999204</v>
      </c>
      <c r="BJ14" s="222">
        <f>+entero!BJ24</f>
        <v>0.005573061405085511</v>
      </c>
      <c r="BK14" s="3"/>
      <c r="BL14" s="13"/>
      <c r="BM14" s="13"/>
      <c r="BN14" s="13"/>
      <c r="BO14" s="13"/>
      <c r="BP14" s="13"/>
      <c r="BQ14" s="13"/>
      <c r="BR14" s="13"/>
      <c r="BS14" s="13"/>
      <c r="BT14" s="13"/>
      <c r="BU14" s="13"/>
    </row>
    <row r="15" spans="1:73" ht="13.5" thickBot="1">
      <c r="A15" s="3"/>
      <c r="B15" s="400"/>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93">
        <f>+entero!AW25</f>
        <v>10815.431719194048</v>
      </c>
      <c r="AX15" s="93">
        <f>+entero!AX25</f>
        <v>10319.115574806048</v>
      </c>
      <c r="AY15" s="93" t="str">
        <f>+entero!AY25</f>
        <v>n.d</v>
      </c>
      <c r="AZ15" s="93">
        <f>+entero!AZ25</f>
        <v>0</v>
      </c>
      <c r="BA15" s="93">
        <f>+entero!BA25</f>
        <v>0</v>
      </c>
      <c r="BB15" s="93">
        <f>+entero!BB25</f>
        <v>0</v>
      </c>
      <c r="BC15" s="93">
        <f>+entero!BC25</f>
        <v>0</v>
      </c>
      <c r="BD15" s="229"/>
      <c r="BE15" s="230"/>
      <c r="BF15" s="230"/>
      <c r="BG15" s="230"/>
      <c r="BH15" s="280"/>
      <c r="BI15" s="19"/>
      <c r="BJ15" s="222"/>
      <c r="BK15" s="3"/>
      <c r="BL15" s="13"/>
      <c r="BM15" s="13"/>
      <c r="BN15" s="13"/>
      <c r="BO15" s="13"/>
      <c r="BP15" s="13"/>
      <c r="BQ15" s="13"/>
      <c r="BR15" s="13"/>
      <c r="BS15" s="13"/>
      <c r="BT15" s="13"/>
      <c r="BU15" s="13"/>
    </row>
    <row r="16" spans="1:73" ht="12.75">
      <c r="A16" s="3"/>
      <c r="B16" s="400"/>
      <c r="C16" s="25"/>
      <c r="D16" s="221" t="s">
        <v>125</v>
      </c>
      <c r="E16" s="68"/>
      <c r="F16" s="93"/>
      <c r="G16" s="93"/>
      <c r="H16" s="93"/>
      <c r="I16" s="93"/>
      <c r="J16" s="93"/>
      <c r="K16" s="93"/>
      <c r="L16" s="93"/>
      <c r="M16" s="93"/>
      <c r="N16" s="93"/>
      <c r="O16" s="93"/>
      <c r="P16" s="93"/>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5"/>
      <c r="BE16" s="276"/>
      <c r="BF16" s="276"/>
      <c r="BG16" s="276"/>
      <c r="BH16" s="277"/>
      <c r="BI16" s="19"/>
      <c r="BJ16" s="222"/>
      <c r="BK16" s="3"/>
      <c r="BL16" s="13"/>
      <c r="BM16" s="13"/>
      <c r="BN16" s="13"/>
      <c r="BO16" s="13"/>
      <c r="BP16" s="13"/>
      <c r="BQ16" s="13"/>
      <c r="BR16" s="13"/>
      <c r="BS16" s="13"/>
      <c r="BT16" s="13"/>
      <c r="BU16" s="13"/>
    </row>
    <row r="17" spans="1:73" ht="12.75">
      <c r="A17" s="3"/>
      <c r="B17" s="400"/>
      <c r="C17" s="25"/>
      <c r="D17" s="31" t="s">
        <v>169</v>
      </c>
      <c r="E17" s="68"/>
      <c r="F17" s="93"/>
      <c r="G17" s="93"/>
      <c r="H17" s="93"/>
      <c r="I17" s="93"/>
      <c r="J17" s="93"/>
      <c r="K17" s="93"/>
      <c r="L17" s="93"/>
      <c r="M17" s="93"/>
      <c r="N17" s="93"/>
      <c r="O17" s="93"/>
      <c r="P17" s="93"/>
      <c r="Q17" s="233">
        <f>+entero!Q27</f>
        <v>0.4922533122718798</v>
      </c>
      <c r="R17" s="233">
        <f>+entero!R27</f>
        <v>0</v>
      </c>
      <c r="S17" s="233">
        <f>+entero!S27</f>
        <v>0</v>
      </c>
      <c r="T17" s="233">
        <f>+entero!T27</f>
        <v>0</v>
      </c>
      <c r="U17" s="233">
        <f>+entero!U27</f>
        <v>0</v>
      </c>
      <c r="V17" s="233">
        <f>+entero!V27</f>
        <v>0</v>
      </c>
      <c r="W17" s="233">
        <f>+entero!W27</f>
        <v>0.4966188527023464</v>
      </c>
      <c r="X17" s="233">
        <f>+entero!X27</f>
        <v>0</v>
      </c>
      <c r="Y17" s="233">
        <f>+entero!Y27</f>
        <v>0</v>
      </c>
      <c r="Z17" s="233">
        <f>+entero!Z27</f>
        <v>0.5109670907076591</v>
      </c>
      <c r="AA17" s="233">
        <f>+entero!AA27</f>
        <v>0</v>
      </c>
      <c r="AB17" s="233">
        <f>+entero!AB27</f>
        <v>0</v>
      </c>
      <c r="AC17" s="233">
        <f>+entero!AC27</f>
        <v>0.5610455509634769</v>
      </c>
      <c r="AD17" s="233">
        <f>+entero!AD27</f>
        <v>0</v>
      </c>
      <c r="AE17" s="233">
        <f>+entero!AE27</f>
        <v>0</v>
      </c>
      <c r="AF17" s="233">
        <f>+entero!AF27</f>
        <v>0.531649781837137</v>
      </c>
      <c r="AG17" s="233">
        <f>+entero!AG27</f>
        <v>0</v>
      </c>
      <c r="AH17" s="233">
        <f>+entero!AH27</f>
        <v>0</v>
      </c>
      <c r="AI17" s="233">
        <f>+entero!AI27</f>
        <v>0.5602641517423055</v>
      </c>
      <c r="AJ17" s="233">
        <f>+entero!AJ27</f>
        <v>0.577689808335953</v>
      </c>
      <c r="AK17" s="233">
        <f>+entero!AK27</f>
        <v>0.5713701398789465</v>
      </c>
      <c r="AL17" s="233">
        <f>+entero!AL27</f>
        <v>0.5840388378069685</v>
      </c>
      <c r="AM17" s="233">
        <f>+entero!AM27</f>
        <v>0.5937894068787937</v>
      </c>
      <c r="AN17" s="233">
        <f>+entero!AN27</f>
        <v>0.5897881771830535</v>
      </c>
      <c r="AO17" s="233">
        <f>+entero!AO27</f>
        <v>0.6470922445480359</v>
      </c>
      <c r="AP17" s="233">
        <f>+entero!AP27</f>
        <v>0.6359766786216096</v>
      </c>
      <c r="AQ17" s="233">
        <f>+entero!AQ27</f>
        <v>0.6274196758435835</v>
      </c>
      <c r="AR17" s="233">
        <f>+entero!AR27</f>
        <v>0.6252933988277067</v>
      </c>
      <c r="AS17" s="233">
        <f>+entero!AS27</f>
        <v>0.6379816925810443</v>
      </c>
      <c r="AT17" s="233">
        <f>+entero!AT27</f>
        <v>0.6732301570689695</v>
      </c>
      <c r="AU17" s="233">
        <f>+entero!AU27</f>
        <v>0.6858906262844089</v>
      </c>
      <c r="AV17" s="233">
        <f>+entero!AV27</f>
        <v>0.6870800113684085</v>
      </c>
      <c r="AW17" s="233">
        <f>+entero!AW27</f>
        <v>0.6767408238332699</v>
      </c>
      <c r="AX17" s="233">
        <f>+entero!AX27</f>
        <v>0.6816887064700411</v>
      </c>
      <c r="AY17" s="233">
        <f>+entero!AY27</f>
        <v>0.679886371770266</v>
      </c>
      <c r="AZ17" s="233">
        <f>+entero!AZ27</f>
        <v>0.6737819601175997</v>
      </c>
      <c r="BA17" s="233">
        <f>+entero!BA27</f>
        <v>0.6970142646433944</v>
      </c>
      <c r="BB17" s="233">
        <f>+entero!BB27</f>
        <v>0.6965766252134066</v>
      </c>
      <c r="BC17" s="233">
        <f>+entero!BC27</f>
        <v>0.6932156738700537</v>
      </c>
      <c r="BD17" s="234">
        <f>+entero!BD27</f>
        <v>0.6892503231333986</v>
      </c>
      <c r="BE17" s="223">
        <f>+entero!BE27</f>
        <v>0.6887350138431252</v>
      </c>
      <c r="BF17" s="223">
        <f>+entero!BF27</f>
        <v>0.6854273547482107</v>
      </c>
      <c r="BG17" s="223">
        <f>+entero!BG27</f>
        <v>0.6910514515465797</v>
      </c>
      <c r="BH17" s="222">
        <f>+entero!BH27</f>
        <v>0.6950209397420849</v>
      </c>
      <c r="BI17" s="234"/>
      <c r="BJ17" s="222"/>
      <c r="BK17" s="3"/>
      <c r="BL17" s="13"/>
      <c r="BM17" s="13"/>
      <c r="BN17" s="13"/>
      <c r="BO17" s="13"/>
      <c r="BP17" s="13"/>
      <c r="BQ17" s="13"/>
      <c r="BR17" s="13"/>
      <c r="BS17" s="13"/>
      <c r="BT17" s="13"/>
      <c r="BU17" s="13"/>
    </row>
    <row r="18" spans="1:73" ht="12.75">
      <c r="A18" s="3"/>
      <c r="B18" s="400"/>
      <c r="C18" s="25"/>
      <c r="D18" s="31" t="s">
        <v>170</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3">
        <f>+entero!Q28</f>
        <v>0.2772190138686293</v>
      </c>
      <c r="R18" s="233">
        <f>+entero!R28</f>
        <v>0</v>
      </c>
      <c r="S18" s="233">
        <f>+entero!S28</f>
        <v>0</v>
      </c>
      <c r="T18" s="233">
        <f>+entero!T28</f>
        <v>0</v>
      </c>
      <c r="U18" s="233">
        <f>+entero!U28</f>
        <v>0</v>
      </c>
      <c r="V18" s="233">
        <f>+entero!V28</f>
        <v>0</v>
      </c>
      <c r="W18" s="233">
        <f>+entero!W28</f>
        <v>0.32270761695836664</v>
      </c>
      <c r="X18" s="233">
        <f>+entero!X28</f>
        <v>0</v>
      </c>
      <c r="Y18" s="233">
        <f>+entero!Y28</f>
        <v>0</v>
      </c>
      <c r="Z18" s="233">
        <f>+entero!Z28</f>
        <v>0.35343728794803736</v>
      </c>
      <c r="AA18" s="233">
        <f>+entero!AA28</f>
        <v>0</v>
      </c>
      <c r="AB18" s="233">
        <f>+entero!AB28</f>
        <v>0</v>
      </c>
      <c r="AC18" s="233">
        <f>+entero!AC28</f>
        <v>0.39265821432983783</v>
      </c>
      <c r="AD18" s="233">
        <f>+entero!AD28</f>
        <v>0</v>
      </c>
      <c r="AE18" s="233">
        <f>+entero!AE28</f>
        <v>0</v>
      </c>
      <c r="AF18" s="233">
        <f>+entero!AF28</f>
        <v>0.36416804815061116</v>
      </c>
      <c r="AG18" s="233">
        <f>+entero!AG28</f>
        <v>0</v>
      </c>
      <c r="AH18" s="233">
        <f>+entero!AH28</f>
        <v>0</v>
      </c>
      <c r="AI18" s="233">
        <f>+entero!AI28</f>
        <v>0.38246114413588467</v>
      </c>
      <c r="AJ18" s="233">
        <f>+entero!AJ28</f>
        <v>0.39477596307202156</v>
      </c>
      <c r="AK18" s="233">
        <f>+entero!AK28</f>
        <v>0.40219930335964355</v>
      </c>
      <c r="AL18" s="233">
        <f>+entero!AL28</f>
        <v>0.4146359564211251</v>
      </c>
      <c r="AM18" s="233">
        <f>+entero!AM28</f>
        <v>0.42727982305409273</v>
      </c>
      <c r="AN18" s="233">
        <f>+entero!AN28</f>
        <v>0.43454228662527133</v>
      </c>
      <c r="AO18" s="233">
        <f>+entero!AO28</f>
        <v>0.477843857592327</v>
      </c>
      <c r="AP18" s="233">
        <f>+entero!AP28</f>
        <v>0.4693680617979458</v>
      </c>
      <c r="AQ18" s="233">
        <f>+entero!AQ28</f>
        <v>0.46240399833372303</v>
      </c>
      <c r="AR18" s="233">
        <f>+entero!AR28</f>
        <v>0.4658138808886278</v>
      </c>
      <c r="AS18" s="233">
        <f>+entero!AS28</f>
        <v>0.47625523480880505</v>
      </c>
      <c r="AT18" s="233">
        <f>+entero!AT28</f>
        <v>0.5031615027095809</v>
      </c>
      <c r="AU18" s="233">
        <f>+entero!AU28</f>
        <v>0.5228448930472612</v>
      </c>
      <c r="AV18" s="233">
        <f>+entero!AV28</f>
        <v>0.530991007701392</v>
      </c>
      <c r="AW18" s="233">
        <f>+entero!AW28</f>
        <v>0.5229637478042963</v>
      </c>
      <c r="AX18" s="233">
        <f>+entero!AX28</f>
        <v>0.5263045556850553</v>
      </c>
      <c r="AY18" s="233">
        <f>+entero!AY28</f>
        <v>0.5199058208616565</v>
      </c>
      <c r="AZ18" s="233">
        <f>+entero!AZ28</f>
        <v>0.5244573320038001</v>
      </c>
      <c r="BA18" s="233">
        <f>+entero!BA28</f>
        <v>0.5387320296554194</v>
      </c>
      <c r="BB18" s="233">
        <f>+entero!BB28</f>
        <v>0.5354444521662953</v>
      </c>
      <c r="BC18" s="233">
        <f>+entero!BC28</f>
        <v>0.5343031851079767</v>
      </c>
      <c r="BD18" s="234">
        <f>+entero!BD28</f>
        <v>0.527884846100206</v>
      </c>
      <c r="BE18" s="223">
        <f>+entero!BE28</f>
        <v>0.5275141546782518</v>
      </c>
      <c r="BF18" s="223">
        <f>+entero!BF28</f>
        <v>0.5262120375348013</v>
      </c>
      <c r="BG18" s="223">
        <f>+entero!BG28</f>
        <v>0.529726309332029</v>
      </c>
      <c r="BH18" s="222">
        <f>+entero!BH28</f>
        <v>0.5356088160950896</v>
      </c>
      <c r="BI18" s="234"/>
      <c r="BJ18" s="222"/>
      <c r="BK18" s="3"/>
      <c r="BL18" s="13"/>
      <c r="BM18" s="13"/>
      <c r="BN18" s="13"/>
      <c r="BO18" s="13"/>
      <c r="BP18" s="13"/>
      <c r="BQ18" s="13"/>
      <c r="BR18" s="13"/>
      <c r="BS18" s="13"/>
      <c r="BT18" s="13"/>
      <c r="BU18" s="13"/>
    </row>
    <row r="19" spans="1:73" ht="12.75">
      <c r="A19" s="3"/>
      <c r="B19" s="400"/>
      <c r="C19" s="25"/>
      <c r="D19" s="31" t="s">
        <v>171</v>
      </c>
      <c r="E19" s="19"/>
      <c r="F19" s="92"/>
      <c r="G19" s="92"/>
      <c r="H19" s="92"/>
      <c r="I19" s="95"/>
      <c r="J19" s="95"/>
      <c r="K19" s="95"/>
      <c r="L19" s="95"/>
      <c r="M19" s="95"/>
      <c r="N19" s="95"/>
      <c r="O19" s="95"/>
      <c r="P19" s="95"/>
      <c r="Q19" s="233">
        <f>+entero!Q29</f>
        <v>0.1744982072730114</v>
      </c>
      <c r="R19" s="233">
        <f>+entero!R29</f>
        <v>0.25047261917564084</v>
      </c>
      <c r="S19" s="233">
        <f>+entero!S29</f>
        <v>0.25047261917564084</v>
      </c>
      <c r="T19" s="233">
        <f>+entero!T29</f>
        <v>0.25047261917564084</v>
      </c>
      <c r="U19" s="233">
        <f>+entero!U29</f>
        <v>0.25047261917564084</v>
      </c>
      <c r="V19" s="233">
        <f>+entero!V29</f>
        <v>0.25047261917564084</v>
      </c>
      <c r="W19" s="233">
        <f>+entero!W29</f>
        <v>0.18014040346281757</v>
      </c>
      <c r="X19" s="233">
        <f>+entero!X29</f>
        <v>0.25047261917564084</v>
      </c>
      <c r="Y19" s="233">
        <f>+entero!Y29</f>
        <v>0.25047261917564084</v>
      </c>
      <c r="Z19" s="233">
        <f>+entero!Z29</f>
        <v>0.19451167432432834</v>
      </c>
      <c r="AA19" s="233">
        <f>+entero!AA29</f>
        <v>0.25047261917564084</v>
      </c>
      <c r="AB19" s="233">
        <f>+entero!AB29</f>
        <v>0.25047261917564084</v>
      </c>
      <c r="AC19" s="233">
        <f>+entero!AC29</f>
        <v>0.2240101700424504</v>
      </c>
      <c r="AD19" s="233">
        <f>+entero!AD29</f>
        <v>0.25047261917564084</v>
      </c>
      <c r="AE19" s="233">
        <f>+entero!AE29</f>
        <v>0.25047261917564084</v>
      </c>
      <c r="AF19" s="233">
        <f>+entero!AF29</f>
        <v>0.20348991883588835</v>
      </c>
      <c r="AG19" s="233">
        <f>+entero!AG29</f>
        <v>0.25047261917564084</v>
      </c>
      <c r="AH19" s="233">
        <f>+entero!AH29</f>
        <v>0.25047261917564084</v>
      </c>
      <c r="AI19" s="233">
        <f>+entero!AI29</f>
        <v>0.21766695741552203</v>
      </c>
      <c r="AJ19" s="233">
        <f>+entero!AJ29</f>
        <v>0.227143381572091</v>
      </c>
      <c r="AK19" s="233">
        <f>+entero!AK29</f>
        <v>0.2339192770351899</v>
      </c>
      <c r="AL19" s="233">
        <f>+entero!AL29</f>
        <v>0.24322946590788727</v>
      </c>
      <c r="AM19" s="233">
        <f>+entero!AM29</f>
        <v>0.2568160693249997</v>
      </c>
      <c r="AN19" s="233">
        <f>+entero!AN29</f>
        <v>0.2689002105869855</v>
      </c>
      <c r="AO19" s="233">
        <f>+entero!AO29</f>
        <v>0.2974238988696959</v>
      </c>
      <c r="AP19" s="233">
        <f>+entero!AP29</f>
        <v>0.2906579437493699</v>
      </c>
      <c r="AQ19" s="233">
        <f>+entero!AQ29</f>
        <v>0.2899428876033363</v>
      </c>
      <c r="AR19" s="233">
        <f>+entero!AR29</f>
        <v>0.2916880853104371</v>
      </c>
      <c r="AS19" s="233">
        <f>+entero!AS29</f>
        <v>0.301303570398564</v>
      </c>
      <c r="AT19" s="233">
        <f>+entero!AT29</f>
        <v>0.3196762260363924</v>
      </c>
      <c r="AU19" s="233">
        <f>+entero!AU29</f>
        <v>0.3377224227863219</v>
      </c>
      <c r="AV19" s="233">
        <f>+entero!AV29</f>
        <v>0.34793051667960495</v>
      </c>
      <c r="AW19" s="233">
        <f>+entero!AW29</f>
        <v>0.34814564414227955</v>
      </c>
      <c r="AX19" s="233">
        <f>+entero!AX29</f>
        <v>0.35217907728573095</v>
      </c>
      <c r="AY19" s="233">
        <f>+entero!AY29</f>
        <v>0.35261182510343736</v>
      </c>
      <c r="AZ19" s="233">
        <f>+entero!AZ29</f>
        <v>0.3594233984877431</v>
      </c>
      <c r="BA19" s="233">
        <f>+entero!BA29</f>
        <v>0.3672467619572577</v>
      </c>
      <c r="BB19" s="233">
        <f>+entero!BB29</f>
        <v>0.3659404233697874</v>
      </c>
      <c r="BC19" s="233">
        <f>+entero!BC29</f>
        <v>0.36657824106867776</v>
      </c>
      <c r="BD19" s="234">
        <f>+entero!BD29</f>
        <v>0.36004541959860903</v>
      </c>
      <c r="BE19" s="223">
        <f>+entero!BE29</f>
        <v>0.35962811312737986</v>
      </c>
      <c r="BF19" s="223">
        <f>+entero!BF29</f>
        <v>0.3595748529454775</v>
      </c>
      <c r="BG19" s="223">
        <f>+entero!BG29</f>
        <v>0.3627807693195678</v>
      </c>
      <c r="BH19" s="222">
        <f>+entero!BH29</f>
        <v>0.3675725093636251</v>
      </c>
      <c r="BI19" s="234"/>
      <c r="BJ19" s="222"/>
      <c r="BK19" s="3"/>
      <c r="BL19" s="13"/>
      <c r="BM19" s="13"/>
      <c r="BN19" s="13"/>
      <c r="BO19" s="13"/>
      <c r="BP19" s="13"/>
      <c r="BQ19" s="13"/>
      <c r="BR19" s="13"/>
      <c r="BS19" s="13"/>
      <c r="BT19" s="13"/>
      <c r="BU19" s="13"/>
    </row>
    <row r="20" spans="1:73" ht="13.5" thickBot="1">
      <c r="A20" s="3"/>
      <c r="B20" s="400"/>
      <c r="C20" s="37"/>
      <c r="D20" s="235" t="s">
        <v>187</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6">
        <f>+entero!Q30</f>
        <v>0.07584540095010697</v>
      </c>
      <c r="R20" s="236">
        <f>+entero!R30</f>
        <v>0</v>
      </c>
      <c r="S20" s="236">
        <f>+entero!S30</f>
        <v>0</v>
      </c>
      <c r="T20" s="236">
        <f>+entero!T30</f>
        <v>0</v>
      </c>
      <c r="U20" s="236">
        <f>+entero!U30</f>
        <v>0</v>
      </c>
      <c r="V20" s="236">
        <f>+entero!V30</f>
        <v>0</v>
      </c>
      <c r="W20" s="236">
        <f>+entero!W30</f>
        <v>0.08603754377717791</v>
      </c>
      <c r="X20" s="236">
        <f>+entero!X30</f>
        <v>0</v>
      </c>
      <c r="Y20" s="236">
        <f>+entero!Y30</f>
        <v>0</v>
      </c>
      <c r="Z20" s="236">
        <f>+entero!Z30</f>
        <v>0.0991784854988828</v>
      </c>
      <c r="AA20" s="236">
        <f>+entero!AA30</f>
        <v>0</v>
      </c>
      <c r="AB20" s="236">
        <f>+entero!AB30</f>
        <v>0</v>
      </c>
      <c r="AC20" s="236">
        <f>+entero!AC30</f>
        <v>0.11008397446846742</v>
      </c>
      <c r="AD20" s="236">
        <f>+entero!AD30</f>
        <v>0</v>
      </c>
      <c r="AE20" s="236">
        <f>+entero!AE30</f>
        <v>0</v>
      </c>
      <c r="AF20" s="236">
        <f>+entero!AF30</f>
        <v>0.1065058446918248</v>
      </c>
      <c r="AG20" s="236">
        <f>+entero!AG30</f>
        <v>0</v>
      </c>
      <c r="AH20" s="236">
        <f>+entero!AH30</f>
        <v>0</v>
      </c>
      <c r="AI20" s="236">
        <f>+entero!AI30</f>
        <v>0.1126752517908677</v>
      </c>
      <c r="AJ20" s="236">
        <f>+entero!AJ30</f>
        <v>0.11964878176243293</v>
      </c>
      <c r="AK20" s="236">
        <f>+entero!AK30</f>
        <v>0.12523837899873244</v>
      </c>
      <c r="AL20" s="236">
        <f>+entero!AL30</f>
        <v>0.1305394896304518</v>
      </c>
      <c r="AM20" s="236">
        <f>+entero!AM30</f>
        <v>0.14456070533683696</v>
      </c>
      <c r="AN20" s="236">
        <f>+entero!AN30</f>
        <v>0.15849134568592774</v>
      </c>
      <c r="AO20" s="236">
        <f>+entero!AO30</f>
        <v>0.16056812274634197</v>
      </c>
      <c r="AP20" s="236">
        <f>+entero!AP30</f>
        <v>0.16363435214453556</v>
      </c>
      <c r="AQ20" s="236">
        <f>+entero!AQ30</f>
        <v>0.16269739210165654</v>
      </c>
      <c r="AR20" s="236">
        <f>+entero!AR30</f>
        <v>0.16787167091678976</v>
      </c>
      <c r="AS20" s="236">
        <f>+entero!AS30</f>
        <v>0.17272248061754525</v>
      </c>
      <c r="AT20" s="236">
        <f>+entero!AT30</f>
        <v>0.18925432982660212</v>
      </c>
      <c r="AU20" s="236">
        <f>+entero!AU30</f>
        <v>0.20188666908074232</v>
      </c>
      <c r="AV20" s="236">
        <f>+entero!AV30</f>
        <v>0.20943961032179034</v>
      </c>
      <c r="AW20" s="236">
        <f>+entero!AW30</f>
        <v>0.21167753701917127</v>
      </c>
      <c r="AX20" s="236">
        <f>+entero!AX30</f>
        <v>0.21456109090490164</v>
      </c>
      <c r="AY20" s="236">
        <f>+entero!AY30</f>
        <v>0.21441142161728607</v>
      </c>
      <c r="AZ20" s="236">
        <f>+entero!AZ30</f>
        <v>0.2211144856174408</v>
      </c>
      <c r="BA20" s="236">
        <f>+entero!BA30</f>
        <v>0.22563217899498847</v>
      </c>
      <c r="BB20" s="236">
        <f>+entero!BB30</f>
        <v>0.22453598421793586</v>
      </c>
      <c r="BC20" s="236">
        <f>+entero!BC30</f>
        <v>0.23067829681800722</v>
      </c>
      <c r="BD20" s="237">
        <f>+entero!BD30</f>
        <v>0.2212506510663731</v>
      </c>
      <c r="BE20" s="238">
        <f>+entero!BE30</f>
        <v>0.2215801874330541</v>
      </c>
      <c r="BF20" s="238">
        <f>+entero!BF30</f>
        <v>0.2222209269645468</v>
      </c>
      <c r="BG20" s="238">
        <f>+entero!BG30</f>
        <v>0.2260067367659232</v>
      </c>
      <c r="BH20" s="239">
        <f>+entero!BH30</f>
        <v>0.22567170661390915</v>
      </c>
      <c r="BI20" s="237"/>
      <c r="BJ20" s="239"/>
      <c r="BK20" s="3"/>
      <c r="BL20" s="13"/>
      <c r="BM20" s="13"/>
      <c r="BN20" s="13"/>
      <c r="BO20" s="13"/>
      <c r="BP20" s="13"/>
      <c r="BQ20" s="13"/>
      <c r="BR20" s="13"/>
      <c r="BS20" s="13"/>
      <c r="BT20" s="13"/>
      <c r="BU20" s="13"/>
    </row>
    <row r="21" spans="4:73"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5"/>
      <c r="BE21" s="5"/>
      <c r="BF21" s="5"/>
      <c r="BG21" s="5"/>
      <c r="BH21" s="5"/>
      <c r="BI21" s="5"/>
      <c r="BJ21" s="5"/>
      <c r="BL21" s="13"/>
      <c r="BM21" s="13"/>
      <c r="BN21" s="13"/>
      <c r="BO21" s="13"/>
      <c r="BP21" s="13"/>
      <c r="BQ21" s="13"/>
      <c r="BR21" s="13"/>
      <c r="BS21" s="13"/>
      <c r="BT21" s="13"/>
      <c r="BU21" s="13"/>
    </row>
    <row r="22" spans="3:73"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v>7.29</v>
      </c>
      <c r="BE22" s="43">
        <v>7.29</v>
      </c>
      <c r="BF22" s="43"/>
      <c r="BG22" s="43"/>
      <c r="BH22" s="43"/>
      <c r="BI22" s="44"/>
      <c r="BJ22" s="77">
        <f ca="1">NOW()</f>
        <v>39058.34796319444</v>
      </c>
      <c r="BL22" s="13"/>
      <c r="BM22" s="13"/>
      <c r="BN22" s="13"/>
      <c r="BO22" s="13"/>
      <c r="BP22" s="13"/>
      <c r="BQ22" s="13"/>
      <c r="BR22" s="13"/>
      <c r="BS22" s="13"/>
      <c r="BT22" s="13"/>
      <c r="BU22" s="13"/>
    </row>
    <row r="23" spans="3:73"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4"/>
      <c r="BJ23" s="73"/>
      <c r="BL23" s="13"/>
      <c r="BM23" s="13"/>
      <c r="BN23" s="13"/>
      <c r="BO23" s="13"/>
      <c r="BP23" s="13"/>
      <c r="BQ23" s="13"/>
      <c r="BR23" s="13"/>
      <c r="BS23" s="13"/>
      <c r="BT23" s="13"/>
      <c r="BU23" s="13"/>
    </row>
    <row r="24" spans="2:73" ht="14.25" customHeight="1">
      <c r="B24" s="325" t="s">
        <v>197</v>
      </c>
      <c r="C24" s="1" t="s">
        <v>198</v>
      </c>
      <c r="D24" s="1" t="s">
        <v>199</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4"/>
      <c r="BJ24" s="73"/>
      <c r="BL24" s="13"/>
      <c r="BM24" s="13"/>
      <c r="BN24" s="13"/>
      <c r="BO24" s="13"/>
      <c r="BP24" s="13"/>
      <c r="BQ24" s="13"/>
      <c r="BR24" s="13"/>
      <c r="BS24" s="13"/>
      <c r="BT24" s="13"/>
      <c r="BU24" s="13"/>
    </row>
    <row r="25" spans="2:73" ht="14.25" customHeight="1">
      <c r="B25" s="325"/>
      <c r="C25" s="1"/>
      <c r="D25" s="329" t="s">
        <v>200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4"/>
      <c r="BJ25" s="73"/>
      <c r="BL25" s="13"/>
      <c r="BM25" s="13"/>
      <c r="BN25" s="13"/>
      <c r="BO25" s="13"/>
      <c r="BP25" s="13"/>
      <c r="BQ25" s="13"/>
      <c r="BR25" s="13"/>
      <c r="BS25" s="13"/>
      <c r="BT25" s="13"/>
      <c r="BU25" s="13"/>
    </row>
    <row r="26" spans="3:73"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4"/>
      <c r="BJ26" s="5"/>
      <c r="BL26" s="13"/>
      <c r="BM26" s="13"/>
      <c r="BN26" s="13"/>
      <c r="BO26" s="13"/>
      <c r="BP26" s="13"/>
      <c r="BQ26" s="13"/>
      <c r="BR26" s="13"/>
      <c r="BS26" s="13"/>
      <c r="BT26" s="13"/>
      <c r="BU26" s="13"/>
    </row>
    <row r="27" spans="2:73" ht="14.25">
      <c r="B27" s="7">
        <v>3</v>
      </c>
      <c r="C27" s="7">
        <v>1</v>
      </c>
      <c r="D27" s="1" t="s">
        <v>163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1" t="s">
        <v>7</v>
      </c>
      <c r="BE27" s="5"/>
      <c r="BF27" s="5"/>
      <c r="BG27" s="5"/>
      <c r="BH27" s="5"/>
      <c r="BI27" s="5"/>
      <c r="BJ27" s="5"/>
      <c r="BL27" s="13"/>
      <c r="BM27" s="13"/>
      <c r="BN27" s="13"/>
      <c r="BO27" s="13"/>
      <c r="BP27" s="13"/>
      <c r="BQ27" s="13"/>
      <c r="BR27" s="13"/>
      <c r="BS27" s="13"/>
      <c r="BT27" s="13"/>
      <c r="BU27" s="13"/>
    </row>
    <row r="28" spans="3:73" ht="13.5">
      <c r="C28" s="2"/>
      <c r="D28" s="1" t="s">
        <v>164</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1" t="s">
        <v>8</v>
      </c>
      <c r="BE28" s="5"/>
      <c r="BF28" s="5"/>
      <c r="BG28" s="5"/>
      <c r="BH28" s="5"/>
      <c r="BI28" s="5"/>
      <c r="BJ28" s="5"/>
      <c r="BL28" s="13"/>
      <c r="BM28" s="13"/>
      <c r="BN28" s="13"/>
      <c r="BO28" s="13"/>
      <c r="BP28" s="13"/>
      <c r="BQ28" s="13"/>
      <c r="BR28" s="13"/>
      <c r="BS28" s="13"/>
      <c r="BT28" s="13"/>
      <c r="BU28" s="13"/>
    </row>
    <row r="29" spans="3:73"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1" t="s">
        <v>10</v>
      </c>
      <c r="BE29" s="5"/>
      <c r="BF29" s="5"/>
      <c r="BG29" s="5"/>
      <c r="BH29" s="5"/>
      <c r="BI29" s="5"/>
      <c r="BJ29" s="5"/>
      <c r="BL29" s="13"/>
      <c r="BM29" s="13"/>
      <c r="BN29" s="13"/>
      <c r="BO29" s="13"/>
      <c r="BP29" s="13"/>
      <c r="BQ29" s="13"/>
      <c r="BR29" s="13"/>
      <c r="BS29" s="13"/>
      <c r="BT29" s="13"/>
      <c r="BU29" s="13"/>
    </row>
    <row r="30" spans="3:73"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1" t="s">
        <v>9</v>
      </c>
      <c r="BE30" s="5"/>
      <c r="BF30" s="5"/>
      <c r="BG30" s="5"/>
      <c r="BH30" s="5"/>
      <c r="BI30" s="5"/>
      <c r="BJ30" s="5"/>
      <c r="BL30" s="13"/>
      <c r="BM30" s="13"/>
      <c r="BN30" s="13"/>
      <c r="BO30" s="13"/>
      <c r="BP30" s="13"/>
      <c r="BQ30" s="13"/>
      <c r="BR30" s="13"/>
      <c r="BS30" s="13"/>
      <c r="BT30" s="13"/>
      <c r="BU30" s="13"/>
    </row>
    <row r="31" spans="4:73"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1" t="s">
        <v>28</v>
      </c>
      <c r="BE31" s="5"/>
      <c r="BF31" s="5"/>
      <c r="BG31" s="5"/>
      <c r="BH31" s="5"/>
      <c r="BI31" s="5"/>
      <c r="BJ31" s="5"/>
      <c r="BL31" s="13"/>
      <c r="BM31" s="13"/>
      <c r="BN31" s="13"/>
      <c r="BO31" s="13"/>
      <c r="BP31" s="13"/>
      <c r="BQ31" s="13"/>
      <c r="BR31" s="13"/>
      <c r="BS31" s="13"/>
      <c r="BT31" s="13"/>
      <c r="BU31" s="13"/>
    </row>
    <row r="32" spans="4:73"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1" t="s">
        <v>11</v>
      </c>
      <c r="BE32" s="5"/>
      <c r="BF32" s="5"/>
      <c r="BG32" s="5"/>
      <c r="BH32" s="5"/>
      <c r="BI32" s="5"/>
      <c r="BJ32" s="5"/>
      <c r="BL32" s="13"/>
      <c r="BM32" s="13"/>
      <c r="BN32" s="13"/>
      <c r="BO32" s="13"/>
      <c r="BP32" s="13"/>
      <c r="BQ32" s="13"/>
      <c r="BR32" s="13"/>
      <c r="BS32" s="13"/>
      <c r="BT32" s="13"/>
      <c r="BU32" s="13"/>
    </row>
    <row r="33" spans="3:73" ht="27" customHeight="1">
      <c r="C33" s="7"/>
      <c r="D33" s="422"/>
      <c r="E33" s="422"/>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1" t="s">
        <v>3</v>
      </c>
      <c r="BE33" s="5"/>
      <c r="BF33" s="5"/>
      <c r="BG33" s="5"/>
      <c r="BH33" s="5"/>
      <c r="BI33" s="5"/>
      <c r="BJ33" s="5"/>
      <c r="BL33" s="13"/>
      <c r="BM33" s="13"/>
      <c r="BN33" s="13"/>
      <c r="BO33" s="13"/>
      <c r="BP33" s="13"/>
      <c r="BQ33" s="13"/>
      <c r="BR33" s="13"/>
      <c r="BS33" s="13"/>
      <c r="BT33" s="13"/>
      <c r="BU33" s="13"/>
    </row>
    <row r="34" spans="3:73" ht="25.5" customHeight="1">
      <c r="C34" s="7"/>
      <c r="D34" s="423"/>
      <c r="E34" s="423"/>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9" t="s">
        <v>3</v>
      </c>
      <c r="BE34" s="5"/>
      <c r="BF34" s="5"/>
      <c r="BG34" s="5"/>
      <c r="BH34" s="5"/>
      <c r="BI34" s="6"/>
      <c r="BJ34" s="6"/>
      <c r="BL34" s="13"/>
      <c r="BM34" s="13"/>
      <c r="BN34" s="13"/>
      <c r="BO34" s="13"/>
      <c r="BP34" s="13"/>
      <c r="BQ34" s="13"/>
      <c r="BR34" s="13"/>
      <c r="BS34" s="13"/>
      <c r="BT34" s="13"/>
      <c r="BU34" s="13"/>
    </row>
    <row r="35" spans="3:73" ht="25.5" customHeight="1">
      <c r="C35" s="7"/>
      <c r="D35" s="421"/>
      <c r="E35" s="421"/>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6"/>
      <c r="BE35" s="6"/>
      <c r="BF35" s="6"/>
      <c r="BG35" s="6"/>
      <c r="BH35" s="6"/>
      <c r="BI35" s="6"/>
      <c r="BJ35" s="6"/>
      <c r="BL35" s="13"/>
      <c r="BM35" s="13"/>
      <c r="BN35" s="13"/>
      <c r="BO35" s="13"/>
      <c r="BP35" s="13"/>
      <c r="BQ35" s="13"/>
      <c r="BR35" s="13"/>
      <c r="BS35" s="13"/>
      <c r="BT35" s="13"/>
      <c r="BU35" s="13"/>
    </row>
    <row r="36" spans="3:73"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L36" s="13"/>
      <c r="BM36" s="13"/>
      <c r="BN36" s="13"/>
      <c r="BO36" s="13"/>
      <c r="BP36" s="13"/>
      <c r="BQ36" s="13"/>
      <c r="BR36" s="13"/>
      <c r="BS36" s="13"/>
      <c r="BT36" s="13"/>
      <c r="BU36" s="13"/>
    </row>
    <row r="37" spans="3:73"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L37" s="13"/>
      <c r="BM37" s="13"/>
      <c r="BN37" s="13"/>
      <c r="BO37" s="13"/>
      <c r="BP37" s="13"/>
      <c r="BQ37" s="13"/>
      <c r="BR37" s="13"/>
      <c r="BS37" s="13"/>
      <c r="BT37" s="13"/>
      <c r="BU37" s="13"/>
    </row>
    <row r="38" spans="3:73"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L38" s="13"/>
      <c r="BM38" s="13"/>
      <c r="BN38" s="13"/>
      <c r="BO38" s="13"/>
      <c r="BP38" s="13"/>
      <c r="BQ38" s="13"/>
      <c r="BR38" s="13"/>
      <c r="BS38" s="13"/>
      <c r="BT38" s="13"/>
      <c r="BU38" s="13"/>
    </row>
    <row r="39" spans="1:7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3"/>
      <c r="BL39" s="13"/>
      <c r="BM39" s="13"/>
      <c r="BN39" s="13"/>
      <c r="BO39" s="13"/>
      <c r="BP39" s="13"/>
      <c r="BQ39" s="13"/>
      <c r="BR39" s="13"/>
      <c r="BS39" s="13"/>
      <c r="BT39" s="13"/>
      <c r="BU39" s="13"/>
    </row>
    <row r="40" spans="1:7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3"/>
      <c r="BL40" s="13"/>
      <c r="BM40" s="13"/>
      <c r="BN40" s="13"/>
      <c r="BO40" s="13"/>
      <c r="BP40" s="13"/>
      <c r="BQ40" s="13"/>
      <c r="BR40" s="13"/>
      <c r="BS40" s="13"/>
      <c r="BT40" s="13"/>
      <c r="BU40" s="13"/>
    </row>
    <row r="41" spans="1:7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3"/>
      <c r="BL41" s="13"/>
      <c r="BM41" s="13"/>
      <c r="BN41" s="13"/>
      <c r="BO41" s="13"/>
      <c r="BP41" s="13"/>
      <c r="BQ41" s="13"/>
      <c r="BR41" s="13"/>
      <c r="BS41" s="13"/>
      <c r="BT41" s="13"/>
      <c r="BU41" s="13"/>
    </row>
    <row r="42" spans="1:7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3"/>
      <c r="BL42" s="13"/>
      <c r="BM42" s="13"/>
      <c r="BN42" s="13"/>
      <c r="BO42" s="13"/>
      <c r="BP42" s="13"/>
      <c r="BQ42" s="13"/>
      <c r="BR42" s="13"/>
      <c r="BS42" s="13"/>
      <c r="BT42" s="13"/>
      <c r="BU42" s="13"/>
    </row>
    <row r="43" spans="1:7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3"/>
      <c r="BL43" s="13"/>
      <c r="BM43" s="13"/>
      <c r="BN43" s="13"/>
      <c r="BO43" s="13"/>
      <c r="BP43" s="13"/>
      <c r="BQ43" s="13"/>
      <c r="BR43" s="13"/>
      <c r="BS43" s="13"/>
      <c r="BT43" s="13"/>
      <c r="BU43" s="13"/>
    </row>
    <row r="44" spans="1:7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3"/>
      <c r="BL44" s="13"/>
      <c r="BM44" s="13"/>
      <c r="BN44" s="13"/>
      <c r="BO44" s="13"/>
      <c r="BP44" s="13"/>
      <c r="BQ44" s="13"/>
      <c r="BR44" s="13"/>
      <c r="BS44" s="13"/>
      <c r="BT44" s="13"/>
      <c r="BU44" s="13"/>
    </row>
    <row r="45" spans="1:7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3"/>
      <c r="BL45" s="13"/>
      <c r="BM45" s="13"/>
      <c r="BN45" s="13"/>
      <c r="BO45" s="13"/>
      <c r="BP45" s="13"/>
      <c r="BQ45" s="13"/>
      <c r="BR45" s="13"/>
      <c r="BS45" s="13"/>
      <c r="BT45" s="13"/>
      <c r="BU45" s="13"/>
    </row>
    <row r="46" spans="1:7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3"/>
      <c r="BL46" s="13"/>
      <c r="BM46" s="13"/>
      <c r="BN46" s="13"/>
      <c r="BO46" s="13"/>
      <c r="BP46" s="13"/>
      <c r="BQ46" s="13"/>
      <c r="BR46" s="13"/>
      <c r="BS46" s="13"/>
      <c r="BT46" s="13"/>
      <c r="BU46" s="13"/>
    </row>
    <row r="47" spans="1:7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3"/>
      <c r="BL47" s="13"/>
      <c r="BM47" s="13"/>
      <c r="BN47" s="13"/>
      <c r="BO47" s="13"/>
      <c r="BP47" s="13"/>
      <c r="BQ47" s="13"/>
      <c r="BR47" s="13"/>
      <c r="BS47" s="13"/>
      <c r="BT47" s="13"/>
      <c r="BU47" s="13"/>
    </row>
    <row r="48" spans="1:7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3"/>
      <c r="BL48" s="13"/>
      <c r="BM48" s="13"/>
      <c r="BN48" s="13"/>
      <c r="BO48" s="13"/>
      <c r="BP48" s="13"/>
      <c r="BQ48" s="13"/>
      <c r="BR48" s="13"/>
      <c r="BS48" s="13"/>
      <c r="BT48" s="13"/>
      <c r="BU48" s="13"/>
    </row>
    <row r="49" spans="1:7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3"/>
      <c r="BL49" s="13"/>
      <c r="BM49" s="13"/>
      <c r="BN49" s="13"/>
      <c r="BO49" s="13"/>
      <c r="BP49" s="13"/>
      <c r="BQ49" s="13"/>
      <c r="BR49" s="13"/>
      <c r="BS49" s="13"/>
      <c r="BT49" s="13"/>
      <c r="BU49" s="13"/>
    </row>
    <row r="50" spans="1:7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3"/>
      <c r="BL50" s="13"/>
      <c r="BM50" s="13"/>
      <c r="BN50" s="13"/>
      <c r="BO50" s="13"/>
      <c r="BP50" s="13"/>
      <c r="BQ50" s="13"/>
      <c r="BR50" s="13"/>
      <c r="BS50" s="13"/>
      <c r="BT50" s="13"/>
      <c r="BU50" s="13"/>
    </row>
    <row r="51" spans="1:7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3"/>
      <c r="BL51" s="13"/>
      <c r="BM51" s="13"/>
      <c r="BN51" s="13"/>
      <c r="BO51" s="13"/>
      <c r="BP51" s="13"/>
      <c r="BQ51" s="13"/>
      <c r="BR51" s="13"/>
      <c r="BS51" s="13"/>
      <c r="BT51" s="13"/>
      <c r="BU51" s="13"/>
    </row>
    <row r="52" spans="1:7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3"/>
      <c r="BL52" s="13"/>
      <c r="BM52" s="13"/>
      <c r="BN52" s="13"/>
      <c r="BO52" s="13"/>
      <c r="BP52" s="13"/>
      <c r="BQ52" s="13"/>
      <c r="BR52" s="13"/>
      <c r="BS52" s="13"/>
      <c r="BT52" s="13"/>
      <c r="BU52" s="13"/>
    </row>
    <row r="53" spans="1:7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3"/>
      <c r="BL53" s="13"/>
      <c r="BM53" s="13"/>
      <c r="BN53" s="13"/>
      <c r="BO53" s="13"/>
      <c r="BP53" s="13"/>
      <c r="BQ53" s="13"/>
      <c r="BR53" s="13"/>
      <c r="BS53" s="13"/>
      <c r="BT53" s="13"/>
      <c r="BU53" s="13"/>
    </row>
    <row r="54" spans="1:7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3"/>
      <c r="BL54" s="13"/>
      <c r="BM54" s="13"/>
      <c r="BN54" s="13"/>
      <c r="BO54" s="13"/>
      <c r="BP54" s="13"/>
      <c r="BQ54" s="13"/>
      <c r="BR54" s="13"/>
      <c r="BS54" s="13"/>
      <c r="BT54" s="13"/>
      <c r="BU54" s="13"/>
    </row>
    <row r="55" spans="1:7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3"/>
      <c r="BL55" s="13"/>
      <c r="BM55" s="13"/>
      <c r="BN55" s="13"/>
      <c r="BO55" s="13"/>
      <c r="BP55" s="13"/>
      <c r="BQ55" s="13"/>
      <c r="BR55" s="13"/>
      <c r="BS55" s="13"/>
      <c r="BT55" s="13"/>
      <c r="BU55" s="13"/>
    </row>
    <row r="56" spans="1:7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3"/>
      <c r="BL56" s="13"/>
      <c r="BM56" s="13"/>
      <c r="BN56" s="13"/>
      <c r="BO56" s="13"/>
      <c r="BP56" s="13"/>
      <c r="BQ56" s="13"/>
      <c r="BR56" s="13"/>
      <c r="BS56" s="13"/>
      <c r="BT56" s="13"/>
      <c r="BU56" s="13"/>
    </row>
    <row r="57" spans="1:7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3"/>
      <c r="BL57" s="13"/>
      <c r="BM57" s="13"/>
      <c r="BN57" s="13"/>
      <c r="BO57" s="13"/>
      <c r="BP57" s="13"/>
      <c r="BQ57" s="13"/>
      <c r="BR57" s="13"/>
      <c r="BS57" s="13"/>
      <c r="BT57" s="13"/>
      <c r="BU57" s="13"/>
    </row>
    <row r="58" spans="1:7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3"/>
      <c r="BL58" s="13"/>
      <c r="BM58" s="13"/>
      <c r="BN58" s="13"/>
      <c r="BO58" s="13"/>
      <c r="BP58" s="13"/>
      <c r="BQ58" s="13"/>
      <c r="BR58" s="13"/>
      <c r="BS58" s="13"/>
      <c r="BT58" s="13"/>
      <c r="BU58" s="13"/>
    </row>
    <row r="59" spans="1:7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3"/>
      <c r="BL59" s="13"/>
      <c r="BM59" s="13"/>
      <c r="BN59" s="13"/>
      <c r="BO59" s="13"/>
      <c r="BP59" s="13"/>
      <c r="BQ59" s="13"/>
      <c r="BR59" s="13"/>
      <c r="BS59" s="13"/>
      <c r="BT59" s="13"/>
      <c r="BU59" s="13"/>
    </row>
    <row r="60" spans="1:7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3"/>
      <c r="BL60" s="13"/>
      <c r="BM60" s="13"/>
      <c r="BN60" s="13"/>
      <c r="BO60" s="13"/>
      <c r="BP60" s="13"/>
      <c r="BQ60" s="13"/>
      <c r="BR60" s="13"/>
      <c r="BS60" s="13"/>
      <c r="BT60" s="13"/>
      <c r="BU60" s="13"/>
    </row>
    <row r="61" spans="1:7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3"/>
      <c r="BL61" s="13"/>
      <c r="BM61" s="13"/>
      <c r="BN61" s="13"/>
      <c r="BO61" s="13"/>
      <c r="BP61" s="13"/>
      <c r="BQ61" s="13"/>
      <c r="BR61" s="13"/>
      <c r="BS61" s="13"/>
      <c r="BT61" s="13"/>
      <c r="BU61" s="13"/>
    </row>
    <row r="62" spans="1:7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3"/>
      <c r="BL62" s="13"/>
      <c r="BM62" s="13"/>
      <c r="BN62" s="13"/>
      <c r="BO62" s="13"/>
      <c r="BP62" s="13"/>
      <c r="BQ62" s="13"/>
      <c r="BR62" s="13"/>
      <c r="BS62" s="13"/>
      <c r="BT62" s="13"/>
      <c r="BU62" s="13"/>
    </row>
    <row r="63" spans="1:7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3"/>
      <c r="BL63" s="13"/>
      <c r="BM63" s="13"/>
      <c r="BN63" s="13"/>
      <c r="BO63" s="13"/>
      <c r="BP63" s="13"/>
      <c r="BQ63" s="13"/>
      <c r="BR63" s="13"/>
      <c r="BS63" s="13"/>
      <c r="BT63" s="13"/>
      <c r="BU63" s="13"/>
    </row>
    <row r="64" spans="1:7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3"/>
      <c r="BL64" s="13"/>
      <c r="BM64" s="13"/>
      <c r="BN64" s="13"/>
      <c r="BO64" s="13"/>
      <c r="BP64" s="13"/>
      <c r="BQ64" s="13"/>
      <c r="BR64" s="13"/>
      <c r="BS64" s="13"/>
      <c r="BT64" s="13"/>
      <c r="BU64" s="13"/>
    </row>
    <row r="65" spans="1:7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3"/>
      <c r="BL65" s="13"/>
      <c r="BM65" s="13"/>
      <c r="BN65" s="13"/>
      <c r="BO65" s="13"/>
      <c r="BP65" s="13"/>
      <c r="BQ65" s="13"/>
      <c r="BR65" s="13"/>
      <c r="BS65" s="13"/>
      <c r="BT65" s="13"/>
      <c r="BU65" s="13"/>
    </row>
    <row r="66" spans="1:7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3"/>
      <c r="BL66" s="13"/>
      <c r="BM66" s="13"/>
      <c r="BN66" s="13"/>
      <c r="BO66" s="13"/>
      <c r="BP66" s="13"/>
      <c r="BQ66" s="13"/>
      <c r="BR66" s="13"/>
      <c r="BS66" s="13"/>
      <c r="BT66" s="13"/>
      <c r="BU66" s="13"/>
    </row>
    <row r="67" spans="1:7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3"/>
      <c r="BL67" s="13"/>
      <c r="BM67" s="13"/>
      <c r="BN67" s="13"/>
      <c r="BO67" s="13"/>
      <c r="BP67" s="13"/>
      <c r="BQ67" s="13"/>
      <c r="BR67" s="13"/>
      <c r="BS67" s="13"/>
      <c r="BT67" s="13"/>
      <c r="BU67" s="13"/>
    </row>
    <row r="68" spans="1:7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3"/>
      <c r="BL68" s="13"/>
      <c r="BM68" s="13"/>
      <c r="BN68" s="13"/>
      <c r="BO68" s="13"/>
      <c r="BP68" s="13"/>
      <c r="BQ68" s="13"/>
      <c r="BR68" s="13"/>
      <c r="BS68" s="13"/>
      <c r="BT68" s="13"/>
      <c r="BU68" s="13"/>
    </row>
    <row r="69" spans="1:7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3"/>
      <c r="BL69" s="13"/>
      <c r="BM69" s="13"/>
      <c r="BN69" s="13"/>
      <c r="BO69" s="13"/>
      <c r="BP69" s="13"/>
      <c r="BQ69" s="13"/>
      <c r="BR69" s="13"/>
      <c r="BS69" s="13"/>
      <c r="BT69" s="13"/>
      <c r="BU69" s="13"/>
    </row>
    <row r="70" spans="1:7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3"/>
      <c r="BL70" s="13"/>
      <c r="BM70" s="13"/>
      <c r="BN70" s="13"/>
      <c r="BO70" s="13"/>
      <c r="BP70" s="13"/>
      <c r="BQ70" s="13"/>
      <c r="BR70" s="13"/>
      <c r="BS70" s="13"/>
      <c r="BT70" s="13"/>
      <c r="BU70" s="13"/>
    </row>
    <row r="71" spans="1:7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3"/>
      <c r="BL71" s="13"/>
      <c r="BM71" s="13"/>
      <c r="BN71" s="13"/>
      <c r="BO71" s="13"/>
      <c r="BP71" s="13"/>
      <c r="BQ71" s="13"/>
      <c r="BR71" s="13"/>
      <c r="BS71" s="13"/>
      <c r="BT71" s="13"/>
      <c r="BU71" s="13"/>
    </row>
    <row r="72" spans="1:7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3"/>
      <c r="BL72" s="13"/>
      <c r="BM72" s="13"/>
      <c r="BN72" s="13"/>
      <c r="BO72" s="13"/>
      <c r="BP72" s="13"/>
      <c r="BQ72" s="13"/>
      <c r="BR72" s="13"/>
      <c r="BS72" s="13"/>
      <c r="BT72" s="13"/>
      <c r="BU72" s="13"/>
    </row>
    <row r="73" spans="1:7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3"/>
      <c r="BL73" s="13"/>
      <c r="BM73" s="13"/>
      <c r="BN73" s="13"/>
      <c r="BO73" s="13"/>
      <c r="BP73" s="13"/>
      <c r="BQ73" s="13"/>
      <c r="BR73" s="13"/>
      <c r="BS73" s="13"/>
      <c r="BT73" s="13"/>
      <c r="BU73" s="13"/>
    </row>
    <row r="74" spans="1:7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3"/>
      <c r="BL74" s="13"/>
      <c r="BM74" s="13"/>
      <c r="BN74" s="13"/>
      <c r="BO74" s="13"/>
      <c r="BP74" s="13"/>
      <c r="BQ74" s="13"/>
      <c r="BR74" s="13"/>
      <c r="BS74" s="13"/>
      <c r="BT74" s="13"/>
      <c r="BU74" s="13"/>
    </row>
    <row r="75" spans="1:7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3"/>
      <c r="BL75" s="13"/>
      <c r="BM75" s="13"/>
      <c r="BN75" s="13"/>
      <c r="BO75" s="13"/>
      <c r="BP75" s="13"/>
      <c r="BQ75" s="13"/>
      <c r="BR75" s="13"/>
      <c r="BS75" s="13"/>
      <c r="BT75" s="13"/>
      <c r="BU75" s="13"/>
    </row>
    <row r="76" spans="1:7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3"/>
      <c r="BL76" s="13"/>
      <c r="BM76" s="13"/>
      <c r="BN76" s="13"/>
      <c r="BO76" s="13"/>
      <c r="BP76" s="13"/>
      <c r="BQ76" s="13"/>
      <c r="BR76" s="13"/>
      <c r="BS76" s="13"/>
      <c r="BT76" s="13"/>
      <c r="BU76" s="13"/>
    </row>
    <row r="77" spans="1:7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3"/>
      <c r="BL77" s="13"/>
      <c r="BM77" s="13"/>
      <c r="BN77" s="13"/>
      <c r="BO77" s="13"/>
      <c r="BP77" s="13"/>
      <c r="BQ77" s="13"/>
      <c r="BR77" s="13"/>
      <c r="BS77" s="13"/>
      <c r="BT77" s="13"/>
      <c r="BU77" s="13"/>
    </row>
    <row r="78" spans="1:7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3"/>
      <c r="BL78" s="13"/>
      <c r="BM78" s="13"/>
      <c r="BN78" s="13"/>
      <c r="BO78" s="13"/>
      <c r="BP78" s="13"/>
      <c r="BQ78" s="13"/>
      <c r="BR78" s="13"/>
      <c r="BS78" s="13"/>
      <c r="BT78" s="13"/>
      <c r="BU78" s="13"/>
    </row>
    <row r="79" spans="1:7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3"/>
      <c r="BL79" s="13"/>
      <c r="BM79" s="13"/>
      <c r="BN79" s="13"/>
      <c r="BO79" s="13"/>
      <c r="BP79" s="13"/>
      <c r="BQ79" s="13"/>
      <c r="BR79" s="13"/>
      <c r="BS79" s="13"/>
      <c r="BT79" s="13"/>
      <c r="BU79" s="13"/>
    </row>
    <row r="80" spans="1:7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3"/>
      <c r="BL80" s="13"/>
      <c r="BM80" s="13"/>
      <c r="BN80" s="13"/>
      <c r="BO80" s="13"/>
      <c r="BP80" s="13"/>
      <c r="BQ80" s="13"/>
      <c r="BR80" s="13"/>
      <c r="BS80" s="13"/>
      <c r="BT80" s="13"/>
      <c r="BU80" s="13"/>
    </row>
    <row r="81" spans="1:7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3"/>
      <c r="BL81" s="13"/>
      <c r="BM81" s="13"/>
      <c r="BN81" s="13"/>
      <c r="BO81" s="13"/>
      <c r="BP81" s="13"/>
      <c r="BQ81" s="13"/>
      <c r="BR81" s="13"/>
      <c r="BS81" s="13"/>
      <c r="BT81" s="13"/>
      <c r="BU81" s="13"/>
    </row>
    <row r="82" spans="1:73"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3"/>
      <c r="BL82" s="13"/>
      <c r="BM82" s="13"/>
      <c r="BN82" s="13"/>
      <c r="BO82" s="13"/>
      <c r="BP82" s="13"/>
      <c r="BQ82" s="13"/>
      <c r="BR82" s="13"/>
      <c r="BS82" s="13"/>
      <c r="BT82" s="13"/>
      <c r="BU82" s="13"/>
    </row>
    <row r="83" spans="1:73"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3"/>
      <c r="BL83" s="13"/>
      <c r="BM83" s="13"/>
      <c r="BN83" s="13"/>
      <c r="BO83" s="13"/>
      <c r="BP83" s="13"/>
      <c r="BQ83" s="13"/>
      <c r="BR83" s="13"/>
      <c r="BS83" s="13"/>
      <c r="BT83" s="13"/>
      <c r="BU83" s="13"/>
    </row>
    <row r="84" spans="1:73"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3"/>
      <c r="BL84" s="13"/>
      <c r="BM84" s="13"/>
      <c r="BN84" s="13"/>
      <c r="BO84" s="13"/>
      <c r="BP84" s="13"/>
      <c r="BQ84" s="13"/>
      <c r="BR84" s="13"/>
      <c r="BS84" s="13"/>
      <c r="BT84" s="13"/>
      <c r="BU84" s="13"/>
    </row>
    <row r="85" spans="1:73"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3"/>
      <c r="BL85" s="13"/>
      <c r="BM85" s="13"/>
      <c r="BN85" s="13"/>
      <c r="BO85" s="13"/>
      <c r="BP85" s="13"/>
      <c r="BQ85" s="13"/>
      <c r="BR85" s="13"/>
      <c r="BS85" s="13"/>
      <c r="BT85" s="13"/>
      <c r="BU85" s="13"/>
    </row>
    <row r="86" spans="1:73"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3"/>
      <c r="BL86" s="13"/>
      <c r="BM86" s="13"/>
      <c r="BN86" s="13"/>
      <c r="BO86" s="13"/>
      <c r="BP86" s="13"/>
      <c r="BQ86" s="13"/>
      <c r="BR86" s="13"/>
      <c r="BS86" s="13"/>
      <c r="BT86" s="13"/>
      <c r="BU86" s="13"/>
    </row>
    <row r="87" spans="1:73"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3"/>
      <c r="BL87" s="13"/>
      <c r="BM87" s="13"/>
      <c r="BN87" s="13"/>
      <c r="BO87" s="13"/>
      <c r="BP87" s="13"/>
      <c r="BQ87" s="13"/>
      <c r="BR87" s="13"/>
      <c r="BS87" s="13"/>
      <c r="BT87" s="13"/>
      <c r="BU87" s="13"/>
    </row>
    <row r="88" spans="1:73"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3"/>
      <c r="BL88" s="13"/>
      <c r="BM88" s="13"/>
      <c r="BN88" s="13"/>
      <c r="BO88" s="13"/>
      <c r="BP88" s="13"/>
      <c r="BQ88" s="13"/>
      <c r="BR88" s="13"/>
      <c r="BS88" s="13"/>
      <c r="BT88" s="13"/>
      <c r="BU88" s="13"/>
    </row>
    <row r="89" spans="1:73"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3"/>
      <c r="BL89" s="13"/>
      <c r="BM89" s="13"/>
      <c r="BN89" s="13"/>
      <c r="BO89" s="13"/>
      <c r="BP89" s="13"/>
      <c r="BQ89" s="13"/>
      <c r="BR89" s="13"/>
      <c r="BS89" s="13"/>
      <c r="BT89" s="13"/>
      <c r="BU89" s="13"/>
    </row>
    <row r="90" spans="1:73"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3"/>
      <c r="BL90" s="13"/>
      <c r="BM90" s="13"/>
      <c r="BN90" s="13"/>
      <c r="BO90" s="13"/>
      <c r="BP90" s="13"/>
      <c r="BQ90" s="13"/>
      <c r="BR90" s="13"/>
      <c r="BS90" s="13"/>
      <c r="BT90" s="13"/>
      <c r="BU90" s="13"/>
    </row>
    <row r="91" spans="1:73"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3"/>
      <c r="BL91" s="13"/>
      <c r="BM91" s="13"/>
      <c r="BN91" s="13"/>
      <c r="BO91" s="13"/>
      <c r="BP91" s="13"/>
      <c r="BQ91" s="13"/>
      <c r="BR91" s="13"/>
      <c r="BS91" s="13"/>
      <c r="BT91" s="13"/>
      <c r="BU91" s="13"/>
    </row>
    <row r="92" spans="1:73"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3"/>
      <c r="BL92" s="13"/>
      <c r="BM92" s="13"/>
      <c r="BN92" s="13"/>
      <c r="BO92" s="13"/>
      <c r="BP92" s="13"/>
      <c r="BQ92" s="13"/>
      <c r="BR92" s="13"/>
      <c r="BS92" s="13"/>
      <c r="BT92" s="13"/>
      <c r="BU92" s="13"/>
    </row>
    <row r="93" spans="1:73"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3"/>
      <c r="BL93" s="13"/>
      <c r="BM93" s="13"/>
      <c r="BN93" s="13"/>
      <c r="BO93" s="13"/>
      <c r="BP93" s="13"/>
      <c r="BQ93" s="13"/>
      <c r="BR93" s="13"/>
      <c r="BS93" s="13"/>
      <c r="BT93" s="13"/>
      <c r="BU93" s="13"/>
    </row>
    <row r="94" spans="1:73"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3"/>
      <c r="BL94" s="13"/>
      <c r="BM94" s="13"/>
      <c r="BN94" s="13"/>
      <c r="BO94" s="13"/>
      <c r="BP94" s="13"/>
      <c r="BQ94" s="13"/>
      <c r="BR94" s="13"/>
      <c r="BS94" s="13"/>
      <c r="BT94" s="13"/>
      <c r="BU94" s="13"/>
    </row>
    <row r="95" spans="1:73"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3"/>
      <c r="BL95" s="13"/>
      <c r="BM95" s="13"/>
      <c r="BN95" s="13"/>
      <c r="BO95" s="13"/>
      <c r="BP95" s="13"/>
      <c r="BQ95" s="13"/>
      <c r="BR95" s="13"/>
      <c r="BS95" s="13"/>
      <c r="BT95" s="13"/>
      <c r="BU95" s="13"/>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3:6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3:6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3:6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sheetData>
  <mergeCells count="55">
    <mergeCell ref="D1:BH1"/>
    <mergeCell ref="D3:D4"/>
    <mergeCell ref="E3:E4"/>
    <mergeCell ref="BD3:BH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O3:AO4"/>
    <mergeCell ref="AB3:AB4"/>
    <mergeCell ref="AA3:AA4"/>
    <mergeCell ref="AC3:AC4"/>
    <mergeCell ref="AF3:AF4"/>
    <mergeCell ref="AE3:AE4"/>
    <mergeCell ref="AD3:AD4"/>
    <mergeCell ref="AK3:AK4"/>
    <mergeCell ref="AL3:AL4"/>
    <mergeCell ref="AM3:AM4"/>
    <mergeCell ref="AN3:AN4"/>
    <mergeCell ref="AG3:AG4"/>
    <mergeCell ref="AH3:AH4"/>
    <mergeCell ref="AI3:AI4"/>
    <mergeCell ref="AJ3:AJ4"/>
    <mergeCell ref="AT3:AT4"/>
    <mergeCell ref="AS3:AS4"/>
    <mergeCell ref="AQ3:AQ4"/>
    <mergeCell ref="BI3:BJ3"/>
    <mergeCell ref="AU3:AU4"/>
    <mergeCell ref="AV3:AV4"/>
    <mergeCell ref="AW3:AW4"/>
    <mergeCell ref="AX3:AX4"/>
    <mergeCell ref="AY3:AY4"/>
  </mergeCells>
  <printOptions/>
  <pageMargins left="0.41" right="0.75" top="1.14" bottom="1" header="0" footer="0"/>
  <pageSetup horizontalDpi="600" verticalDpi="600" orientation="landscape" scale="48" r:id="rId1"/>
</worksheet>
</file>

<file path=xl/worksheets/sheet5.xml><?xml version="1.0" encoding="utf-8"?>
<worksheet xmlns="http://schemas.openxmlformats.org/spreadsheetml/2006/main" xmlns:r="http://schemas.openxmlformats.org/officeDocument/2006/relationships">
  <sheetPr codeName="Hoja4"/>
  <dimension ref="A1:BU171"/>
  <sheetViews>
    <sheetView zoomScale="75" zoomScaleNormal="75" workbookViewId="0" topLeftCell="AR1">
      <selection activeCell="BH8" sqref="BH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1" width="8.57421875" style="0" customWidth="1"/>
    <col min="42" max="42" width="8.8515625" style="0"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5" width="8.8515625" style="0" customWidth="1"/>
    <col min="56" max="58" width="9.28125" style="0" customWidth="1"/>
    <col min="59" max="59" width="9.421875" style="0" bestFit="1" customWidth="1"/>
    <col min="60" max="60" width="8.8515625" style="0" bestFit="1" customWidth="1"/>
    <col min="61" max="61" width="8.28125" style="0" customWidth="1"/>
    <col min="62" max="62" width="9.421875" style="0" customWidth="1"/>
  </cols>
  <sheetData>
    <row r="1" spans="4:73"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10"/>
      <c r="BJ1" s="10"/>
      <c r="BL1" s="13"/>
      <c r="BM1" s="13"/>
      <c r="BN1" s="13"/>
      <c r="BO1" s="13"/>
      <c r="BP1" s="13"/>
      <c r="BQ1" s="13"/>
      <c r="BR1" s="13"/>
      <c r="BS1" s="13"/>
      <c r="BT1" s="13"/>
      <c r="BU1" s="13"/>
    </row>
    <row r="2" spans="4:7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L2" s="13"/>
      <c r="BM2" s="13"/>
      <c r="BN2" s="13"/>
      <c r="BO2" s="13"/>
      <c r="BP2" s="13"/>
      <c r="BQ2" s="13"/>
      <c r="BR2" s="13"/>
      <c r="BS2" s="13"/>
      <c r="BT2" s="13"/>
      <c r="BU2" s="13"/>
    </row>
    <row r="3" spans="3:73" ht="13.5" customHeight="1">
      <c r="C3" s="23"/>
      <c r="D3" s="424" t="s">
        <v>36</v>
      </c>
      <c r="E3" s="413"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395" t="str">
        <f>+entero!AW3</f>
        <v>2006          A  fines de Ago</v>
      </c>
      <c r="AX3" s="395" t="str">
        <f>+entero!AX3</f>
        <v>2006          A  fines de Sep</v>
      </c>
      <c r="AY3" s="395" t="str">
        <f>+entero!AY3</f>
        <v>2006          A  fines de Oct*</v>
      </c>
      <c r="AZ3" s="382" t="str">
        <f>+entero!AZ3</f>
        <v>semana 1*</v>
      </c>
      <c r="BA3" s="382" t="str">
        <f>+entero!BA3</f>
        <v>semana 2*</v>
      </c>
      <c r="BB3" s="382" t="str">
        <f>+entero!BB3</f>
        <v>semana 3*</v>
      </c>
      <c r="BC3" s="382" t="str">
        <f>+entero!BC3</f>
        <v>semana 4*</v>
      </c>
      <c r="BD3" s="415" t="str">
        <f>+entero!BD3</f>
        <v>semana 5*</v>
      </c>
      <c r="BE3" s="416"/>
      <c r="BF3" s="416"/>
      <c r="BG3" s="416"/>
      <c r="BH3" s="417"/>
      <c r="BI3" s="418" t="s">
        <v>56</v>
      </c>
      <c r="BJ3" s="419"/>
      <c r="BL3" s="13"/>
      <c r="BM3" s="13"/>
      <c r="BN3" s="13"/>
      <c r="BO3" s="13"/>
      <c r="BP3" s="13"/>
      <c r="BQ3" s="13"/>
      <c r="BR3" s="13"/>
      <c r="BS3" s="13"/>
      <c r="BT3" s="13"/>
      <c r="BU3" s="13"/>
    </row>
    <row r="4" spans="3:73" ht="18.75"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39038.503171296295</v>
      </c>
      <c r="BC4" s="189">
        <f>+entero!BC4</f>
        <v>39045.503171296295</v>
      </c>
      <c r="BD4" s="189">
        <f>+entero!BD4</f>
        <v>39048.503171296295</v>
      </c>
      <c r="BE4" s="164">
        <f>+entero!BE4</f>
        <v>39049.503171296295</v>
      </c>
      <c r="BF4" s="164">
        <f>+entero!BF4</f>
        <v>39050.503171296295</v>
      </c>
      <c r="BG4" s="164">
        <f>+entero!BG4</f>
        <v>39051.503171296295</v>
      </c>
      <c r="BH4" s="165">
        <f>+entero!BH4</f>
        <v>39052.503171296295</v>
      </c>
      <c r="BI4" s="202" t="s">
        <v>29</v>
      </c>
      <c r="BJ4" s="273" t="s">
        <v>181</v>
      </c>
      <c r="BL4" s="13"/>
      <c r="BM4" s="13"/>
      <c r="BN4" s="13"/>
      <c r="BO4" s="13"/>
      <c r="BP4" s="13"/>
      <c r="BQ4" s="13"/>
      <c r="BR4" s="13"/>
      <c r="BS4" s="13"/>
      <c r="BT4" s="13"/>
      <c r="BU4" s="13"/>
    </row>
    <row r="5" spans="1:73"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50"/>
      <c r="BE5" s="50"/>
      <c r="BF5" s="50"/>
      <c r="BG5" s="50"/>
      <c r="BH5" s="192"/>
      <c r="BI5" s="203"/>
      <c r="BJ5" s="85"/>
      <c r="BK5" s="3"/>
      <c r="BL5" s="13"/>
      <c r="BM5" s="13"/>
      <c r="BN5" s="13"/>
      <c r="BO5" s="13"/>
      <c r="BP5" s="13"/>
      <c r="BQ5" s="13"/>
      <c r="BR5" s="13"/>
      <c r="BS5" s="13"/>
      <c r="BT5" s="13"/>
      <c r="BU5" s="13"/>
    </row>
    <row r="6" spans="1:73"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1001.7526345660378</v>
      </c>
      <c r="AX6" s="94">
        <f>+entero!AX32</f>
        <v>984.2425258867926</v>
      </c>
      <c r="AY6" s="94">
        <f>+entero!AY32</f>
        <v>984.870720654088</v>
      </c>
      <c r="AZ6" s="94">
        <f>+entero!AZ32</f>
        <v>984.419318264151</v>
      </c>
      <c r="BA6" s="94">
        <f>+entero!BA32</f>
        <v>991.1961557735849</v>
      </c>
      <c r="BB6" s="94">
        <f>+entero!BB32</f>
        <v>1005.2003997987421</v>
      </c>
      <c r="BC6" s="94">
        <f>+entero!BC32</f>
        <v>1015.909605861635</v>
      </c>
      <c r="BD6" s="46">
        <f>+entero!BD32</f>
        <v>1015.909605861635</v>
      </c>
      <c r="BE6" s="47">
        <f>+entero!BE32</f>
        <v>1015.909605861635</v>
      </c>
      <c r="BF6" s="47">
        <f>+entero!BF32</f>
        <v>1015.909605861635</v>
      </c>
      <c r="BG6" s="47">
        <f>+entero!BG32</f>
        <v>1015.909605861635</v>
      </c>
      <c r="BH6" s="161">
        <f>+entero!BH32</f>
        <v>1031.2175215849056</v>
      </c>
      <c r="BI6" s="46">
        <f>+entero!BI32</f>
        <v>15.30791572327064</v>
      </c>
      <c r="BJ6" s="284">
        <f>+entero!BJ32</f>
        <v>0.015068186810072826</v>
      </c>
      <c r="BK6" s="3"/>
      <c r="BL6" s="13"/>
      <c r="BM6" s="13"/>
      <c r="BN6" s="13"/>
      <c r="BO6" s="13"/>
      <c r="BP6" s="13"/>
      <c r="BQ6" s="13"/>
      <c r="BR6" s="13"/>
      <c r="BS6" s="13"/>
      <c r="BT6" s="13"/>
      <c r="BU6" s="13"/>
    </row>
    <row r="7" spans="1:73"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816.6501974062894</v>
      </c>
      <c r="AX7" s="92">
        <f>+entero!AX33</f>
        <v>804.7996868528303</v>
      </c>
      <c r="AY7" s="92">
        <f>+entero!AY33</f>
        <v>788.8888857006289</v>
      </c>
      <c r="AZ7" s="92">
        <f>+entero!AZ33</f>
        <v>786.6364799270441</v>
      </c>
      <c r="BA7" s="92">
        <f>+entero!BA33</f>
        <v>786.1070033509434</v>
      </c>
      <c r="BB7" s="92">
        <f>+entero!BB33</f>
        <v>790.6182534138364</v>
      </c>
      <c r="BC7" s="92">
        <f>+entero!BC33</f>
        <v>791.6201705484275</v>
      </c>
      <c r="BD7" s="19">
        <f>+entero!BD33</f>
        <v>791.6201705484275</v>
      </c>
      <c r="BE7" s="11">
        <f>+entero!BE33</f>
        <v>791.6201705484275</v>
      </c>
      <c r="BF7" s="11">
        <f>+entero!BF33</f>
        <v>791.6201705484275</v>
      </c>
      <c r="BG7" s="11">
        <f>+entero!BG33</f>
        <v>791.6201705484275</v>
      </c>
      <c r="BH7" s="162">
        <f>+entero!BH33</f>
        <v>794.8303187245283</v>
      </c>
      <c r="BI7" s="19">
        <f>+entero!BI33</f>
        <v>3.2101481761008017</v>
      </c>
      <c r="BJ7" s="222">
        <f>+entero!BJ33</f>
        <v>0.004055162179453786</v>
      </c>
      <c r="BK7" s="3"/>
      <c r="BL7" s="13"/>
      <c r="BM7" s="13"/>
      <c r="BN7" s="13"/>
      <c r="BO7" s="13"/>
      <c r="BP7" s="13"/>
      <c r="BQ7" s="13"/>
      <c r="BR7" s="13"/>
      <c r="BS7" s="13"/>
      <c r="BT7" s="13"/>
      <c r="BU7" s="13"/>
    </row>
    <row r="8" spans="1:73" ht="13.5">
      <c r="A8" s="3"/>
      <c r="B8" s="75"/>
      <c r="C8" s="25"/>
      <c r="D8" s="30" t="s">
        <v>142</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4273.51611938</v>
      </c>
      <c r="AX8" s="92">
        <f>+entero!AX34</f>
        <v>4363.34706048</v>
      </c>
      <c r="AY8" s="92">
        <f>+entero!AY34</f>
        <v>4391.88119132</v>
      </c>
      <c r="AZ8" s="92">
        <f>+entero!AZ34</f>
        <v>4394.64456542</v>
      </c>
      <c r="BA8" s="92">
        <f>+entero!BA34</f>
        <v>4414.2852266400005</v>
      </c>
      <c r="BB8" s="92">
        <f>+entero!BB34</f>
        <v>4450.149664639999</v>
      </c>
      <c r="BC8" s="92">
        <f>+entero!BC34</f>
        <v>4456.28640586</v>
      </c>
      <c r="BD8" s="19">
        <f>+entero!BD34</f>
        <v>4456.28640586</v>
      </c>
      <c r="BE8" s="11">
        <f>+entero!BE34</f>
        <v>4456.28640586</v>
      </c>
      <c r="BF8" s="11">
        <f>+entero!BF34</f>
        <v>4456.28640586</v>
      </c>
      <c r="BG8" s="11">
        <f>+entero!BG34</f>
        <v>4456.28640586</v>
      </c>
      <c r="BH8" s="162">
        <f>+entero!BH34</f>
        <v>4489.75708386</v>
      </c>
      <c r="BI8" s="19">
        <f>+entero!BI34</f>
        <v>33.47067800000059</v>
      </c>
      <c r="BJ8" s="222">
        <f>+entero!BJ34</f>
        <v>0.007510890223749289</v>
      </c>
      <c r="BK8" s="3"/>
      <c r="BL8" s="13"/>
      <c r="BM8" s="13"/>
      <c r="BN8" s="13"/>
      <c r="BO8" s="13"/>
      <c r="BP8" s="13"/>
      <c r="BQ8" s="13"/>
      <c r="BR8" s="13"/>
      <c r="BS8" s="13"/>
      <c r="BT8" s="13"/>
      <c r="BU8" s="13"/>
    </row>
    <row r="9" spans="1:73" ht="13.5">
      <c r="A9" s="3"/>
      <c r="B9" s="75"/>
      <c r="C9" s="25"/>
      <c r="D9" s="30" t="s">
        <v>143</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279.101</v>
      </c>
      <c r="AX9" s="92">
        <f>+entero!AX35</f>
        <v>255.951</v>
      </c>
      <c r="AY9" s="92">
        <f>+entero!AY35</f>
        <v>236.451</v>
      </c>
      <c r="AZ9" s="92">
        <f>+entero!AZ35</f>
        <v>233.851</v>
      </c>
      <c r="BA9" s="92">
        <f>+entero!BA35</f>
        <v>230.851</v>
      </c>
      <c r="BB9" s="92">
        <f>+entero!BB35</f>
        <v>230.851</v>
      </c>
      <c r="BC9" s="92">
        <f>+entero!BC35</f>
        <v>231.081</v>
      </c>
      <c r="BD9" s="19">
        <f>+entero!BD35</f>
        <v>231.081</v>
      </c>
      <c r="BE9" s="11">
        <f>+entero!BE35</f>
        <v>231.081</v>
      </c>
      <c r="BF9" s="11">
        <f>+entero!BF35</f>
        <v>231.081</v>
      </c>
      <c r="BG9" s="11">
        <f>+entero!BG35</f>
        <v>231.081</v>
      </c>
      <c r="BH9" s="162">
        <f>+entero!BH35</f>
        <v>230.081</v>
      </c>
      <c r="BI9" s="19">
        <f>+entero!BI35</f>
        <v>-1</v>
      </c>
      <c r="BJ9" s="222">
        <f>+entero!BJ35</f>
        <v>-0.004327486898533461</v>
      </c>
      <c r="BK9" s="3"/>
      <c r="BL9" s="13"/>
      <c r="BM9" s="13"/>
      <c r="BN9" s="13"/>
      <c r="BO9" s="13"/>
      <c r="BP9" s="13"/>
      <c r="BQ9" s="13"/>
      <c r="BR9" s="13"/>
      <c r="BS9" s="13"/>
      <c r="BT9" s="13"/>
      <c r="BU9" s="13"/>
    </row>
    <row r="10" spans="1:73"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185.10243715974843</v>
      </c>
      <c r="AX10" s="92">
        <f>+entero!AX36</f>
        <v>179.44283903396226</v>
      </c>
      <c r="AY10" s="92">
        <f>+entero!AY36</f>
        <v>195.9818349534591</v>
      </c>
      <c r="AZ10" s="92">
        <f>+entero!AZ36</f>
        <v>197.78283833710688</v>
      </c>
      <c r="BA10" s="92">
        <f>+entero!BA36</f>
        <v>205.08915242264152</v>
      </c>
      <c r="BB10" s="92">
        <f>+entero!BB36</f>
        <v>214.58214638490566</v>
      </c>
      <c r="BC10" s="92">
        <f>+entero!BC36</f>
        <v>224.28943531320752</v>
      </c>
      <c r="BD10" s="19">
        <f>+entero!BD36</f>
        <v>224.28943531320752</v>
      </c>
      <c r="BE10" s="11">
        <f>+entero!BE36</f>
        <v>224.28943531320752</v>
      </c>
      <c r="BF10" s="11">
        <f>+entero!BF36</f>
        <v>224.28943531320752</v>
      </c>
      <c r="BG10" s="11">
        <f>+entero!BG36</f>
        <v>224.28943531320752</v>
      </c>
      <c r="BH10" s="162">
        <f>+entero!BH36</f>
        <v>236.38720286037736</v>
      </c>
      <c r="BI10" s="19">
        <f>+entero!BI36</f>
        <v>12.097767547169838</v>
      </c>
      <c r="BJ10" s="222">
        <f>+entero!BJ36</f>
        <v>0.05393819610930839</v>
      </c>
      <c r="BK10" s="3"/>
      <c r="BL10" s="13"/>
      <c r="BM10" s="13"/>
      <c r="BN10" s="13"/>
      <c r="BO10" s="13"/>
      <c r="BP10" s="13"/>
      <c r="BQ10" s="13"/>
      <c r="BR10" s="13"/>
      <c r="BS10" s="13"/>
      <c r="BT10" s="13"/>
      <c r="BU10" s="13"/>
    </row>
    <row r="11" spans="1:73"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1380.44147542</v>
      </c>
      <c r="AX11" s="92">
        <f>+entero!AX37</f>
        <v>1399.83472032</v>
      </c>
      <c r="AY11" s="92">
        <f>+entero!AY37</f>
        <v>1525.75473788</v>
      </c>
      <c r="AZ11" s="92">
        <f>+entero!AZ37</f>
        <v>1540.07271478</v>
      </c>
      <c r="BA11" s="92">
        <f>+entero!BA37</f>
        <v>1601.33791176</v>
      </c>
      <c r="BB11" s="92">
        <f>+entero!BB37</f>
        <v>1673.62721376</v>
      </c>
      <c r="BC11" s="92">
        <f>+entero!BC37</f>
        <v>1758.75016074</v>
      </c>
      <c r="BD11" s="19">
        <f>+entero!BD37</f>
        <v>1758.75016074</v>
      </c>
      <c r="BE11" s="11">
        <f>+entero!BE37</f>
        <v>1758.75016074</v>
      </c>
      <c r="BF11" s="11">
        <f>+entero!BF37</f>
        <v>1758.75016074</v>
      </c>
      <c r="BG11" s="11">
        <f>+entero!BG37</f>
        <v>1758.75016074</v>
      </c>
      <c r="BH11" s="162">
        <f>+entero!BH37</f>
        <v>1854.92741274</v>
      </c>
      <c r="BI11" s="19">
        <f>+entero!BI37</f>
        <v>96.17725199999995</v>
      </c>
      <c r="BJ11" s="222">
        <f>+entero!BJ37</f>
        <v>0.05468499969292573</v>
      </c>
      <c r="BK11" s="3"/>
      <c r="BL11" s="13"/>
      <c r="BM11" s="13"/>
      <c r="BN11" s="13"/>
      <c r="BO11" s="13"/>
      <c r="BP11" s="13"/>
      <c r="BQ11" s="13"/>
      <c r="BR11" s="13"/>
      <c r="BS11" s="13"/>
      <c r="BT11" s="13"/>
      <c r="BU11" s="13"/>
    </row>
    <row r="12" spans="1:73"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11.462</v>
      </c>
      <c r="AX12" s="92">
        <f>+entero!AX38</f>
        <v>3.363</v>
      </c>
      <c r="AY12" s="92">
        <f>+entero!AY38</f>
        <v>4.063000000000001</v>
      </c>
      <c r="AZ12" s="92">
        <f>+entero!AZ38</f>
        <v>4.063000000000001</v>
      </c>
      <c r="BA12" s="92">
        <f>+entero!BA38</f>
        <v>3.663</v>
      </c>
      <c r="BB12" s="92">
        <f>+entero!BB38</f>
        <v>4.063000000000001</v>
      </c>
      <c r="BC12" s="92">
        <f>+entero!BC38</f>
        <v>3.063</v>
      </c>
      <c r="BD12" s="19">
        <f>+entero!BD38</f>
        <v>3.063</v>
      </c>
      <c r="BE12" s="11">
        <f>+entero!BE38</f>
        <v>3.063</v>
      </c>
      <c r="BF12" s="11">
        <f>+entero!BF38</f>
        <v>3.063</v>
      </c>
      <c r="BG12" s="11">
        <f>+entero!BG38</f>
        <v>3.063</v>
      </c>
      <c r="BH12" s="162">
        <f>+entero!BH38</f>
        <v>3.063</v>
      </c>
      <c r="BI12" s="19" t="str">
        <f>+entero!BI38</f>
        <v> </v>
      </c>
      <c r="BJ12" s="222" t="str">
        <f>+entero!BJ38</f>
        <v> </v>
      </c>
      <c r="BK12" s="3"/>
      <c r="BL12" s="13"/>
      <c r="BM12" s="13"/>
      <c r="BN12" s="13"/>
      <c r="BO12" s="13"/>
      <c r="BP12" s="13"/>
      <c r="BQ12" s="13"/>
      <c r="BR12" s="13"/>
      <c r="BS12" s="13"/>
      <c r="BT12" s="13"/>
      <c r="BU12" s="13"/>
    </row>
    <row r="13" spans="1:73" ht="13.5">
      <c r="A13" s="3"/>
      <c r="B13" s="75"/>
      <c r="C13" s="25"/>
      <c r="D13" s="30" t="s">
        <v>144</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92">
        <f>+entero!BA39</f>
        <v>0</v>
      </c>
      <c r="BB13" s="92">
        <f>+entero!BB39</f>
        <v>0</v>
      </c>
      <c r="BC13" s="92">
        <f>+entero!BC39</f>
        <v>0</v>
      </c>
      <c r="BD13" s="19">
        <f>+entero!BD39</f>
        <v>0</v>
      </c>
      <c r="BE13" s="11">
        <f>+entero!BE39</f>
        <v>0</v>
      </c>
      <c r="BF13" s="11">
        <f>+entero!BF39</f>
        <v>0</v>
      </c>
      <c r="BG13" s="11">
        <f>+entero!BG39</f>
        <v>0</v>
      </c>
      <c r="BH13" s="162">
        <f>+entero!BH39</f>
        <v>0</v>
      </c>
      <c r="BI13" s="19" t="str">
        <f>+entero!BI39</f>
        <v> </v>
      </c>
      <c r="BJ13" s="222" t="str">
        <f>+entero!BJ39</f>
        <v> </v>
      </c>
      <c r="BK13" s="3"/>
      <c r="BL13" s="13"/>
      <c r="BM13" s="13"/>
      <c r="BN13" s="13"/>
      <c r="BO13" s="13"/>
      <c r="BP13" s="13"/>
      <c r="BQ13" s="13"/>
      <c r="BR13" s="13"/>
      <c r="BS13" s="13"/>
      <c r="BT13" s="13"/>
      <c r="BU13" s="13"/>
    </row>
    <row r="14" spans="1:73" ht="13.5">
      <c r="A14" s="3"/>
      <c r="B14" s="75"/>
      <c r="C14" s="25"/>
      <c r="D14" s="30" t="s">
        <v>145</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92">
        <f>+entero!BA40</f>
        <v>0</v>
      </c>
      <c r="BB14" s="92">
        <f>+entero!BB40</f>
        <v>0</v>
      </c>
      <c r="BC14" s="92">
        <f>+entero!BC40</f>
        <v>0</v>
      </c>
      <c r="BD14" s="19">
        <f>+entero!BD40</f>
        <v>0</v>
      </c>
      <c r="BE14" s="11">
        <f>+entero!BE40</f>
        <v>0</v>
      </c>
      <c r="BF14" s="11">
        <f>+entero!BF40</f>
        <v>0</v>
      </c>
      <c r="BG14" s="11">
        <f>+entero!BG40</f>
        <v>0</v>
      </c>
      <c r="BH14" s="162">
        <f>+entero!BH40</f>
        <v>0</v>
      </c>
      <c r="BI14" s="19" t="str">
        <f>+entero!BI40</f>
        <v> </v>
      </c>
      <c r="BJ14" s="222" t="str">
        <f>+entero!BJ40</f>
        <v> </v>
      </c>
      <c r="BK14" s="3"/>
      <c r="BL14" s="13"/>
      <c r="BM14" s="13"/>
      <c r="BN14" s="13"/>
      <c r="BO14" s="13"/>
      <c r="BP14" s="13"/>
      <c r="BQ14" s="13"/>
      <c r="BR14" s="13"/>
      <c r="BS14" s="13"/>
      <c r="BT14" s="13"/>
      <c r="BU14" s="13"/>
    </row>
    <row r="15" spans="1:73"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v>
      </c>
      <c r="AY15" s="92">
        <f>+entero!AY41</f>
        <v>0</v>
      </c>
      <c r="AZ15" s="92">
        <f>+entero!AZ41</f>
        <v>0</v>
      </c>
      <c r="BA15" s="92">
        <f>+entero!BA41</f>
        <v>0</v>
      </c>
      <c r="BB15" s="92">
        <f>+entero!BB41</f>
        <v>0</v>
      </c>
      <c r="BC15" s="92">
        <f>+entero!BC41</f>
        <v>0</v>
      </c>
      <c r="BD15" s="19">
        <f>+entero!BD41</f>
        <v>0</v>
      </c>
      <c r="BE15" s="11">
        <f>+entero!BE41</f>
        <v>0</v>
      </c>
      <c r="BF15" s="11">
        <f>+entero!BF41</f>
        <v>0</v>
      </c>
      <c r="BG15" s="11">
        <f>+entero!BG41</f>
        <v>0</v>
      </c>
      <c r="BH15" s="162">
        <f>+entero!BH41</f>
        <v>2.5157232704402515</v>
      </c>
      <c r="BI15" s="19">
        <f>+entero!BI41</f>
        <v>2.5157232704402515</v>
      </c>
      <c r="BJ15" s="222" t="str">
        <f>+entero!BJ41</f>
        <v> </v>
      </c>
      <c r="BK15" s="3"/>
      <c r="BL15" s="13"/>
      <c r="BM15" s="13"/>
      <c r="BN15" s="13"/>
      <c r="BO15" s="13"/>
      <c r="BP15" s="13"/>
      <c r="BQ15" s="13"/>
      <c r="BR15" s="13"/>
      <c r="BS15" s="13"/>
      <c r="BT15" s="13"/>
      <c r="BU15" s="13"/>
    </row>
    <row r="16" spans="1:73"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v>
      </c>
      <c r="AZ16" s="92">
        <f>+entero!AZ42</f>
        <v>0</v>
      </c>
      <c r="BA16" s="92">
        <f>+entero!BA42</f>
        <v>0</v>
      </c>
      <c r="BB16" s="92">
        <f>+entero!BB42</f>
        <v>0</v>
      </c>
      <c r="BC16" s="92">
        <f>+entero!BC42</f>
        <v>0</v>
      </c>
      <c r="BD16" s="19">
        <f>+entero!BD42</f>
        <v>0</v>
      </c>
      <c r="BE16" s="11">
        <f>+entero!BE42</f>
        <v>0</v>
      </c>
      <c r="BF16" s="11">
        <f>+entero!BF42</f>
        <v>0</v>
      </c>
      <c r="BG16" s="11">
        <f>+entero!BG42</f>
        <v>0</v>
      </c>
      <c r="BH16" s="162">
        <f>+entero!BH42</f>
        <v>0</v>
      </c>
      <c r="BI16" s="19" t="str">
        <f>+entero!BI42</f>
        <v> </v>
      </c>
      <c r="BJ16" s="222" t="str">
        <f>+entero!BJ42</f>
        <v> </v>
      </c>
      <c r="BK16" s="3"/>
      <c r="BL16" s="13"/>
      <c r="BM16" s="13"/>
      <c r="BN16" s="13"/>
      <c r="BO16" s="13"/>
      <c r="BP16" s="13"/>
      <c r="BQ16" s="13"/>
      <c r="BR16" s="13"/>
      <c r="BS16" s="13"/>
      <c r="BT16" s="13"/>
      <c r="BU16" s="13"/>
    </row>
    <row r="17" spans="1:73"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92">
        <f>+entero!BA43</f>
        <v>0</v>
      </c>
      <c r="BB17" s="92">
        <f>+entero!BB43</f>
        <v>0</v>
      </c>
      <c r="BC17" s="92">
        <f>+entero!BC43</f>
        <v>0</v>
      </c>
      <c r="BD17" s="19">
        <f>+entero!BD43</f>
        <v>0</v>
      </c>
      <c r="BE17" s="11">
        <f>+entero!BE43</f>
        <v>0</v>
      </c>
      <c r="BF17" s="11">
        <f>+entero!BF43</f>
        <v>0</v>
      </c>
      <c r="BG17" s="11">
        <f>+entero!BG43</f>
        <v>0</v>
      </c>
      <c r="BH17" s="162">
        <f>+entero!BH43</f>
        <v>0</v>
      </c>
      <c r="BI17" s="19" t="str">
        <f>+entero!BI43</f>
        <v> </v>
      </c>
      <c r="BJ17" s="222" t="str">
        <f>+entero!BJ43</f>
        <v> </v>
      </c>
      <c r="BK17" s="3"/>
      <c r="BL17" s="13"/>
      <c r="BM17" s="13"/>
      <c r="BN17" s="13"/>
      <c r="BO17" s="13"/>
      <c r="BP17" s="13"/>
      <c r="BQ17" s="13"/>
      <c r="BR17" s="13"/>
      <c r="BS17" s="13"/>
      <c r="BT17" s="13"/>
      <c r="BU17" s="13"/>
    </row>
    <row r="18" spans="1:73"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v>
      </c>
      <c r="AZ18" s="92">
        <f>+entero!AZ44</f>
        <v>0</v>
      </c>
      <c r="BA18" s="92">
        <f>+entero!BA44</f>
        <v>0</v>
      </c>
      <c r="BB18" s="92">
        <f>+entero!BB44</f>
        <v>0</v>
      </c>
      <c r="BC18" s="92">
        <f>+entero!BC44</f>
        <v>0</v>
      </c>
      <c r="BD18" s="19">
        <f>+entero!BD44</f>
        <v>0</v>
      </c>
      <c r="BE18" s="11">
        <f>+entero!BE44</f>
        <v>0</v>
      </c>
      <c r="BF18" s="11">
        <f>+entero!BF44</f>
        <v>0</v>
      </c>
      <c r="BG18" s="11">
        <f>+entero!BG44</f>
        <v>0</v>
      </c>
      <c r="BH18" s="162">
        <f>+entero!BH44</f>
        <v>0</v>
      </c>
      <c r="BI18" s="19" t="str">
        <f>+entero!BI44</f>
        <v> </v>
      </c>
      <c r="BJ18" s="222" t="str">
        <f>+entero!BJ44</f>
        <v> </v>
      </c>
      <c r="BK18" s="3"/>
      <c r="BL18" s="13"/>
      <c r="BM18" s="13"/>
      <c r="BN18" s="13"/>
      <c r="BO18" s="13"/>
      <c r="BP18" s="13"/>
      <c r="BQ18" s="13"/>
      <c r="BR18" s="13"/>
      <c r="BS18" s="13"/>
      <c r="BT18" s="13"/>
      <c r="BU18" s="13"/>
    </row>
    <row r="19" spans="1:73"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0</v>
      </c>
      <c r="BA19" s="92">
        <f>+entero!BA45</f>
        <v>0</v>
      </c>
      <c r="BB19" s="92">
        <f>+entero!BB45</f>
        <v>0</v>
      </c>
      <c r="BC19" s="92">
        <f>+entero!BC45</f>
        <v>0</v>
      </c>
      <c r="BD19" s="19">
        <f>+entero!BD45</f>
        <v>0</v>
      </c>
      <c r="BE19" s="11">
        <f>+entero!BE45</f>
        <v>0</v>
      </c>
      <c r="BF19" s="11">
        <f>+entero!BF45</f>
        <v>0</v>
      </c>
      <c r="BG19" s="11">
        <f>+entero!BG45</f>
        <v>0</v>
      </c>
      <c r="BH19" s="162">
        <f>+entero!BH45</f>
        <v>2.5157232704402515</v>
      </c>
      <c r="BI19" s="19">
        <f>+entero!BI45</f>
        <v>2.5157232704402515</v>
      </c>
      <c r="BJ19" s="222" t="str">
        <f>+entero!BJ45</f>
        <v> </v>
      </c>
      <c r="BK19" s="3" t="s">
        <v>3</v>
      </c>
      <c r="BL19" s="13"/>
      <c r="BM19" s="13"/>
      <c r="BN19" s="13"/>
      <c r="BO19" s="13"/>
      <c r="BP19" s="13"/>
      <c r="BQ19" s="13"/>
      <c r="BR19" s="13"/>
      <c r="BS19" s="13"/>
      <c r="BT19" s="13"/>
      <c r="BU19" s="13"/>
    </row>
    <row r="20" spans="1:73"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92">
        <f>+entero!BA46</f>
        <v>0</v>
      </c>
      <c r="BB20" s="92">
        <f>+entero!BB46</f>
        <v>0</v>
      </c>
      <c r="BC20" s="92">
        <f>+entero!BC46</f>
        <v>0</v>
      </c>
      <c r="BD20" s="19">
        <f>+entero!BD46</f>
        <v>0</v>
      </c>
      <c r="BE20" s="11">
        <f>+entero!BE46</f>
        <v>0</v>
      </c>
      <c r="BF20" s="11">
        <f>+entero!BF46</f>
        <v>0</v>
      </c>
      <c r="BG20" s="11">
        <f>+entero!BG46</f>
        <v>0</v>
      </c>
      <c r="BH20" s="162">
        <f>+entero!BH46</f>
        <v>20</v>
      </c>
      <c r="BI20" s="19">
        <f>+entero!BI46</f>
        <v>20</v>
      </c>
      <c r="BJ20" s="222" t="str">
        <f>+entero!BJ46</f>
        <v> </v>
      </c>
      <c r="BK20" s="3"/>
      <c r="BL20" s="13"/>
      <c r="BM20" s="13"/>
      <c r="BN20" s="13"/>
      <c r="BO20" s="13"/>
      <c r="BP20" s="13"/>
      <c r="BQ20" s="13"/>
      <c r="BR20" s="13"/>
      <c r="BS20" s="13"/>
      <c r="BT20" s="13"/>
      <c r="BU20" s="13"/>
    </row>
    <row r="21" spans="1:73"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96">
        <f>+entero!BA47</f>
        <v>0</v>
      </c>
      <c r="BB21" s="96">
        <f>+entero!BB47</f>
        <v>0</v>
      </c>
      <c r="BC21" s="96">
        <f>+entero!BC47</f>
        <v>0</v>
      </c>
      <c r="BD21" s="40">
        <f>+entero!BD47</f>
        <v>0</v>
      </c>
      <c r="BE21" s="79">
        <f>+entero!BE47</f>
        <v>0</v>
      </c>
      <c r="BF21" s="79">
        <f>+entero!BF47</f>
        <v>0</v>
      </c>
      <c r="BG21" s="79">
        <f>+entero!BG47</f>
        <v>0</v>
      </c>
      <c r="BH21" s="163">
        <f>+entero!BH47</f>
        <v>0</v>
      </c>
      <c r="BI21" s="40" t="str">
        <f>+entero!BI47</f>
        <v> </v>
      </c>
      <c r="BJ21" s="239" t="str">
        <f>+entero!BJ47</f>
        <v> </v>
      </c>
      <c r="BK21" s="3"/>
      <c r="BL21" s="13"/>
      <c r="BM21" s="13"/>
      <c r="BN21" s="13"/>
      <c r="BO21" s="13"/>
      <c r="BP21" s="13"/>
      <c r="BQ21" s="13"/>
      <c r="BR21" s="13"/>
      <c r="BS21" s="13"/>
      <c r="BT21" s="13"/>
      <c r="BU21" s="13"/>
    </row>
    <row r="22" spans="4:73"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L22" s="13"/>
      <c r="BM22" s="13"/>
      <c r="BN22" s="13"/>
      <c r="BO22" s="13"/>
      <c r="BP22" s="13"/>
      <c r="BQ22" s="13"/>
      <c r="BR22" s="13"/>
      <c r="BS22" s="13"/>
      <c r="BT22" s="13"/>
      <c r="BU22" s="13"/>
    </row>
    <row r="23" spans="3:73"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4"/>
      <c r="BJ23" s="73"/>
      <c r="BL23" s="13"/>
      <c r="BM23" s="13"/>
      <c r="BN23" s="13"/>
      <c r="BO23" s="13"/>
      <c r="BP23" s="13"/>
      <c r="BQ23" s="13"/>
      <c r="BR23" s="13"/>
      <c r="BS23" s="13"/>
      <c r="BT23" s="13"/>
      <c r="BU23" s="13"/>
    </row>
    <row r="24" spans="3:73"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4"/>
      <c r="BJ24" s="5"/>
      <c r="BL24" s="13"/>
      <c r="BM24" s="13"/>
      <c r="BN24" s="13"/>
      <c r="BO24" s="13"/>
      <c r="BP24" s="13"/>
      <c r="BQ24" s="13"/>
      <c r="BR24" s="13"/>
      <c r="BS24" s="13"/>
      <c r="BT24" s="13"/>
      <c r="BU24" s="13"/>
    </row>
    <row r="25" spans="3:73" ht="14.25">
      <c r="C25" s="7">
        <v>4</v>
      </c>
      <c r="D25" s="1" t="s">
        <v>180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L25" s="13"/>
      <c r="BM25" s="13"/>
      <c r="BN25" s="13"/>
      <c r="BO25" s="13"/>
      <c r="BP25" s="13"/>
      <c r="BQ25" s="13"/>
      <c r="BR25" s="13"/>
      <c r="BS25" s="13"/>
      <c r="BT25" s="13"/>
      <c r="BU25" s="13"/>
    </row>
    <row r="26" spans="3:73" ht="14.25">
      <c r="C26" s="7">
        <v>5</v>
      </c>
      <c r="D26" s="1" t="s">
        <v>157</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L26" s="13"/>
      <c r="BM26" s="13"/>
      <c r="BN26" s="13"/>
      <c r="BO26" s="13"/>
      <c r="BP26" s="13"/>
      <c r="BQ26" s="13"/>
      <c r="BR26" s="13"/>
      <c r="BS26" s="13"/>
      <c r="BT26" s="13"/>
      <c r="BU26" s="13"/>
    </row>
    <row r="27" spans="3:73" ht="13.5" customHeight="1">
      <c r="C27" s="7">
        <v>6</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L27" s="13"/>
      <c r="BM27" s="13"/>
      <c r="BN27" s="13"/>
      <c r="BO27" s="13"/>
      <c r="BP27" s="13"/>
      <c r="BQ27" s="13"/>
      <c r="BR27" s="13"/>
      <c r="BS27" s="13"/>
      <c r="BT27" s="13"/>
      <c r="BU27" s="13"/>
    </row>
    <row r="28" spans="1:7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3"/>
      <c r="BL28" s="13"/>
      <c r="BM28" s="13"/>
      <c r="BN28" s="13"/>
      <c r="BO28" s="13"/>
      <c r="BP28" s="13"/>
      <c r="BQ28" s="13"/>
      <c r="BR28" s="13"/>
      <c r="BS28" s="13"/>
      <c r="BT28" s="13"/>
      <c r="BU28" s="13"/>
    </row>
    <row r="29" spans="1:7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3"/>
      <c r="BL29" s="13"/>
      <c r="BM29" s="13"/>
      <c r="BN29" s="13"/>
      <c r="BO29" s="13"/>
      <c r="BP29" s="13"/>
      <c r="BQ29" s="13"/>
      <c r="BR29" s="13"/>
      <c r="BS29" s="13"/>
      <c r="BT29" s="13"/>
      <c r="BU29" s="13"/>
    </row>
    <row r="30" spans="1:7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3"/>
      <c r="BL30" s="13"/>
      <c r="BM30" s="13"/>
      <c r="BN30" s="13"/>
      <c r="BO30" s="13"/>
      <c r="BP30" s="13"/>
      <c r="BQ30" s="13"/>
      <c r="BR30" s="13"/>
      <c r="BS30" s="13"/>
      <c r="BT30" s="13"/>
      <c r="BU30" s="13"/>
    </row>
    <row r="31" spans="1:7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3"/>
      <c r="BL31" s="13"/>
      <c r="BM31" s="13"/>
      <c r="BN31" s="13"/>
      <c r="BO31" s="13"/>
      <c r="BP31" s="13"/>
      <c r="BQ31" s="13"/>
      <c r="BR31" s="13"/>
      <c r="BS31" s="13"/>
      <c r="BT31" s="13"/>
      <c r="BU31" s="13"/>
    </row>
    <row r="32" spans="1:7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3"/>
      <c r="BL32" s="13"/>
      <c r="BM32" s="13"/>
      <c r="BN32" s="13"/>
      <c r="BO32" s="13"/>
      <c r="BP32" s="13"/>
      <c r="BQ32" s="13"/>
      <c r="BR32" s="13"/>
      <c r="BS32" s="13"/>
      <c r="BT32" s="13"/>
      <c r="BU32" s="13"/>
    </row>
    <row r="33" spans="1:7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3"/>
      <c r="BL33" s="13"/>
      <c r="BM33" s="13"/>
      <c r="BN33" s="13"/>
      <c r="BO33" s="13"/>
      <c r="BP33" s="13"/>
      <c r="BQ33" s="13"/>
      <c r="BR33" s="13"/>
      <c r="BS33" s="13"/>
      <c r="BT33" s="13"/>
      <c r="BU33" s="13"/>
    </row>
    <row r="34" spans="1:7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3"/>
      <c r="BL34" s="13"/>
      <c r="BM34" s="13"/>
      <c r="BN34" s="13"/>
      <c r="BO34" s="13"/>
      <c r="BP34" s="13"/>
      <c r="BQ34" s="13"/>
      <c r="BR34" s="13"/>
      <c r="BS34" s="13"/>
      <c r="BT34" s="13"/>
      <c r="BU34" s="13"/>
    </row>
    <row r="35" spans="1:7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3"/>
      <c r="BL35" s="13"/>
      <c r="BM35" s="13"/>
      <c r="BN35" s="13"/>
      <c r="BO35" s="13"/>
      <c r="BP35" s="13"/>
      <c r="BQ35" s="13"/>
      <c r="BR35" s="13"/>
      <c r="BS35" s="13"/>
      <c r="BT35" s="13"/>
      <c r="BU35" s="13"/>
    </row>
    <row r="36" spans="1:7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3"/>
      <c r="BL36" s="13"/>
      <c r="BM36" s="13"/>
      <c r="BN36" s="13"/>
      <c r="BO36" s="13"/>
      <c r="BP36" s="13"/>
      <c r="BQ36" s="13"/>
      <c r="BR36" s="13"/>
      <c r="BS36" s="13"/>
      <c r="BT36" s="13"/>
      <c r="BU36" s="13"/>
    </row>
    <row r="37" spans="1:7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3"/>
      <c r="BL37" s="13"/>
      <c r="BM37" s="13"/>
      <c r="BN37" s="13"/>
      <c r="BO37" s="13"/>
      <c r="BP37" s="13"/>
      <c r="BQ37" s="13"/>
      <c r="BR37" s="13"/>
      <c r="BS37" s="13"/>
      <c r="BT37" s="13"/>
      <c r="BU37" s="13"/>
    </row>
    <row r="38" spans="1:7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3"/>
      <c r="BL38" s="13"/>
      <c r="BM38" s="13"/>
      <c r="BN38" s="13"/>
      <c r="BO38" s="13"/>
      <c r="BP38" s="13"/>
      <c r="BQ38" s="13"/>
      <c r="BR38" s="13"/>
      <c r="BS38" s="13"/>
      <c r="BT38" s="13"/>
      <c r="BU38" s="13"/>
    </row>
    <row r="39" spans="1:7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3"/>
      <c r="BL39" s="13"/>
      <c r="BM39" s="13"/>
      <c r="BN39" s="13"/>
      <c r="BO39" s="13"/>
      <c r="BP39" s="13"/>
      <c r="BQ39" s="13"/>
      <c r="BR39" s="13"/>
      <c r="BS39" s="13"/>
      <c r="BT39" s="13"/>
      <c r="BU39" s="13"/>
    </row>
    <row r="40" spans="1:7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3"/>
      <c r="BL40" s="13"/>
      <c r="BM40" s="13"/>
      <c r="BN40" s="13"/>
      <c r="BO40" s="13"/>
      <c r="BP40" s="13"/>
      <c r="BQ40" s="13"/>
      <c r="BR40" s="13"/>
      <c r="BS40" s="13"/>
      <c r="BT40" s="13"/>
      <c r="BU40" s="13"/>
    </row>
    <row r="41" spans="1:7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3"/>
      <c r="BL41" s="13"/>
      <c r="BM41" s="13"/>
      <c r="BN41" s="13"/>
      <c r="BO41" s="13"/>
      <c r="BP41" s="13"/>
      <c r="BQ41" s="13"/>
      <c r="BR41" s="13"/>
      <c r="BS41" s="13"/>
      <c r="BT41" s="13"/>
      <c r="BU41" s="13"/>
    </row>
    <row r="42" spans="1:7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3"/>
      <c r="BL42" s="13"/>
      <c r="BM42" s="13"/>
      <c r="BN42" s="13"/>
      <c r="BO42" s="13"/>
      <c r="BP42" s="13"/>
      <c r="BQ42" s="13"/>
      <c r="BR42" s="13"/>
      <c r="BS42" s="13"/>
      <c r="BT42" s="13"/>
      <c r="BU42" s="13"/>
    </row>
    <row r="43" spans="1:7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3"/>
      <c r="BL43" s="13"/>
      <c r="BM43" s="13"/>
      <c r="BN43" s="13"/>
      <c r="BO43" s="13"/>
      <c r="BP43" s="13"/>
      <c r="BQ43" s="13"/>
      <c r="BR43" s="13"/>
      <c r="BS43" s="13"/>
      <c r="BT43" s="13"/>
      <c r="BU43" s="13"/>
    </row>
    <row r="44" spans="1:7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3"/>
      <c r="BL44" s="13"/>
      <c r="BM44" s="13"/>
      <c r="BN44" s="13"/>
      <c r="BO44" s="13"/>
      <c r="BP44" s="13"/>
      <c r="BQ44" s="13"/>
      <c r="BR44" s="13"/>
      <c r="BS44" s="13"/>
      <c r="BT44" s="13"/>
      <c r="BU44" s="13"/>
    </row>
    <row r="45" spans="1:7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3"/>
      <c r="BL45" s="13"/>
      <c r="BM45" s="13"/>
      <c r="BN45" s="13"/>
      <c r="BO45" s="13"/>
      <c r="BP45" s="13"/>
      <c r="BQ45" s="13"/>
      <c r="BR45" s="13"/>
      <c r="BS45" s="13"/>
      <c r="BT45" s="13"/>
      <c r="BU45" s="13"/>
    </row>
    <row r="46" spans="1:7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3"/>
      <c r="BL46" s="13"/>
      <c r="BM46" s="13"/>
      <c r="BN46" s="13"/>
      <c r="BO46" s="13"/>
      <c r="BP46" s="13"/>
      <c r="BQ46" s="13"/>
      <c r="BR46" s="13"/>
      <c r="BS46" s="13"/>
      <c r="BT46" s="13"/>
      <c r="BU46" s="13"/>
    </row>
    <row r="47" spans="1:7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3"/>
      <c r="BL47" s="13"/>
      <c r="BM47" s="13"/>
      <c r="BN47" s="13"/>
      <c r="BO47" s="13"/>
      <c r="BP47" s="13"/>
      <c r="BQ47" s="13"/>
      <c r="BR47" s="13"/>
      <c r="BS47" s="13"/>
      <c r="BT47" s="13"/>
      <c r="BU47" s="13"/>
    </row>
    <row r="48" spans="1:7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3"/>
      <c r="BL48" s="13"/>
      <c r="BM48" s="13"/>
      <c r="BN48" s="13"/>
      <c r="BO48" s="13"/>
      <c r="BP48" s="13"/>
      <c r="BQ48" s="13"/>
      <c r="BR48" s="13"/>
      <c r="BS48" s="13"/>
      <c r="BT48" s="13"/>
      <c r="BU48" s="13"/>
    </row>
    <row r="49" spans="1:7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3"/>
      <c r="BL49" s="13"/>
      <c r="BM49" s="13"/>
      <c r="BN49" s="13"/>
      <c r="BO49" s="13"/>
      <c r="BP49" s="13"/>
      <c r="BQ49" s="13"/>
      <c r="BR49" s="13"/>
      <c r="BS49" s="13"/>
      <c r="BT49" s="13"/>
      <c r="BU49" s="13"/>
    </row>
    <row r="50" spans="1:7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3"/>
      <c r="BL50" s="13"/>
      <c r="BM50" s="13"/>
      <c r="BN50" s="13"/>
      <c r="BO50" s="13"/>
      <c r="BP50" s="13"/>
      <c r="BQ50" s="13"/>
      <c r="BR50" s="13"/>
      <c r="BS50" s="13"/>
      <c r="BT50" s="13"/>
      <c r="BU50" s="13"/>
    </row>
    <row r="51" spans="1:7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3"/>
      <c r="BL51" s="13"/>
      <c r="BM51" s="13"/>
      <c r="BN51" s="13"/>
      <c r="BO51" s="13"/>
      <c r="BP51" s="13"/>
      <c r="BQ51" s="13"/>
      <c r="BR51" s="13"/>
      <c r="BS51" s="13"/>
      <c r="BT51" s="13"/>
      <c r="BU51" s="13"/>
    </row>
    <row r="52" spans="1:7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3"/>
      <c r="BL52" s="13"/>
      <c r="BM52" s="13"/>
      <c r="BN52" s="13"/>
      <c r="BO52" s="13"/>
      <c r="BP52" s="13"/>
      <c r="BQ52" s="13"/>
      <c r="BR52" s="13"/>
      <c r="BS52" s="13"/>
      <c r="BT52" s="13"/>
      <c r="BU52" s="13"/>
    </row>
    <row r="53" spans="1:7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3"/>
      <c r="BL53" s="13"/>
      <c r="BM53" s="13"/>
      <c r="BN53" s="13"/>
      <c r="BO53" s="13"/>
      <c r="BP53" s="13"/>
      <c r="BQ53" s="13"/>
      <c r="BR53" s="13"/>
      <c r="BS53" s="13"/>
      <c r="BT53" s="13"/>
      <c r="BU53" s="13"/>
    </row>
    <row r="54" spans="1:7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3"/>
      <c r="BL54" s="13"/>
      <c r="BM54" s="13"/>
      <c r="BN54" s="13"/>
      <c r="BO54" s="13"/>
      <c r="BP54" s="13"/>
      <c r="BQ54" s="13"/>
      <c r="BR54" s="13"/>
      <c r="BS54" s="13"/>
      <c r="BT54" s="13"/>
      <c r="BU54" s="13"/>
    </row>
    <row r="55" spans="1:7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3"/>
      <c r="BL55" s="13"/>
      <c r="BM55" s="13"/>
      <c r="BN55" s="13"/>
      <c r="BO55" s="13"/>
      <c r="BP55" s="13"/>
      <c r="BQ55" s="13"/>
      <c r="BR55" s="13"/>
      <c r="BS55" s="13"/>
      <c r="BT55" s="13"/>
      <c r="BU55" s="13"/>
    </row>
    <row r="56" spans="1:7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3"/>
      <c r="BL56" s="13"/>
      <c r="BM56" s="13"/>
      <c r="BN56" s="13"/>
      <c r="BO56" s="13"/>
      <c r="BP56" s="13"/>
      <c r="BQ56" s="13"/>
      <c r="BR56" s="13"/>
      <c r="BS56" s="13"/>
      <c r="BT56" s="13"/>
      <c r="BU56" s="13"/>
    </row>
    <row r="57" spans="1:7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3"/>
      <c r="BL57" s="13"/>
      <c r="BM57" s="13"/>
      <c r="BN57" s="13"/>
      <c r="BO57" s="13"/>
      <c r="BP57" s="13"/>
      <c r="BQ57" s="13"/>
      <c r="BR57" s="13"/>
      <c r="BS57" s="13"/>
      <c r="BT57" s="13"/>
      <c r="BU57" s="13"/>
    </row>
    <row r="58" spans="1:7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3"/>
      <c r="BL58" s="13"/>
      <c r="BM58" s="13"/>
      <c r="BN58" s="13"/>
      <c r="BO58" s="13"/>
      <c r="BP58" s="13"/>
      <c r="BQ58" s="13"/>
      <c r="BR58" s="13"/>
      <c r="BS58" s="13"/>
      <c r="BT58" s="13"/>
      <c r="BU58" s="13"/>
    </row>
    <row r="59" spans="1:7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3"/>
      <c r="BL59" s="13"/>
      <c r="BM59" s="13"/>
      <c r="BN59" s="13"/>
      <c r="BO59" s="13"/>
      <c r="BP59" s="13"/>
      <c r="BQ59" s="13"/>
      <c r="BR59" s="13"/>
      <c r="BS59" s="13"/>
      <c r="BT59" s="13"/>
      <c r="BU59" s="13"/>
    </row>
    <row r="60" spans="1:7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3"/>
      <c r="BL60" s="13"/>
      <c r="BM60" s="13"/>
      <c r="BN60" s="13"/>
      <c r="BO60" s="13"/>
      <c r="BP60" s="13"/>
      <c r="BQ60" s="13"/>
      <c r="BR60" s="13"/>
      <c r="BS60" s="13"/>
      <c r="BT60" s="13"/>
      <c r="BU60" s="13"/>
    </row>
    <row r="61" spans="1:7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3"/>
      <c r="BL61" s="13"/>
      <c r="BM61" s="13"/>
      <c r="BN61" s="13"/>
      <c r="BO61" s="13"/>
      <c r="BP61" s="13"/>
      <c r="BQ61" s="13"/>
      <c r="BR61" s="13"/>
      <c r="BS61" s="13"/>
      <c r="BT61" s="13"/>
      <c r="BU61" s="13"/>
    </row>
    <row r="62" spans="1:7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3"/>
      <c r="BL62" s="13"/>
      <c r="BM62" s="13"/>
      <c r="BN62" s="13"/>
      <c r="BO62" s="13"/>
      <c r="BP62" s="13"/>
      <c r="BQ62" s="13"/>
      <c r="BR62" s="13"/>
      <c r="BS62" s="13"/>
      <c r="BT62" s="13"/>
      <c r="BU62" s="13"/>
    </row>
    <row r="63" spans="1:7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3"/>
      <c r="BL63" s="13"/>
      <c r="BM63" s="13"/>
      <c r="BN63" s="13"/>
      <c r="BO63" s="13"/>
      <c r="BP63" s="13"/>
      <c r="BQ63" s="13"/>
      <c r="BR63" s="13"/>
      <c r="BS63" s="13"/>
      <c r="BT63" s="13"/>
      <c r="BU63" s="13"/>
    </row>
    <row r="64" spans="1:7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3"/>
      <c r="BL64" s="13"/>
      <c r="BM64" s="13"/>
      <c r="BN64" s="13"/>
      <c r="BO64" s="13"/>
      <c r="BP64" s="13"/>
      <c r="BQ64" s="13"/>
      <c r="BR64" s="13"/>
      <c r="BS64" s="13"/>
      <c r="BT64" s="13"/>
      <c r="BU64" s="13"/>
    </row>
    <row r="65" spans="1:7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3"/>
      <c r="BL65" s="13"/>
      <c r="BM65" s="13"/>
      <c r="BN65" s="13"/>
      <c r="BO65" s="13"/>
      <c r="BP65" s="13"/>
      <c r="BQ65" s="13"/>
      <c r="BR65" s="13"/>
      <c r="BS65" s="13"/>
      <c r="BT65" s="13"/>
      <c r="BU65" s="13"/>
    </row>
    <row r="66" spans="1:7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3"/>
      <c r="BL66" s="13"/>
      <c r="BM66" s="13"/>
      <c r="BN66" s="13"/>
      <c r="BO66" s="13"/>
      <c r="BP66" s="13"/>
      <c r="BQ66" s="13"/>
      <c r="BR66" s="13"/>
      <c r="BS66" s="13"/>
      <c r="BT66" s="13"/>
      <c r="BU66" s="13"/>
    </row>
    <row r="67" spans="1:7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3"/>
      <c r="BL67" s="13"/>
      <c r="BM67" s="13"/>
      <c r="BN67" s="13"/>
      <c r="BO67" s="13"/>
      <c r="BP67" s="13"/>
      <c r="BQ67" s="13"/>
      <c r="BR67" s="13"/>
      <c r="BS67" s="13"/>
      <c r="BT67" s="13"/>
      <c r="BU67" s="13"/>
    </row>
    <row r="68" spans="1:7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3"/>
      <c r="BL68" s="13"/>
      <c r="BM68" s="13"/>
      <c r="BN68" s="13"/>
      <c r="BO68" s="13"/>
      <c r="BP68" s="13"/>
      <c r="BQ68" s="13"/>
      <c r="BR68" s="13"/>
      <c r="BS68" s="13"/>
      <c r="BT68" s="13"/>
      <c r="BU68" s="13"/>
    </row>
    <row r="69" spans="1:7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3"/>
      <c r="BL69" s="13"/>
      <c r="BM69" s="13"/>
      <c r="BN69" s="13"/>
      <c r="BO69" s="13"/>
      <c r="BP69" s="13"/>
      <c r="BQ69" s="13"/>
      <c r="BR69" s="13"/>
      <c r="BS69" s="13"/>
      <c r="BT69" s="13"/>
      <c r="BU69" s="13"/>
    </row>
    <row r="70" spans="1:7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3"/>
      <c r="BL70" s="13"/>
      <c r="BM70" s="13"/>
      <c r="BN70" s="13"/>
      <c r="BO70" s="13"/>
      <c r="BP70" s="13"/>
      <c r="BQ70" s="13"/>
      <c r="BR70" s="13"/>
      <c r="BS70" s="13"/>
      <c r="BT70" s="13"/>
      <c r="BU70" s="13"/>
    </row>
    <row r="71" spans="1:7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3"/>
      <c r="BL71" s="13"/>
      <c r="BM71" s="13"/>
      <c r="BN71" s="13"/>
      <c r="BO71" s="13"/>
      <c r="BP71" s="13"/>
      <c r="BQ71" s="13"/>
      <c r="BR71" s="13"/>
      <c r="BS71" s="13"/>
      <c r="BT71" s="13"/>
      <c r="BU71" s="13"/>
    </row>
    <row r="72" spans="1:7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3"/>
      <c r="BL72" s="13"/>
      <c r="BM72" s="13"/>
      <c r="BN72" s="13"/>
      <c r="BO72" s="13"/>
      <c r="BP72" s="13"/>
      <c r="BQ72" s="13"/>
      <c r="BR72" s="13"/>
      <c r="BS72" s="13"/>
      <c r="BT72" s="13"/>
      <c r="BU72" s="13"/>
    </row>
    <row r="73" spans="1:7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3"/>
      <c r="BL73" s="13"/>
      <c r="BM73" s="13"/>
      <c r="BN73" s="13"/>
      <c r="BO73" s="13"/>
      <c r="BP73" s="13"/>
      <c r="BQ73" s="13"/>
      <c r="BR73" s="13"/>
      <c r="BS73" s="13"/>
      <c r="BT73" s="13"/>
      <c r="BU73" s="13"/>
    </row>
    <row r="74" spans="1:7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3"/>
      <c r="BL74" s="13"/>
      <c r="BM74" s="13"/>
      <c r="BN74" s="13"/>
      <c r="BO74" s="13"/>
      <c r="BP74" s="13"/>
      <c r="BQ74" s="13"/>
      <c r="BR74" s="13"/>
      <c r="BS74" s="13"/>
      <c r="BT74" s="13"/>
      <c r="BU74" s="13"/>
    </row>
    <row r="75" spans="1:7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3"/>
      <c r="BL75" s="13"/>
      <c r="BM75" s="13"/>
      <c r="BN75" s="13"/>
      <c r="BO75" s="13"/>
      <c r="BP75" s="13"/>
      <c r="BQ75" s="13"/>
      <c r="BR75" s="13"/>
      <c r="BS75" s="13"/>
      <c r="BT75" s="13"/>
      <c r="BU75" s="13"/>
    </row>
    <row r="76" spans="1:7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3"/>
      <c r="BL76" s="13"/>
      <c r="BM76" s="13"/>
      <c r="BN76" s="13"/>
      <c r="BO76" s="13"/>
      <c r="BP76" s="13"/>
      <c r="BQ76" s="13"/>
      <c r="BR76" s="13"/>
      <c r="BS76" s="13"/>
      <c r="BT76" s="13"/>
      <c r="BU76" s="13"/>
    </row>
    <row r="77" spans="1:7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3"/>
      <c r="BL77" s="13"/>
      <c r="BM77" s="13"/>
      <c r="BN77" s="13"/>
      <c r="BO77" s="13"/>
      <c r="BP77" s="13"/>
      <c r="BQ77" s="13"/>
      <c r="BR77" s="13"/>
      <c r="BS77" s="13"/>
      <c r="BT77" s="13"/>
      <c r="BU77" s="13"/>
    </row>
    <row r="78" spans="1:7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3"/>
      <c r="BL78" s="13"/>
      <c r="BM78" s="13"/>
      <c r="BN78" s="13"/>
      <c r="BO78" s="13"/>
      <c r="BP78" s="13"/>
      <c r="BQ78" s="13"/>
      <c r="BR78" s="13"/>
      <c r="BS78" s="13"/>
      <c r="BT78" s="13"/>
      <c r="BU78" s="13"/>
    </row>
    <row r="79" spans="1:7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3"/>
      <c r="BL79" s="13"/>
      <c r="BM79" s="13"/>
      <c r="BN79" s="13"/>
      <c r="BO79" s="13"/>
      <c r="BP79" s="13"/>
      <c r="BQ79" s="13"/>
      <c r="BR79" s="13"/>
      <c r="BS79" s="13"/>
      <c r="BT79" s="13"/>
      <c r="BU79" s="13"/>
    </row>
    <row r="80" spans="1:7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3"/>
      <c r="BL80" s="13"/>
      <c r="BM80" s="13"/>
      <c r="BN80" s="13"/>
      <c r="BO80" s="13"/>
      <c r="BP80" s="13"/>
      <c r="BQ80" s="13"/>
      <c r="BR80" s="13"/>
      <c r="BS80" s="13"/>
      <c r="BT80" s="13"/>
      <c r="BU80" s="13"/>
    </row>
    <row r="81" spans="1:7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3"/>
      <c r="BL81" s="13"/>
      <c r="BM81" s="13"/>
      <c r="BN81" s="13"/>
      <c r="BO81" s="13"/>
      <c r="BP81" s="13"/>
      <c r="BQ81" s="13"/>
      <c r="BR81" s="13"/>
      <c r="BS81" s="13"/>
      <c r="BT81" s="13"/>
      <c r="BU81" s="13"/>
    </row>
    <row r="82" spans="1:7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3"/>
      <c r="BL82" s="13"/>
      <c r="BM82" s="13"/>
      <c r="BN82" s="13"/>
      <c r="BO82" s="13"/>
      <c r="BP82" s="13"/>
      <c r="BQ82" s="13"/>
      <c r="BR82" s="13"/>
      <c r="BS82" s="13"/>
      <c r="BT82" s="13"/>
      <c r="BU82" s="13"/>
    </row>
    <row r="83" spans="1:7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3"/>
      <c r="BL83" s="13"/>
      <c r="BM83" s="13"/>
      <c r="BN83" s="13"/>
      <c r="BO83" s="13"/>
      <c r="BP83" s="13"/>
      <c r="BQ83" s="13"/>
      <c r="BR83" s="13"/>
      <c r="BS83" s="13"/>
      <c r="BT83" s="13"/>
      <c r="BU83" s="13"/>
    </row>
    <row r="84" spans="1:7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3"/>
      <c r="BL84" s="13"/>
      <c r="BM84" s="13"/>
      <c r="BN84" s="13"/>
      <c r="BO84" s="13"/>
      <c r="BP84" s="13"/>
      <c r="BQ84" s="13"/>
      <c r="BR84" s="13"/>
      <c r="BS84" s="13"/>
      <c r="BT84" s="13"/>
      <c r="BU84" s="13"/>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sheetData>
  <mergeCells count="51">
    <mergeCell ref="AY3:AY4"/>
    <mergeCell ref="AW3:AW4"/>
    <mergeCell ref="BI3:BJ3"/>
    <mergeCell ref="AG3:AG4"/>
    <mergeCell ref="AH3:AH4"/>
    <mergeCell ref="AI3:AI4"/>
    <mergeCell ref="AJ3:AJ4"/>
    <mergeCell ref="AL3:AL4"/>
    <mergeCell ref="AM3:AM4"/>
    <mergeCell ref="AU3:AU4"/>
    <mergeCell ref="AX3:AX4"/>
    <mergeCell ref="AD3:AD4"/>
    <mergeCell ref="AT3:AT4"/>
    <mergeCell ref="AN3:AN4"/>
    <mergeCell ref="AF3:AF4"/>
    <mergeCell ref="AQ3:AQ4"/>
    <mergeCell ref="AK3:AK4"/>
    <mergeCell ref="AR3:AR4"/>
    <mergeCell ref="AV3:AV4"/>
    <mergeCell ref="Z3:Z4"/>
    <mergeCell ref="AA3:AA4"/>
    <mergeCell ref="Q3:Q4"/>
    <mergeCell ref="X3:X4"/>
    <mergeCell ref="V3:V4"/>
    <mergeCell ref="W3:W4"/>
    <mergeCell ref="S3:S4"/>
    <mergeCell ref="J3:J4"/>
    <mergeCell ref="L3:L4"/>
    <mergeCell ref="K3:K4"/>
    <mergeCell ref="N3:N4"/>
    <mergeCell ref="M3:M4"/>
    <mergeCell ref="D1:BH1"/>
    <mergeCell ref="D3:D4"/>
    <mergeCell ref="E3:E4"/>
    <mergeCell ref="BD3:BH3"/>
    <mergeCell ref="F3:F4"/>
    <mergeCell ref="G3:G4"/>
    <mergeCell ref="H3:H4"/>
    <mergeCell ref="U3:U4"/>
    <mergeCell ref="T3:T4"/>
    <mergeCell ref="I3:I4"/>
    <mergeCell ref="O3:O4"/>
    <mergeCell ref="AS3:AS4"/>
    <mergeCell ref="P3:P4"/>
    <mergeCell ref="R3:R4"/>
    <mergeCell ref="AP3:AP4"/>
    <mergeCell ref="AO3:AO4"/>
    <mergeCell ref="AE3:AE4"/>
    <mergeCell ref="Y3:Y4"/>
    <mergeCell ref="AB3:AB4"/>
    <mergeCell ref="AC3:AC4"/>
  </mergeCells>
  <printOptions/>
  <pageMargins left="0.45" right="0.16" top="1.04" bottom="1" header="0" footer="0"/>
  <pageSetup horizontalDpi="600" verticalDpi="600" orientation="landscape" scale="48" r:id="rId1"/>
</worksheet>
</file>

<file path=xl/worksheets/sheet6.xml><?xml version="1.0" encoding="utf-8"?>
<worksheet xmlns="http://schemas.openxmlformats.org/spreadsheetml/2006/main" xmlns:r="http://schemas.openxmlformats.org/officeDocument/2006/relationships">
  <sheetPr codeName="Hoja5"/>
  <dimension ref="A1:BU204"/>
  <sheetViews>
    <sheetView zoomScale="75" zoomScaleNormal="75" workbookViewId="0" topLeftCell="AO1">
      <selection activeCell="BH4" sqref="BH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4" width="8.7109375" style="0" customWidth="1"/>
    <col min="55" max="55" width="9.28125" style="0" bestFit="1" customWidth="1"/>
    <col min="56" max="59" width="8.8515625" style="0" bestFit="1" customWidth="1"/>
    <col min="60" max="60" width="8.8515625" style="0" customWidth="1"/>
    <col min="61" max="61" width="8.28125" style="0" customWidth="1"/>
    <col min="62" max="62" width="8.7109375" style="0" customWidth="1"/>
  </cols>
  <sheetData>
    <row r="1" spans="4:73"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10"/>
      <c r="BJ1" s="10"/>
      <c r="BL1" s="13"/>
      <c r="BM1" s="13"/>
      <c r="BN1" s="13"/>
      <c r="BO1" s="13"/>
      <c r="BP1" s="13"/>
      <c r="BQ1" s="13"/>
      <c r="BR1" s="13"/>
      <c r="BS1" s="13"/>
      <c r="BT1" s="13"/>
      <c r="BU1" s="13"/>
    </row>
    <row r="2" spans="4:7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L2" s="13"/>
      <c r="BM2" s="13"/>
      <c r="BN2" s="13"/>
      <c r="BO2" s="13"/>
      <c r="BP2" s="13"/>
      <c r="BQ2" s="13"/>
      <c r="BR2" s="13"/>
      <c r="BS2" s="13"/>
      <c r="BT2" s="13"/>
      <c r="BU2" s="13"/>
    </row>
    <row r="3" spans="3:73" ht="13.5" customHeight="1">
      <c r="C3" s="23"/>
      <c r="D3" s="424" t="s">
        <v>36</v>
      </c>
      <c r="E3" s="413"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395" t="str">
        <f>+entero!AW3</f>
        <v>2006          A  fines de Ago</v>
      </c>
      <c r="AX3" s="395" t="str">
        <f>+entero!AX3</f>
        <v>2006          A  fines de Sep</v>
      </c>
      <c r="AY3" s="395" t="str">
        <f>+entero!AY3</f>
        <v>2006          A  fines de Oct*</v>
      </c>
      <c r="AZ3" s="382" t="str">
        <f>+entero!AZ3</f>
        <v>semana 1*</v>
      </c>
      <c r="BA3" s="382" t="str">
        <f>+entero!BA3</f>
        <v>semana 2*</v>
      </c>
      <c r="BB3" s="382" t="str">
        <f>+entero!BB3</f>
        <v>semana 3*</v>
      </c>
      <c r="BC3" s="382" t="str">
        <f>+entero!BC3</f>
        <v>semana 4*</v>
      </c>
      <c r="BD3" s="415" t="str">
        <f>+entero!BD3</f>
        <v>semana 5*</v>
      </c>
      <c r="BE3" s="416"/>
      <c r="BF3" s="416"/>
      <c r="BG3" s="416"/>
      <c r="BH3" s="417"/>
      <c r="BI3" s="418" t="s">
        <v>56</v>
      </c>
      <c r="BJ3" s="419"/>
      <c r="BL3" s="13"/>
      <c r="BM3" s="13"/>
      <c r="BN3" s="13"/>
      <c r="BO3" s="13"/>
      <c r="BP3" s="13"/>
      <c r="BQ3" s="13"/>
      <c r="BR3" s="13"/>
      <c r="BS3" s="13"/>
      <c r="BT3" s="13"/>
      <c r="BU3" s="13"/>
    </row>
    <row r="4" spans="3:73" ht="22.5"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39038.503171296295</v>
      </c>
      <c r="BC4" s="189">
        <f>+entero!BC4</f>
        <v>39045.503171296295</v>
      </c>
      <c r="BD4" s="189">
        <f>+entero!BD4</f>
        <v>39048.503171296295</v>
      </c>
      <c r="BE4" s="164">
        <f>+entero!BE4</f>
        <v>39049.503171296295</v>
      </c>
      <c r="BF4" s="164">
        <f>+entero!BF4</f>
        <v>39050.503171296295</v>
      </c>
      <c r="BG4" s="164">
        <f>+entero!BG4</f>
        <v>39051.503171296295</v>
      </c>
      <c r="BH4" s="165">
        <f>+entero!BH4</f>
        <v>39052.503171296295</v>
      </c>
      <c r="BI4" s="202" t="s">
        <v>29</v>
      </c>
      <c r="BJ4" s="273" t="s">
        <v>181</v>
      </c>
      <c r="BL4" s="13"/>
      <c r="BM4" s="13"/>
      <c r="BN4" s="13"/>
      <c r="BO4" s="13"/>
      <c r="BP4" s="13"/>
      <c r="BQ4" s="13"/>
      <c r="BR4" s="13"/>
      <c r="BS4" s="13"/>
      <c r="BT4" s="13"/>
      <c r="BU4" s="13"/>
    </row>
    <row r="5" spans="1:73"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84"/>
      <c r="BE5" s="84"/>
      <c r="BF5" s="84"/>
      <c r="BG5" s="84"/>
      <c r="BH5" s="192"/>
      <c r="BI5" s="203"/>
      <c r="BJ5" s="85"/>
      <c r="BK5" s="3"/>
      <c r="BL5" s="13"/>
      <c r="BM5" s="13"/>
      <c r="BN5" s="13"/>
      <c r="BO5" s="13"/>
      <c r="BP5" s="13"/>
      <c r="BQ5" s="13"/>
      <c r="BR5" s="13"/>
      <c r="BS5" s="13"/>
      <c r="BT5" s="13"/>
      <c r="BU5" s="13"/>
    </row>
    <row r="6" spans="1:73" ht="13.5">
      <c r="A6" s="3"/>
      <c r="B6" s="17" t="s">
        <v>3</v>
      </c>
      <c r="C6" s="26"/>
      <c r="D6" s="31" t="s">
        <v>146</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3692.198316777358</v>
      </c>
      <c r="AX6" s="127">
        <f>+entero!AX49</f>
        <v>3752.9060094226415</v>
      </c>
      <c r="AY6" s="127">
        <f>+entero!AY49</f>
        <v>3802.7256700025155</v>
      </c>
      <c r="AZ6" s="127">
        <f>+entero!AZ49</f>
        <v>3893.0651409471698</v>
      </c>
      <c r="BA6" s="127">
        <f>+entero!BA49</f>
        <v>3914.0612061924526</v>
      </c>
      <c r="BB6" s="127">
        <f>+entero!BB49</f>
        <v>3902.2598770767295</v>
      </c>
      <c r="BC6" s="127">
        <f>+entero!BC49</f>
        <v>3967.974832759749</v>
      </c>
      <c r="BD6" s="123">
        <f>+entero!BD49</f>
        <v>3906.930654911949</v>
      </c>
      <c r="BE6" s="98">
        <f>+entero!BE49</f>
        <v>3909.1915578125786</v>
      </c>
      <c r="BF6" s="98">
        <f>+entero!BF49</f>
        <v>3929.211566232704</v>
      </c>
      <c r="BG6" s="98">
        <f>+entero!BG49</f>
        <v>3952.2389388805027</v>
      </c>
      <c r="BH6" s="112">
        <f>+entero!BH49</f>
        <v>3958.0672430767295</v>
      </c>
      <c r="BI6" s="123">
        <f>+entero!BI49</f>
        <v>-9.907589683019523</v>
      </c>
      <c r="BJ6" s="217">
        <f>+entero!BJ49</f>
        <v>-0.002496888236594219</v>
      </c>
      <c r="BK6" s="3"/>
      <c r="BL6" s="13"/>
      <c r="BM6" s="13"/>
      <c r="BN6" s="13"/>
      <c r="BO6" s="13"/>
      <c r="BP6" s="13"/>
      <c r="BQ6" s="13"/>
      <c r="BR6" s="13"/>
      <c r="BS6" s="13"/>
      <c r="BT6" s="13"/>
      <c r="BU6" s="13"/>
    </row>
    <row r="7" spans="1:73"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2853.008064623899</v>
      </c>
      <c r="AX7" s="127">
        <f>+entero!AX50</f>
        <v>2912.156309735849</v>
      </c>
      <c r="AY7" s="127">
        <f>+entero!AY50</f>
        <v>2955.1292466226414</v>
      </c>
      <c r="AZ7" s="127">
        <f>+entero!AZ50</f>
        <v>3044.866182389937</v>
      </c>
      <c r="BA7" s="127">
        <f>+entero!BA50</f>
        <v>3062.1247080503144</v>
      </c>
      <c r="BB7" s="127">
        <f>+entero!BB50</f>
        <v>3045.2797849685535</v>
      </c>
      <c r="BC7" s="127">
        <f>+entero!BC50</f>
        <v>3109.7420118238997</v>
      </c>
      <c r="BD7" s="123">
        <f>+entero!BD50</f>
        <v>3049.644390943396</v>
      </c>
      <c r="BE7" s="98">
        <f>+entero!BE50</f>
        <v>3049.5084328930816</v>
      </c>
      <c r="BF7" s="98">
        <f>+entero!BF50</f>
        <v>3067.60518918239</v>
      </c>
      <c r="BG7" s="98">
        <f>+entero!BG50</f>
        <v>3087.3962628301883</v>
      </c>
      <c r="BH7" s="112">
        <f>+entero!BH50</f>
        <v>3092.682007169811</v>
      </c>
      <c r="BI7" s="123">
        <f>+entero!BI50</f>
        <v>-17.060004654088516</v>
      </c>
      <c r="BJ7" s="217">
        <f>+entero!BJ50</f>
        <v>-0.0054859871298721385</v>
      </c>
      <c r="BK7" s="3"/>
      <c r="BL7" s="13"/>
      <c r="BM7" s="13"/>
      <c r="BN7" s="13"/>
      <c r="BO7" s="13"/>
      <c r="BP7" s="13"/>
      <c r="BQ7" s="13"/>
      <c r="BR7" s="13"/>
      <c r="BS7" s="13"/>
      <c r="BT7" s="13"/>
      <c r="BU7" s="13"/>
    </row>
    <row r="8" spans="1:73" ht="12.75" customHeight="1">
      <c r="A8" s="3"/>
      <c r="B8" s="17"/>
      <c r="C8" s="27"/>
      <c r="D8" s="31" t="s">
        <v>124</v>
      </c>
      <c r="E8" s="46"/>
      <c r="F8" s="46"/>
      <c r="G8" s="46"/>
      <c r="H8" s="46"/>
      <c r="I8" s="123"/>
      <c r="J8" s="123"/>
      <c r="K8" s="123"/>
      <c r="L8" s="123"/>
      <c r="M8" s="127"/>
      <c r="N8" s="127"/>
      <c r="O8" s="127"/>
      <c r="P8" s="127"/>
      <c r="Q8" s="241">
        <f>+entero!Q51</f>
        <v>0.0938579109489444</v>
      </c>
      <c r="R8" s="241">
        <f>+entero!R51</f>
        <v>0</v>
      </c>
      <c r="S8" s="241">
        <f>+entero!S51</f>
        <v>0</v>
      </c>
      <c r="T8" s="241">
        <f>+entero!T51</f>
        <v>0</v>
      </c>
      <c r="U8" s="241">
        <f>+entero!U51</f>
        <v>0</v>
      </c>
      <c r="V8" s="241">
        <f>+entero!V51</f>
        <v>0</v>
      </c>
      <c r="W8" s="241">
        <f>+entero!W51</f>
        <v>0.105719031396956</v>
      </c>
      <c r="X8" s="241">
        <f>+entero!X51</f>
        <v>0</v>
      </c>
      <c r="Y8" s="241">
        <f>+entero!Y51</f>
        <v>0</v>
      </c>
      <c r="Z8" s="241">
        <f>+entero!Z51</f>
        <v>0.121418909201286</v>
      </c>
      <c r="AA8" s="241">
        <f>+entero!AA51</f>
        <v>0</v>
      </c>
      <c r="AB8" s="241">
        <f>+entero!AB51</f>
        <v>0</v>
      </c>
      <c r="AC8" s="241">
        <f>+entero!AC51</f>
        <v>0.13507602231938098</v>
      </c>
      <c r="AD8" s="241">
        <f>+entero!AD51</f>
        <v>0</v>
      </c>
      <c r="AE8" s="241">
        <f>+entero!AE51</f>
        <v>0</v>
      </c>
      <c r="AF8" s="241">
        <f>+entero!AF51</f>
        <v>0.128552029872458</v>
      </c>
      <c r="AG8" s="241">
        <f>+entero!AG51</f>
        <v>0</v>
      </c>
      <c r="AH8" s="241">
        <f>+entero!AH51</f>
        <v>0</v>
      </c>
      <c r="AI8" s="241">
        <f>+entero!AI51</f>
        <v>0.136617083864352</v>
      </c>
      <c r="AJ8" s="241">
        <f>+entero!AJ51</f>
        <v>0.14396122145868198</v>
      </c>
      <c r="AK8" s="241">
        <f>+entero!AK51</f>
        <v>0.14396122145868198</v>
      </c>
      <c r="AL8" s="241">
        <f>+entero!AL51</f>
        <v>0.14396122145868198</v>
      </c>
      <c r="AM8" s="241">
        <f>+entero!AM51</f>
        <v>0.17017048577333496</v>
      </c>
      <c r="AN8" s="241">
        <f>+entero!AN51</f>
        <v>0.18506385921925514</v>
      </c>
      <c r="AO8" s="241">
        <f>+entero!AO51</f>
        <v>0.1861840996805738</v>
      </c>
      <c r="AP8" s="241">
        <f>+entero!AP51</f>
        <v>0.18880631968642284</v>
      </c>
      <c r="AQ8" s="241">
        <f>+entero!AQ51</f>
        <v>0.18619066079780197</v>
      </c>
      <c r="AR8" s="241">
        <f>+entero!AR51</f>
        <v>0.19102816379715412</v>
      </c>
      <c r="AS8" s="241">
        <f>+entero!AS51</f>
        <v>0.1959953225620355</v>
      </c>
      <c r="AT8" s="241">
        <f>+entero!AT51</f>
        <v>0.2150123196578647</v>
      </c>
      <c r="AU8" s="241">
        <f>+entero!AU51</f>
        <v>0.2264273528313973</v>
      </c>
      <c r="AV8" s="241">
        <f>+entero!AV51</f>
        <v>0.2333317714545106</v>
      </c>
      <c r="AW8" s="241">
        <f>+entero!AW51</f>
        <v>0.23389797091714687</v>
      </c>
      <c r="AX8" s="241">
        <f>+entero!AX51</f>
        <v>0.23647226923605547</v>
      </c>
      <c r="AY8" s="241">
        <f>+entero!AY51</f>
        <v>0.23461957060786007</v>
      </c>
      <c r="AZ8" s="241">
        <f>+entero!AZ51</f>
        <v>0.24238049824924093</v>
      </c>
      <c r="BA8" s="241">
        <f>+entero!BA51</f>
        <v>0.2475125477606319</v>
      </c>
      <c r="BB8" s="241">
        <f>+entero!BB51</f>
        <v>0.24606080487816037</v>
      </c>
      <c r="BC8" s="241">
        <f>+entero!BC51</f>
        <v>0.2535844095187134</v>
      </c>
      <c r="BD8" s="242">
        <f>+entero!BD51</f>
        <v>0.24187592269248526</v>
      </c>
      <c r="BE8" s="243">
        <f>+entero!BE51</f>
        <v>0.24226503357860507</v>
      </c>
      <c r="BF8" s="243">
        <f>+entero!BF51</f>
        <v>0.24293995583604422</v>
      </c>
      <c r="BG8" s="243">
        <f>+entero!BG51</f>
        <v>0.24700711794316674</v>
      </c>
      <c r="BH8" s="244">
        <f>+entero!BH51</f>
        <v>0.24653053414551962</v>
      </c>
      <c r="BI8" s="123"/>
      <c r="BJ8" s="217"/>
      <c r="BK8" s="3"/>
      <c r="BL8" s="13"/>
      <c r="BM8" s="13"/>
      <c r="BN8" s="13"/>
      <c r="BO8" s="13"/>
      <c r="BP8" s="13"/>
      <c r="BQ8" s="13"/>
      <c r="BR8" s="13"/>
      <c r="BS8" s="13"/>
      <c r="BT8" s="13"/>
      <c r="BU8" s="13"/>
    </row>
    <row r="9" spans="1:73"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3"/>
      <c r="BE9" s="98"/>
      <c r="BF9" s="98"/>
      <c r="BG9" s="98"/>
      <c r="BH9" s="112"/>
      <c r="BI9" s="123"/>
      <c r="BJ9" s="217"/>
      <c r="BK9" s="3"/>
      <c r="BL9" s="13"/>
      <c r="BM9" s="13"/>
      <c r="BN9" s="13"/>
      <c r="BO9" s="13"/>
      <c r="BP9" s="13"/>
      <c r="BQ9" s="13"/>
      <c r="BR9" s="13"/>
      <c r="BS9" s="13"/>
      <c r="BT9" s="13"/>
      <c r="BU9" s="13"/>
    </row>
    <row r="10" spans="1:73" ht="12.75" customHeight="1">
      <c r="A10" s="3"/>
      <c r="B10" s="17"/>
      <c r="C10" s="27"/>
      <c r="D10" s="31" t="s">
        <v>153</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766.1809856138364</v>
      </c>
      <c r="AX10" s="127">
        <f>+entero!AX53</f>
        <v>784.459893081761</v>
      </c>
      <c r="AY10" s="127">
        <f>+entero!AY53</f>
        <v>802.3018508188679</v>
      </c>
      <c r="AZ10" s="127">
        <f>+entero!AZ53</f>
        <v>877.2754070440252</v>
      </c>
      <c r="BA10" s="127">
        <f>+entero!BA53</f>
        <v>856.7129518867926</v>
      </c>
      <c r="BB10" s="127">
        <f>+entero!BB53</f>
        <v>859.7241437106917</v>
      </c>
      <c r="BC10" s="127">
        <f>+entero!BC53</f>
        <v>917.0124164150943</v>
      </c>
      <c r="BD10" s="123">
        <f>+entero!BD53</f>
        <v>859.0694643396228</v>
      </c>
      <c r="BE10" s="98">
        <f>+entero!BE53</f>
        <v>862.6028157861635</v>
      </c>
      <c r="BF10" s="98">
        <f>+entero!BF53</f>
        <v>859.814545283019</v>
      </c>
      <c r="BG10" s="98">
        <f>+entero!BG53</f>
        <v>857.1559369811321</v>
      </c>
      <c r="BH10" s="112">
        <f>+entero!BH53</f>
        <v>848.8044797484276</v>
      </c>
      <c r="BI10" s="123">
        <f>+entero!BI53</f>
        <v>-68.20793666666668</v>
      </c>
      <c r="BJ10" s="217">
        <f>+entero!BJ53</f>
        <v>-0.0743806031910823</v>
      </c>
      <c r="BK10" s="3"/>
      <c r="BL10" s="13"/>
      <c r="BM10" s="13"/>
      <c r="BN10" s="13"/>
      <c r="BO10" s="13"/>
      <c r="BP10" s="13"/>
      <c r="BQ10" s="13"/>
      <c r="BR10" s="13"/>
      <c r="BS10" s="13"/>
      <c r="BT10" s="13"/>
      <c r="BU10" s="13"/>
    </row>
    <row r="11" spans="1:73" ht="12.75" customHeight="1">
      <c r="A11" s="3"/>
      <c r="B11" s="17"/>
      <c r="C11" s="27"/>
      <c r="D11" s="31" t="s">
        <v>124</v>
      </c>
      <c r="E11" s="46"/>
      <c r="F11" s="46"/>
      <c r="G11" s="46"/>
      <c r="H11" s="46"/>
      <c r="I11" s="123"/>
      <c r="J11" s="123"/>
      <c r="K11" s="123"/>
      <c r="L11" s="123"/>
      <c r="M11" s="127"/>
      <c r="N11" s="127"/>
      <c r="O11" s="127"/>
      <c r="P11" s="127"/>
      <c r="Q11" s="241">
        <f>+entero!Q54</f>
        <v>0.2222183215320878</v>
      </c>
      <c r="R11" s="241">
        <f>+entero!R54</f>
        <v>0</v>
      </c>
      <c r="S11" s="241">
        <f>+entero!S54</f>
        <v>0</v>
      </c>
      <c r="T11" s="241">
        <f>+entero!T54</f>
        <v>0</v>
      </c>
      <c r="U11" s="241">
        <f>+entero!U54</f>
        <v>0</v>
      </c>
      <c r="V11" s="241">
        <f>+entero!V54</f>
        <v>0</v>
      </c>
      <c r="W11" s="241">
        <f>+entero!W54</f>
        <v>0.23938787137359432</v>
      </c>
      <c r="X11" s="241">
        <f>+entero!X54</f>
        <v>0</v>
      </c>
      <c r="Y11" s="241">
        <f>+entero!Y54</f>
        <v>0</v>
      </c>
      <c r="Z11" s="241">
        <f>+entero!Z54</f>
        <v>0.23803913087369732</v>
      </c>
      <c r="AA11" s="241">
        <f>+entero!AA54</f>
        <v>0</v>
      </c>
      <c r="AB11" s="241">
        <f>+entero!AB54</f>
        <v>0</v>
      </c>
      <c r="AC11" s="241">
        <f>+entero!AC54</f>
        <v>0.2529039555903909</v>
      </c>
      <c r="AD11" s="241">
        <f>+entero!AD54</f>
        <v>0</v>
      </c>
      <c r="AE11" s="241">
        <f>+entero!AE54</f>
        <v>0</v>
      </c>
      <c r="AF11" s="241">
        <f>+entero!AF54</f>
        <v>0.24461033699375723</v>
      </c>
      <c r="AG11" s="241">
        <f>+entero!AG54</f>
        <v>0</v>
      </c>
      <c r="AH11" s="241">
        <f>+entero!AH54</f>
        <v>0</v>
      </c>
      <c r="AI11" s="241">
        <f>+entero!AI54</f>
        <v>0.2511115150784887</v>
      </c>
      <c r="AJ11" s="241">
        <f>+entero!AJ54</f>
        <v>0.27269312137275437</v>
      </c>
      <c r="AK11" s="241">
        <f>+entero!AK54</f>
        <v>0.26867522902628815</v>
      </c>
      <c r="AL11" s="241">
        <f>+entero!AL54</f>
        <v>0.2720466728513233</v>
      </c>
      <c r="AM11" s="241">
        <f>+entero!AM54</f>
        <v>0.3099795985819176</v>
      </c>
      <c r="AN11" s="241">
        <f>+entero!AN54</f>
        <v>0.33137802056635723</v>
      </c>
      <c r="AO11" s="241">
        <f>+entero!AO54</f>
        <v>0.31183724593766204</v>
      </c>
      <c r="AP11" s="241">
        <f>+entero!AP54</f>
        <v>0.3190268973996913</v>
      </c>
      <c r="AQ11" s="241">
        <f>+entero!AQ54</f>
        <v>0.3059342691866027</v>
      </c>
      <c r="AR11" s="241">
        <f>+entero!AR54</f>
        <v>0.30012694219426933</v>
      </c>
      <c r="AS11" s="241">
        <f>+entero!AS54</f>
        <v>0.3060570255462699</v>
      </c>
      <c r="AT11" s="241">
        <f>+entero!AT54</f>
        <v>0.35856031596779625</v>
      </c>
      <c r="AU11" s="241">
        <f>+entero!AU54</f>
        <v>0.35942287217139235</v>
      </c>
      <c r="AV11" s="241">
        <f>+entero!AV54</f>
        <v>0.36377150749828235</v>
      </c>
      <c r="AW11" s="241">
        <f>+entero!AW54</f>
        <v>0.3502176909581742</v>
      </c>
      <c r="AX11" s="241">
        <f>+entero!AX54</f>
        <v>0.35794780338991083</v>
      </c>
      <c r="AY11" s="241">
        <f>+entero!AY54</f>
        <v>0.35590643786050863</v>
      </c>
      <c r="AZ11" s="241">
        <f>+entero!AZ54</f>
        <v>0.3610983785712435</v>
      </c>
      <c r="BA11" s="241">
        <f>+entero!BA54</f>
        <v>0.3870160958306669</v>
      </c>
      <c r="BB11" s="241">
        <f>+entero!BB54</f>
        <v>0.38941513526151805</v>
      </c>
      <c r="BC11" s="241">
        <f>+entero!BC54</f>
        <v>0.40841761759260903</v>
      </c>
      <c r="BD11" s="242">
        <f>+entero!BD54</f>
        <v>0.3827507646222562</v>
      </c>
      <c r="BE11" s="243">
        <f>+entero!BE54</f>
        <v>0.38467289894451334</v>
      </c>
      <c r="BF11" s="243">
        <f>+entero!BF54</f>
        <v>0.3770867183647099</v>
      </c>
      <c r="BG11" s="243">
        <f>+entero!BG54</f>
        <v>0.3848558969829471</v>
      </c>
      <c r="BH11" s="244">
        <f>+entero!BH54</f>
        <v>0.37558161785728744</v>
      </c>
      <c r="BI11" s="123"/>
      <c r="BJ11" s="217"/>
      <c r="BK11" s="3"/>
      <c r="BL11" s="13"/>
      <c r="BM11" s="13"/>
      <c r="BN11" s="13"/>
      <c r="BO11" s="13"/>
      <c r="BP11" s="13"/>
      <c r="BQ11" s="13"/>
      <c r="BR11" s="13"/>
      <c r="BS11" s="13"/>
      <c r="BT11" s="13"/>
      <c r="BU11" s="13"/>
    </row>
    <row r="12" spans="1:73"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3"/>
      <c r="BE12" s="98"/>
      <c r="BF12" s="98"/>
      <c r="BG12" s="98"/>
      <c r="BH12" s="112"/>
      <c r="BI12" s="123"/>
      <c r="BJ12" s="217"/>
      <c r="BK12" s="3"/>
      <c r="BL12" s="13"/>
      <c r="BM12" s="13"/>
      <c r="BN12" s="13"/>
      <c r="BO12" s="13"/>
      <c r="BP12" s="13"/>
      <c r="BQ12" s="13"/>
      <c r="BR12" s="13"/>
      <c r="BS12" s="13"/>
      <c r="BT12" s="13"/>
      <c r="BU12" s="13"/>
    </row>
    <row r="13" spans="1:73" ht="12.75" customHeight="1">
      <c r="A13" s="3"/>
      <c r="B13" s="17"/>
      <c r="C13" s="27"/>
      <c r="D13" s="31" t="s">
        <v>154</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762.3895032503143</v>
      </c>
      <c r="AX13" s="127">
        <f>+entero!AX56</f>
        <v>783.7684907383649</v>
      </c>
      <c r="AY13" s="127">
        <f>+entero!AY56</f>
        <v>803.6386000301885</v>
      </c>
      <c r="AZ13" s="127">
        <f>+entero!AZ56</f>
        <v>823.0809618867926</v>
      </c>
      <c r="BA13" s="127">
        <f>+entero!BA56</f>
        <v>825.985523836478</v>
      </c>
      <c r="BB13" s="127">
        <f>+entero!BB56</f>
        <v>818.5663252201257</v>
      </c>
      <c r="BC13" s="127">
        <f>+entero!BC56</f>
        <v>826.9309965408805</v>
      </c>
      <c r="BD13" s="123">
        <f>+entero!BD56</f>
        <v>822.1158988050314</v>
      </c>
      <c r="BE13" s="98">
        <f>+entero!BE56</f>
        <v>821.6855252201258</v>
      </c>
      <c r="BF13" s="98">
        <f>+entero!BF56</f>
        <v>830.6951872955973</v>
      </c>
      <c r="BG13" s="98">
        <f>+entero!BG56</f>
        <v>848.7803860377358</v>
      </c>
      <c r="BH13" s="112">
        <f>+entero!BH56</f>
        <v>861.949636981132</v>
      </c>
      <c r="BI13" s="123">
        <f>+entero!BI56</f>
        <v>35.01864044025149</v>
      </c>
      <c r="BJ13" s="217">
        <f>+entero!BJ56</f>
        <v>0.04234771775001467</v>
      </c>
      <c r="BK13" s="3"/>
      <c r="BL13" s="13"/>
      <c r="BM13" s="13"/>
      <c r="BN13" s="13"/>
      <c r="BO13" s="13"/>
      <c r="BP13" s="13"/>
      <c r="BQ13" s="13"/>
      <c r="BR13" s="13"/>
      <c r="BS13" s="13"/>
      <c r="BT13" s="13"/>
      <c r="BU13" s="13"/>
    </row>
    <row r="14" spans="1:73" ht="12.75" customHeight="1">
      <c r="A14" s="3"/>
      <c r="B14" s="17"/>
      <c r="C14" s="27"/>
      <c r="D14" s="31" t="s">
        <v>124</v>
      </c>
      <c r="E14" s="46"/>
      <c r="F14" s="46"/>
      <c r="G14" s="46"/>
      <c r="H14" s="46"/>
      <c r="I14" s="123"/>
      <c r="J14" s="123"/>
      <c r="K14" s="123"/>
      <c r="L14" s="123"/>
      <c r="M14" s="127"/>
      <c r="N14" s="127"/>
      <c r="O14" s="127"/>
      <c r="P14" s="127"/>
      <c r="Q14" s="241">
        <f>+entero!Q57</f>
        <v>0.07282520113236687</v>
      </c>
      <c r="R14" s="241">
        <f>+entero!R57</f>
        <v>0</v>
      </c>
      <c r="S14" s="241">
        <f>+entero!S57</f>
        <v>0</v>
      </c>
      <c r="T14" s="241">
        <f>+entero!T57</f>
        <v>0</v>
      </c>
      <c r="U14" s="241">
        <f>+entero!U57</f>
        <v>0</v>
      </c>
      <c r="V14" s="241">
        <f>+entero!V57</f>
        <v>0</v>
      </c>
      <c r="W14" s="241">
        <f>+entero!W57</f>
        <v>0.1128824208664379</v>
      </c>
      <c r="X14" s="241">
        <f>+entero!X57</f>
        <v>0</v>
      </c>
      <c r="Y14" s="241">
        <f>+entero!Y57</f>
        <v>0</v>
      </c>
      <c r="Z14" s="241">
        <f>+entero!Z57</f>
        <v>0.17670049719121955</v>
      </c>
      <c r="AA14" s="241">
        <f>+entero!AA57</f>
        <v>0</v>
      </c>
      <c r="AB14" s="241">
        <f>+entero!AB57</f>
        <v>0</v>
      </c>
      <c r="AC14" s="241">
        <f>+entero!AC57</f>
        <v>0.19806315482472756</v>
      </c>
      <c r="AD14" s="241">
        <f>+entero!AD57</f>
        <v>0</v>
      </c>
      <c r="AE14" s="241">
        <f>+entero!AE57</f>
        <v>0</v>
      </c>
      <c r="AF14" s="241">
        <f>+entero!AF57</f>
        <v>0.18737056544307873</v>
      </c>
      <c r="AG14" s="241">
        <f>+entero!AG57</f>
        <v>0</v>
      </c>
      <c r="AH14" s="241">
        <f>+entero!AH57</f>
        <v>0</v>
      </c>
      <c r="AI14" s="241">
        <f>+entero!AI57</f>
        <v>0.19485109955220797</v>
      </c>
      <c r="AJ14" s="241">
        <f>+entero!AJ57</f>
        <v>0.19211632261961667</v>
      </c>
      <c r="AK14" s="241">
        <f>+entero!AK57</f>
        <v>0.20962818012065199</v>
      </c>
      <c r="AL14" s="241">
        <f>+entero!AL57</f>
        <v>0.22309795487359035</v>
      </c>
      <c r="AM14" s="241">
        <f>+entero!AM57</f>
        <v>0.2248414231555706</v>
      </c>
      <c r="AN14" s="241">
        <f>+entero!AN57</f>
        <v>0.22668525298773623</v>
      </c>
      <c r="AO14" s="241">
        <f>+entero!AO57</f>
        <v>0.26594635443495385</v>
      </c>
      <c r="AP14" s="241">
        <f>+entero!AP57</f>
        <v>0.2658198411148004</v>
      </c>
      <c r="AQ14" s="241">
        <f>+entero!AQ57</f>
        <v>0.2505939798573431</v>
      </c>
      <c r="AR14" s="241">
        <f>+entero!AR57</f>
        <v>0.2728920685704588</v>
      </c>
      <c r="AS14" s="241">
        <f>+entero!AS57</f>
        <v>0.27240403171246524</v>
      </c>
      <c r="AT14" s="241">
        <f>+entero!AT57</f>
        <v>0.28266112428796347</v>
      </c>
      <c r="AU14" s="241">
        <f>+entero!AU57</f>
        <v>0.3076969269691292</v>
      </c>
      <c r="AV14" s="241">
        <f>+entero!AV57</f>
        <v>0.31736749847637435</v>
      </c>
      <c r="AW14" s="241">
        <f>+entero!AW57</f>
        <v>0.3176632261675125</v>
      </c>
      <c r="AX14" s="241">
        <f>+entero!AX57</f>
        <v>0.3183085047132656</v>
      </c>
      <c r="AY14" s="241">
        <f>+entero!AY57</f>
        <v>0.2997173374075681</v>
      </c>
      <c r="AZ14" s="241">
        <f>+entero!AZ57</f>
        <v>0.3133775580175175</v>
      </c>
      <c r="BA14" s="241">
        <f>+entero!BA57</f>
        <v>0.3124498025555838</v>
      </c>
      <c r="BB14" s="241">
        <f>+entero!BB57</f>
        <v>0.300812075495421</v>
      </c>
      <c r="BC14" s="241">
        <f>+entero!BC57</f>
        <v>0.3000197689755067</v>
      </c>
      <c r="BD14" s="242">
        <f>+entero!BD57</f>
        <v>0.29631589555574783</v>
      </c>
      <c r="BE14" s="243">
        <f>+entero!BE57</f>
        <v>0.2959604711972713</v>
      </c>
      <c r="BF14" s="243">
        <f>+entero!BF57</f>
        <v>0.301191786255728</v>
      </c>
      <c r="BG14" s="243">
        <f>+entero!BG57</f>
        <v>0.30589062884659163</v>
      </c>
      <c r="BH14" s="244">
        <f>+entero!BH57</f>
        <v>0.3154554573901214</v>
      </c>
      <c r="BI14" s="123"/>
      <c r="BJ14" s="217"/>
      <c r="BK14" s="3"/>
      <c r="BL14" s="13"/>
      <c r="BM14" s="13"/>
      <c r="BN14" s="13"/>
      <c r="BO14" s="13"/>
      <c r="BP14" s="13"/>
      <c r="BQ14" s="13"/>
      <c r="BR14" s="13"/>
      <c r="BS14" s="13"/>
      <c r="BT14" s="13"/>
      <c r="BU14" s="13"/>
    </row>
    <row r="15" spans="1:73"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3"/>
      <c r="BE15" s="98"/>
      <c r="BF15" s="98"/>
      <c r="BG15" s="98"/>
      <c r="BH15" s="112"/>
      <c r="BI15" s="123"/>
      <c r="BJ15" s="217"/>
      <c r="BK15" s="3"/>
      <c r="BL15" s="13"/>
      <c r="BM15" s="13"/>
      <c r="BN15" s="13"/>
      <c r="BO15" s="13"/>
      <c r="BP15" s="13"/>
      <c r="BQ15" s="13"/>
      <c r="BR15" s="13"/>
      <c r="BS15" s="13"/>
      <c r="BT15" s="13"/>
      <c r="BU15" s="13"/>
    </row>
    <row r="16" spans="1:73" ht="12.75" customHeight="1">
      <c r="A16" s="3"/>
      <c r="B16" s="17"/>
      <c r="C16" s="27"/>
      <c r="D16" s="31" t="s">
        <v>155</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1294.793351534591</v>
      </c>
      <c r="AX16" s="127">
        <f>+entero!AX59</f>
        <v>1314.4144267157228</v>
      </c>
      <c r="AY16" s="127">
        <f>+entero!AY59</f>
        <v>1315.1199470113206</v>
      </c>
      <c r="AZ16" s="127">
        <f>+entero!AZ59</f>
        <v>1313.944899308176</v>
      </c>
      <c r="BA16" s="127">
        <f>+entero!BA59</f>
        <v>1347.598656037736</v>
      </c>
      <c r="BB16" s="127">
        <f>+entero!BB59</f>
        <v>1338.2113502515726</v>
      </c>
      <c r="BC16" s="127">
        <f>+entero!BC59</f>
        <v>1336.9595340880505</v>
      </c>
      <c r="BD16" s="123">
        <f>+entero!BD59</f>
        <v>1339.6178398742138</v>
      </c>
      <c r="BE16" s="98">
        <f>+entero!BE59</f>
        <v>1338.1733888679244</v>
      </c>
      <c r="BF16" s="98">
        <f>+entero!BF59</f>
        <v>1345.3145047169812</v>
      </c>
      <c r="BG16" s="98">
        <f>+entero!BG59</f>
        <v>1346.529455408805</v>
      </c>
      <c r="BH16" s="112">
        <f>+entero!BH59</f>
        <v>1346.4784713836477</v>
      </c>
      <c r="BI16" s="123">
        <f>+entero!BI59</f>
        <v>9.518937295597198</v>
      </c>
      <c r="BJ16" s="217">
        <f>+entero!BJ59</f>
        <v>0.007119839496182001</v>
      </c>
      <c r="BK16" s="3"/>
      <c r="BL16" s="13"/>
      <c r="BM16" s="13"/>
      <c r="BN16" s="13"/>
      <c r="BO16" s="13"/>
      <c r="BP16" s="13"/>
      <c r="BQ16" s="13"/>
      <c r="BR16" s="13"/>
      <c r="BS16" s="13"/>
      <c r="BT16" s="13"/>
      <c r="BU16" s="13"/>
    </row>
    <row r="17" spans="1:73" ht="12.75" customHeight="1">
      <c r="A17" s="3"/>
      <c r="B17" s="17"/>
      <c r="C17" s="27"/>
      <c r="D17" s="31" t="s">
        <v>124</v>
      </c>
      <c r="E17" s="46"/>
      <c r="F17" s="46"/>
      <c r="G17" s="46"/>
      <c r="H17" s="46"/>
      <c r="I17" s="123"/>
      <c r="J17" s="123"/>
      <c r="K17" s="123"/>
      <c r="L17" s="123"/>
      <c r="M17" s="127"/>
      <c r="N17" s="127"/>
      <c r="O17" s="127"/>
      <c r="P17" s="127"/>
      <c r="Q17" s="241">
        <f>+entero!Q60</f>
        <v>0.012766670394509301</v>
      </c>
      <c r="R17" s="241">
        <f>+entero!R60</f>
        <v>0</v>
      </c>
      <c r="S17" s="241">
        <f>+entero!S60</f>
        <v>0</v>
      </c>
      <c r="T17" s="241">
        <f>+entero!T60</f>
        <v>0</v>
      </c>
      <c r="U17" s="241">
        <f>+entero!U60</f>
        <v>0</v>
      </c>
      <c r="V17" s="241">
        <f>+entero!V60</f>
        <v>0</v>
      </c>
      <c r="W17" s="241">
        <f>+entero!W60</f>
        <v>0.015435259577337958</v>
      </c>
      <c r="X17" s="241">
        <f>+entero!X60</f>
        <v>0</v>
      </c>
      <c r="Y17" s="241">
        <f>+entero!Y60</f>
        <v>0</v>
      </c>
      <c r="Z17" s="241">
        <f>+entero!Z60</f>
        <v>0.026280047201945544</v>
      </c>
      <c r="AA17" s="241">
        <f>+entero!AA60</f>
        <v>0</v>
      </c>
      <c r="AB17" s="241">
        <f>+entero!AB60</f>
        <v>0</v>
      </c>
      <c r="AC17" s="241">
        <f>+entero!AC60</f>
        <v>0.0325353170893781</v>
      </c>
      <c r="AD17" s="241">
        <f>+entero!AD60</f>
        <v>0</v>
      </c>
      <c r="AE17" s="241">
        <f>+entero!AE60</f>
        <v>0</v>
      </c>
      <c r="AF17" s="241">
        <f>+entero!AF60</f>
        <v>0.0368889375874389</v>
      </c>
      <c r="AG17" s="241">
        <f>+entero!AG60</f>
        <v>0</v>
      </c>
      <c r="AH17" s="241">
        <f>+entero!AH60</f>
        <v>0</v>
      </c>
      <c r="AI17" s="241">
        <f>+entero!AI60</f>
        <v>0.05008471698234002</v>
      </c>
      <c r="AJ17" s="241">
        <f>+entero!AJ60</f>
        <v>0.053908476992980264</v>
      </c>
      <c r="AK17" s="241">
        <f>+entero!AK60</f>
        <v>0.052585533862611986</v>
      </c>
      <c r="AL17" s="241">
        <f>+entero!AL60</f>
        <v>0.05524247167510321</v>
      </c>
      <c r="AM17" s="241">
        <f>+entero!AM60</f>
        <v>0.05619330516797578</v>
      </c>
      <c r="AN17" s="241">
        <f>+entero!AN60</f>
        <v>0.05986126527758078</v>
      </c>
      <c r="AO17" s="241">
        <f>+entero!AO60</f>
        <v>0.06778389651506354</v>
      </c>
      <c r="AP17" s="241">
        <f>+entero!AP60</f>
        <v>0.07014918882515336</v>
      </c>
      <c r="AQ17" s="241">
        <f>+entero!AQ60</f>
        <v>0.08039879881838066</v>
      </c>
      <c r="AR17" s="241">
        <f>+entero!AR60</f>
        <v>0.0852830580368863</v>
      </c>
      <c r="AS17" s="241">
        <f>+entero!AS60</f>
        <v>0.09135320472665208</v>
      </c>
      <c r="AT17" s="241">
        <f>+entero!AT60</f>
        <v>0.09938874211885262</v>
      </c>
      <c r="AU17" s="241">
        <f>+entero!AU60</f>
        <v>0.10840276501826</v>
      </c>
      <c r="AV17" s="241">
        <f>+entero!AV60</f>
        <v>0.10984020066022128</v>
      </c>
      <c r="AW17" s="241">
        <f>+entero!AW60</f>
        <v>0.1144203723654276</v>
      </c>
      <c r="AX17" s="241">
        <f>+entero!AX60</f>
        <v>0.1143049584382312</v>
      </c>
      <c r="AY17" s="241">
        <f>+entero!AY60</f>
        <v>0.11798621592489952</v>
      </c>
      <c r="AZ17" s="241">
        <f>+entero!AZ60</f>
        <v>0.11783362406573993</v>
      </c>
      <c r="BA17" s="241">
        <f>+entero!BA60</f>
        <v>0.11806821365164706</v>
      </c>
      <c r="BB17" s="241">
        <f>+entero!BB60</f>
        <v>0.11899543388392</v>
      </c>
      <c r="BC17" s="241">
        <f>+entero!BC60</f>
        <v>0.11713597165442438</v>
      </c>
      <c r="BD17" s="242">
        <f>+entero!BD60</f>
        <v>0.11698170568475598</v>
      </c>
      <c r="BE17" s="243">
        <f>+entero!BE60</f>
        <v>0.11715971948938411</v>
      </c>
      <c r="BF17" s="243">
        <f>+entero!BF60</f>
        <v>0.12103456414545698</v>
      </c>
      <c r="BG17" s="243">
        <f>+entero!BG60</f>
        <v>0.12096435377223458</v>
      </c>
      <c r="BH17" s="244">
        <f>+entero!BH60</f>
        <v>0.12093072770507965</v>
      </c>
      <c r="BI17" s="123"/>
      <c r="BJ17" s="217"/>
      <c r="BK17" s="3"/>
      <c r="BL17" s="13"/>
      <c r="BM17" s="13"/>
      <c r="BN17" s="13"/>
      <c r="BO17" s="13"/>
      <c r="BP17" s="13"/>
      <c r="BQ17" s="13"/>
      <c r="BR17" s="13"/>
      <c r="BS17" s="13"/>
      <c r="BT17" s="13"/>
      <c r="BU17" s="13"/>
    </row>
    <row r="18" spans="1:73"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3"/>
      <c r="BE18" s="98"/>
      <c r="BF18" s="98"/>
      <c r="BG18" s="98"/>
      <c r="BH18" s="112"/>
      <c r="BI18" s="123"/>
      <c r="BJ18" s="217"/>
      <c r="BK18" s="3"/>
      <c r="BL18" s="13"/>
      <c r="BM18" s="13"/>
      <c r="BN18" s="13"/>
      <c r="BO18" s="13"/>
      <c r="BP18" s="13"/>
      <c r="BQ18" s="13"/>
      <c r="BR18" s="13"/>
      <c r="BS18" s="13"/>
      <c r="BT18" s="13"/>
      <c r="BU18" s="13"/>
    </row>
    <row r="19" spans="1:73" ht="12.75" customHeight="1">
      <c r="A19" s="3"/>
      <c r="B19" s="17"/>
      <c r="C19" s="27"/>
      <c r="D19" s="31" t="s">
        <v>156</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29.64422422515723</v>
      </c>
      <c r="AX19" s="127">
        <f>+entero!AX62</f>
        <v>29.513499199999995</v>
      </c>
      <c r="AY19" s="127">
        <f>+entero!AY62</f>
        <v>34.068848762264146</v>
      </c>
      <c r="AZ19" s="127">
        <f>+entero!AZ62</f>
        <v>30.564914150943398</v>
      </c>
      <c r="BA19" s="127">
        <f>+entero!BA62</f>
        <v>31.827576289308176</v>
      </c>
      <c r="BB19" s="127">
        <f>+entero!BB62</f>
        <v>28.77796578616352</v>
      </c>
      <c r="BC19" s="127">
        <f>+entero!BC62</f>
        <v>28.839064779874214</v>
      </c>
      <c r="BD19" s="123">
        <f>+entero!BD62</f>
        <v>28.841187924528295</v>
      </c>
      <c r="BE19" s="98">
        <f>+entero!BE62</f>
        <v>27.046703018867927</v>
      </c>
      <c r="BF19" s="98">
        <f>+entero!BF62</f>
        <v>31.78095188679245</v>
      </c>
      <c r="BG19" s="98">
        <f>+entero!BG62</f>
        <v>34.93048440251572</v>
      </c>
      <c r="BH19" s="112">
        <f>+entero!BH62</f>
        <v>35.44941905660377</v>
      </c>
      <c r="BI19" s="123">
        <f>+entero!BI62</f>
        <v>6.610354276729559</v>
      </c>
      <c r="BJ19" s="217">
        <f>+entero!BJ62</f>
        <v>0.22921527889984472</v>
      </c>
      <c r="BK19" s="3"/>
      <c r="BL19" s="13"/>
      <c r="BM19" s="13"/>
      <c r="BN19" s="13"/>
      <c r="BO19" s="13"/>
      <c r="BP19" s="13"/>
      <c r="BQ19" s="13"/>
      <c r="BR19" s="13"/>
      <c r="BS19" s="13"/>
      <c r="BT19" s="13"/>
      <c r="BU19" s="13"/>
    </row>
    <row r="20" spans="1:73" ht="12.75" customHeight="1">
      <c r="A20" s="3"/>
      <c r="B20" s="17"/>
      <c r="C20" s="27"/>
      <c r="D20" s="31" t="s">
        <v>124</v>
      </c>
      <c r="E20" s="46"/>
      <c r="F20" s="46"/>
      <c r="G20" s="46"/>
      <c r="H20" s="46"/>
      <c r="I20" s="123"/>
      <c r="J20" s="123"/>
      <c r="K20" s="123"/>
      <c r="L20" s="123"/>
      <c r="M20" s="127"/>
      <c r="N20" s="127"/>
      <c r="O20" s="127"/>
      <c r="P20" s="127"/>
      <c r="Q20" s="241">
        <f>+entero!Q63</f>
        <v>0.2651083471233562</v>
      </c>
      <c r="R20" s="241">
        <f>+entero!R63</f>
        <v>0</v>
      </c>
      <c r="S20" s="241">
        <f>+entero!S63</f>
        <v>0</v>
      </c>
      <c r="T20" s="241">
        <f>+entero!T63</f>
        <v>0</v>
      </c>
      <c r="U20" s="241">
        <f>+entero!U63</f>
        <v>0</v>
      </c>
      <c r="V20" s="241">
        <f>+entero!V63</f>
        <v>0</v>
      </c>
      <c r="W20" s="241">
        <f>+entero!W63</f>
        <v>0.17159723703044003</v>
      </c>
      <c r="X20" s="241">
        <f>+entero!X63</f>
        <v>0</v>
      </c>
      <c r="Y20" s="241">
        <f>+entero!Y63</f>
        <v>0</v>
      </c>
      <c r="Z20" s="241">
        <f>+entero!Z63</f>
        <v>0.1912865666539766</v>
      </c>
      <c r="AA20" s="241">
        <f>+entero!AA63</f>
        <v>0</v>
      </c>
      <c r="AB20" s="241">
        <f>+entero!AB63</f>
        <v>0</v>
      </c>
      <c r="AC20" s="241">
        <f>+entero!AC63</f>
        <v>0.1780126839598285</v>
      </c>
      <c r="AD20" s="241">
        <f>+entero!AD63</f>
        <v>0</v>
      </c>
      <c r="AE20" s="241">
        <f>+entero!AE63</f>
        <v>0</v>
      </c>
      <c r="AF20" s="241">
        <f>+entero!AF63</f>
        <v>0.24758891759094884</v>
      </c>
      <c r="AG20" s="241">
        <f>+entero!AG63</f>
        <v>0</v>
      </c>
      <c r="AH20" s="241">
        <f>+entero!AH63</f>
        <v>0</v>
      </c>
      <c r="AI20" s="241">
        <f>+entero!AI63</f>
        <v>0.20503810156424274</v>
      </c>
      <c r="AJ20" s="241">
        <f>+entero!AJ63</f>
        <v>0.2384043107298579</v>
      </c>
      <c r="AK20" s="241">
        <f>+entero!AK63</f>
        <v>0.20220952079544602</v>
      </c>
      <c r="AL20" s="241">
        <f>+entero!AL63</f>
        <v>0.2132401832871082</v>
      </c>
      <c r="AM20" s="241">
        <f>+entero!AM63</f>
        <v>0.23706962431816656</v>
      </c>
      <c r="AN20" s="241">
        <f>+entero!AN63</f>
        <v>0.2274306449127942</v>
      </c>
      <c r="AO20" s="241">
        <f>+entero!AO63</f>
        <v>0.22979083496686564</v>
      </c>
      <c r="AP20" s="241">
        <f>+entero!AP63</f>
        <v>0.2409046450728414</v>
      </c>
      <c r="AQ20" s="241">
        <f>+entero!AQ63</f>
        <v>0.25804440724018785</v>
      </c>
      <c r="AR20" s="241">
        <f>+entero!AR63</f>
        <v>0.2166467229905792</v>
      </c>
      <c r="AS20" s="241">
        <f>+entero!AS63</f>
        <v>0.2861602352425671</v>
      </c>
      <c r="AT20" s="241">
        <f>+entero!AT63</f>
        <v>0.230657206257273</v>
      </c>
      <c r="AU20" s="241">
        <f>+entero!AU63</f>
        <v>0.2666326125099326</v>
      </c>
      <c r="AV20" s="241">
        <f>+entero!AV63</f>
        <v>0.2902173348700655</v>
      </c>
      <c r="AW20" s="241">
        <f>+entero!AW63</f>
        <v>0.2917538001584988</v>
      </c>
      <c r="AX20" s="241">
        <f>+entero!AX63</f>
        <v>0.27527242898323007</v>
      </c>
      <c r="AY20" s="241">
        <f>+entero!AY63</f>
        <v>0.3450751660943919</v>
      </c>
      <c r="AZ20" s="241">
        <f>+entero!AZ63</f>
        <v>0.27716302781376934</v>
      </c>
      <c r="BA20" s="241">
        <f>+entero!BA63</f>
        <v>0.28795803381318014</v>
      </c>
      <c r="BB20" s="241">
        <f>+entero!BB63</f>
        <v>0.3147799206335483</v>
      </c>
      <c r="BC20" s="241">
        <f>+entero!BC63</f>
        <v>0.3244337100141922</v>
      </c>
      <c r="BD20" s="242">
        <f>+entero!BD63</f>
        <v>0.2950387462123744</v>
      </c>
      <c r="BE20" s="243">
        <f>+entero!BE63</f>
        <v>0.2589181762369585</v>
      </c>
      <c r="BF20" s="243">
        <f>+entero!BF63</f>
        <v>0.2514431259094351</v>
      </c>
      <c r="BG20" s="243">
        <f>+entero!BG63</f>
        <v>0.29233217280491813</v>
      </c>
      <c r="BH20" s="244">
        <f>+entero!BH63</f>
        <v>0.251283357912867</v>
      </c>
      <c r="BI20" s="123"/>
      <c r="BJ20" s="217"/>
      <c r="BK20" s="3"/>
      <c r="BL20" s="13"/>
      <c r="BM20" s="13"/>
      <c r="BN20" s="13"/>
      <c r="BO20" s="13"/>
      <c r="BP20" s="13"/>
      <c r="BQ20" s="13"/>
      <c r="BR20" s="13"/>
      <c r="BS20" s="13"/>
      <c r="BT20" s="13"/>
      <c r="BU20" s="13"/>
    </row>
    <row r="21" spans="1:73"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3"/>
      <c r="BE21" s="98"/>
      <c r="BF21" s="98"/>
      <c r="BG21" s="98"/>
      <c r="BH21" s="112"/>
      <c r="BI21" s="123"/>
      <c r="BJ21" s="217"/>
      <c r="BK21" s="3"/>
      <c r="BL21" s="13"/>
      <c r="BM21" s="13"/>
      <c r="BN21" s="13"/>
      <c r="BO21" s="13"/>
      <c r="BP21" s="13"/>
      <c r="BQ21" s="13"/>
      <c r="BR21" s="13"/>
      <c r="BS21" s="13"/>
      <c r="BT21" s="13"/>
      <c r="BU21" s="13"/>
    </row>
    <row r="22" spans="1:73" ht="12.75" customHeight="1">
      <c r="A22" s="3"/>
      <c r="B22" s="17"/>
      <c r="C22" s="27"/>
      <c r="D22" s="31" t="s">
        <v>147</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839.1902521534591</v>
      </c>
      <c r="AX22" s="127">
        <f>+entero!AX65</f>
        <v>840.7496996867925</v>
      </c>
      <c r="AY22" s="127">
        <f>+entero!AY65</f>
        <v>847.5964233798742</v>
      </c>
      <c r="AZ22" s="127">
        <f>+entero!AZ65</f>
        <v>848.1989585572327</v>
      </c>
      <c r="BA22" s="127">
        <f>+entero!BA65</f>
        <v>851.9364981421382</v>
      </c>
      <c r="BB22" s="127">
        <f>+entero!BB65</f>
        <v>856.980092108176</v>
      </c>
      <c r="BC22" s="127">
        <f>+entero!BC65</f>
        <v>858.2328209358492</v>
      </c>
      <c r="BD22" s="123">
        <f>+entero!BD65</f>
        <v>857.2862639685534</v>
      </c>
      <c r="BE22" s="98">
        <f>+entero!BE65</f>
        <v>859.6831249194969</v>
      </c>
      <c r="BF22" s="98">
        <f>+entero!BF65</f>
        <v>861.6063770503144</v>
      </c>
      <c r="BG22" s="98">
        <f>+entero!BG65</f>
        <v>864.8426760503145</v>
      </c>
      <c r="BH22" s="112">
        <f>+entero!BH65</f>
        <v>865.3852359069182</v>
      </c>
      <c r="BI22" s="123">
        <f>+entero!BI65</f>
        <v>7.152414971068993</v>
      </c>
      <c r="BJ22" s="217">
        <f>+entero!BJ65</f>
        <v>0.008333886559208636</v>
      </c>
      <c r="BK22" s="3"/>
      <c r="BL22" s="13"/>
      <c r="BM22" s="13"/>
      <c r="BN22" s="13"/>
      <c r="BO22" s="13"/>
      <c r="BP22" s="13"/>
      <c r="BQ22" s="13"/>
      <c r="BR22" s="13"/>
      <c r="BS22" s="13"/>
      <c r="BT22" s="13"/>
      <c r="BU22" s="13"/>
    </row>
    <row r="23" spans="1:73"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7">
        <f>+entero!BA66</f>
        <v>0</v>
      </c>
      <c r="BB23" s="127">
        <f>+entero!BB66</f>
        <v>0</v>
      </c>
      <c r="BC23" s="127">
        <f>+entero!BC66</f>
        <v>0</v>
      </c>
      <c r="BD23" s="123">
        <f>+entero!BD66</f>
        <v>0</v>
      </c>
      <c r="BE23" s="98">
        <f>+entero!BE66</f>
        <v>0</v>
      </c>
      <c r="BF23" s="98">
        <f>+entero!BF66</f>
        <v>0</v>
      </c>
      <c r="BG23" s="98">
        <f>+entero!BG66</f>
        <v>0</v>
      </c>
      <c r="BH23" s="112">
        <f>+entero!BH66</f>
        <v>0</v>
      </c>
      <c r="BI23" s="123" t="e">
        <f>+entero!BI66</f>
        <v>#REF!</v>
      </c>
      <c r="BJ23" s="217" t="e">
        <f>+entero!BJ66</f>
        <v>#REF!</v>
      </c>
      <c r="BK23" s="3"/>
      <c r="BL23" s="13"/>
      <c r="BM23" s="13"/>
      <c r="BN23" s="13"/>
      <c r="BO23" s="13"/>
      <c r="BP23" s="13"/>
      <c r="BQ23" s="13"/>
      <c r="BR23" s="13"/>
      <c r="BS23" s="13"/>
      <c r="BT23" s="13"/>
      <c r="BU23" s="13"/>
    </row>
    <row r="24" spans="1:73" ht="12.75" customHeight="1" hidden="1">
      <c r="A24" s="3"/>
      <c r="B24" s="17"/>
      <c r="C24" s="27"/>
      <c r="D24" s="240"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7">
        <f>+entero!BA67</f>
        <v>0</v>
      </c>
      <c r="BB24" s="127">
        <f>+entero!BB67</f>
        <v>0</v>
      </c>
      <c r="BC24" s="127">
        <f>+entero!BC67</f>
        <v>0</v>
      </c>
      <c r="BD24" s="123">
        <f>+entero!BD67</f>
        <v>0</v>
      </c>
      <c r="BE24" s="98">
        <f>+entero!BE67</f>
        <v>0</v>
      </c>
      <c r="BF24" s="98">
        <f>+entero!BF67</f>
        <v>0</v>
      </c>
      <c r="BG24" s="98">
        <f>+entero!BG67</f>
        <v>0</v>
      </c>
      <c r="BH24" s="112">
        <f>+entero!BH67</f>
        <v>0</v>
      </c>
      <c r="BI24" s="123" t="e">
        <f>+entero!BI67</f>
        <v>#REF!</v>
      </c>
      <c r="BJ24" s="217" t="e">
        <f>+entero!BJ67</f>
        <v>#REF!</v>
      </c>
      <c r="BK24" s="3"/>
      <c r="BL24" s="13"/>
      <c r="BM24" s="13"/>
      <c r="BN24" s="13"/>
      <c r="BO24" s="13"/>
      <c r="BP24" s="13"/>
      <c r="BQ24" s="13"/>
      <c r="BR24" s="13"/>
      <c r="BS24" s="13"/>
      <c r="BT24" s="13"/>
      <c r="BU24" s="13"/>
    </row>
    <row r="25" spans="1:73" ht="12.75" customHeight="1" hidden="1">
      <c r="A25" s="3"/>
      <c r="B25" s="17"/>
      <c r="C25" s="27"/>
      <c r="D25" s="240"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7">
        <f>+entero!BA68</f>
        <v>0</v>
      </c>
      <c r="BB25" s="127">
        <f>+entero!BB68</f>
        <v>0</v>
      </c>
      <c r="BC25" s="127">
        <f>+entero!BC68</f>
        <v>0</v>
      </c>
      <c r="BD25" s="123">
        <f>+entero!BD68</f>
        <v>0</v>
      </c>
      <c r="BE25" s="98">
        <f>+entero!BE68</f>
        <v>0</v>
      </c>
      <c r="BF25" s="98">
        <f>+entero!BF68</f>
        <v>0</v>
      </c>
      <c r="BG25" s="98">
        <f>+entero!BG68</f>
        <v>0</v>
      </c>
      <c r="BH25" s="112">
        <f>+entero!BH68</f>
        <v>0</v>
      </c>
      <c r="BI25" s="123" t="e">
        <f>+entero!BI68</f>
        <v>#REF!</v>
      </c>
      <c r="BJ25" s="217" t="e">
        <f>+entero!BJ68</f>
        <v>#REF!</v>
      </c>
      <c r="BK25" s="3"/>
      <c r="BL25" s="13"/>
      <c r="BM25" s="13"/>
      <c r="BN25" s="13"/>
      <c r="BO25" s="13"/>
      <c r="BP25" s="13"/>
      <c r="BQ25" s="13"/>
      <c r="BR25" s="13"/>
      <c r="BS25" s="13"/>
      <c r="BT25" s="13"/>
      <c r="BU25" s="13"/>
    </row>
    <row r="26" spans="1:73" ht="12.75" customHeight="1" hidden="1">
      <c r="A26" s="3"/>
      <c r="B26" s="17"/>
      <c r="C26" s="27"/>
      <c r="D26" s="240"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7">
        <f>+entero!BA69</f>
        <v>0</v>
      </c>
      <c r="BB26" s="127">
        <f>+entero!BB69</f>
        <v>0</v>
      </c>
      <c r="BC26" s="127">
        <f>+entero!BC69</f>
        <v>0</v>
      </c>
      <c r="BD26" s="123">
        <f>+entero!BD69</f>
        <v>0</v>
      </c>
      <c r="BE26" s="98">
        <f>+entero!BE69</f>
        <v>0</v>
      </c>
      <c r="BF26" s="98">
        <f>+entero!BF69</f>
        <v>0</v>
      </c>
      <c r="BG26" s="98">
        <f>+entero!BG69</f>
        <v>0</v>
      </c>
      <c r="BH26" s="112">
        <f>+entero!BH69</f>
        <v>0</v>
      </c>
      <c r="BI26" s="123" t="e">
        <f>+entero!BI69</f>
        <v>#REF!</v>
      </c>
      <c r="BJ26" s="217" t="e">
        <f>+entero!BJ69</f>
        <v>#REF!</v>
      </c>
      <c r="BK26" s="3"/>
      <c r="BL26" s="13"/>
      <c r="BM26" s="13"/>
      <c r="BN26" s="13"/>
      <c r="BO26" s="13"/>
      <c r="BP26" s="13"/>
      <c r="BQ26" s="13"/>
      <c r="BR26" s="13"/>
      <c r="BS26" s="13"/>
      <c r="BT26" s="13"/>
      <c r="BU26" s="13"/>
    </row>
    <row r="27" spans="1:73" ht="12.75" customHeight="1" hidden="1">
      <c r="A27" s="3"/>
      <c r="B27" s="17"/>
      <c r="C27" s="27"/>
      <c r="D27" s="240"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7">
        <f>+entero!BA70</f>
        <v>0</v>
      </c>
      <c r="BB27" s="127">
        <f>+entero!BB70</f>
        <v>0</v>
      </c>
      <c r="BC27" s="127">
        <f>+entero!BC70</f>
        <v>0</v>
      </c>
      <c r="BD27" s="123">
        <f>+entero!BD70</f>
        <v>0</v>
      </c>
      <c r="BE27" s="98">
        <f>+entero!BE70</f>
        <v>0</v>
      </c>
      <c r="BF27" s="98">
        <f>+entero!BF70</f>
        <v>0</v>
      </c>
      <c r="BG27" s="98">
        <f>+entero!BG70</f>
        <v>0</v>
      </c>
      <c r="BH27" s="112">
        <f>+entero!BH70</f>
        <v>0</v>
      </c>
      <c r="BI27" s="123" t="e">
        <f>+entero!BI70</f>
        <v>#REF!</v>
      </c>
      <c r="BJ27" s="217" t="e">
        <f>+entero!BJ70</f>
        <v>#REF!</v>
      </c>
      <c r="BK27" s="3"/>
      <c r="BL27" s="13"/>
      <c r="BM27" s="13"/>
      <c r="BN27" s="13"/>
      <c r="BO27" s="13"/>
      <c r="BP27" s="13"/>
      <c r="BQ27" s="13"/>
      <c r="BR27" s="13"/>
      <c r="BS27" s="13"/>
      <c r="BT27" s="13"/>
      <c r="BU27" s="13"/>
    </row>
    <row r="28" spans="1:73"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7">
        <f>+entero!BA71</f>
        <v>0</v>
      </c>
      <c r="BB28" s="127">
        <f>+entero!BB71</f>
        <v>0</v>
      </c>
      <c r="BC28" s="127">
        <f>+entero!BC71</f>
        <v>0</v>
      </c>
      <c r="BD28" s="123">
        <f>+entero!BD71</f>
        <v>0</v>
      </c>
      <c r="BE28" s="98">
        <f>+entero!BE71</f>
        <v>0</v>
      </c>
      <c r="BF28" s="98">
        <f>+entero!BF71</f>
        <v>0</v>
      </c>
      <c r="BG28" s="98">
        <f>+entero!BG71</f>
        <v>0</v>
      </c>
      <c r="BH28" s="112">
        <f>+entero!BH71</f>
        <v>0</v>
      </c>
      <c r="BI28" s="123" t="e">
        <f>+entero!BI71</f>
        <v>#REF!</v>
      </c>
      <c r="BJ28" s="217" t="e">
        <f>+entero!BJ71</f>
        <v>#REF!</v>
      </c>
      <c r="BK28" s="3"/>
      <c r="BL28" s="13"/>
      <c r="BM28" s="13"/>
      <c r="BN28" s="13"/>
      <c r="BO28" s="13"/>
      <c r="BP28" s="13"/>
      <c r="BQ28" s="13"/>
      <c r="BR28" s="13"/>
      <c r="BS28" s="13"/>
      <c r="BT28" s="13"/>
      <c r="BU28" s="13"/>
    </row>
    <row r="29" spans="1:73" ht="12.75" customHeight="1" hidden="1">
      <c r="A29" s="3"/>
      <c r="B29" s="17"/>
      <c r="C29" s="27"/>
      <c r="D29" s="240"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7">
        <f>+entero!BA72</f>
        <v>0</v>
      </c>
      <c r="BB29" s="127">
        <f>+entero!BB72</f>
        <v>0</v>
      </c>
      <c r="BC29" s="127">
        <f>+entero!BC72</f>
        <v>0</v>
      </c>
      <c r="BD29" s="123">
        <f>+entero!BD72</f>
        <v>0</v>
      </c>
      <c r="BE29" s="98">
        <f>+entero!BE72</f>
        <v>0</v>
      </c>
      <c r="BF29" s="98">
        <f>+entero!BF72</f>
        <v>0</v>
      </c>
      <c r="BG29" s="98">
        <f>+entero!BG72</f>
        <v>0</v>
      </c>
      <c r="BH29" s="112">
        <f>+entero!BH72</f>
        <v>0</v>
      </c>
      <c r="BI29" s="123" t="e">
        <f>+entero!BI72</f>
        <v>#REF!</v>
      </c>
      <c r="BJ29" s="217" t="e">
        <f>+entero!BJ72</f>
        <v>#REF!</v>
      </c>
      <c r="BK29" s="3"/>
      <c r="BL29" s="13"/>
      <c r="BM29" s="13"/>
      <c r="BN29" s="13"/>
      <c r="BO29" s="13"/>
      <c r="BP29" s="13"/>
      <c r="BQ29" s="13"/>
      <c r="BR29" s="13"/>
      <c r="BS29" s="13"/>
      <c r="BT29" s="13"/>
      <c r="BU29" s="13"/>
    </row>
    <row r="30" spans="1:73" ht="12.75" customHeight="1" hidden="1">
      <c r="A30" s="3"/>
      <c r="B30" s="17"/>
      <c r="C30" s="27"/>
      <c r="D30" s="240"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7">
        <f>+entero!BA73</f>
        <v>0</v>
      </c>
      <c r="BB30" s="127">
        <f>+entero!BB73</f>
        <v>0</v>
      </c>
      <c r="BC30" s="127">
        <f>+entero!BC73</f>
        <v>0</v>
      </c>
      <c r="BD30" s="123">
        <f>+entero!BD73</f>
        <v>0</v>
      </c>
      <c r="BE30" s="98">
        <f>+entero!BE73</f>
        <v>0</v>
      </c>
      <c r="BF30" s="98">
        <f>+entero!BF73</f>
        <v>0</v>
      </c>
      <c r="BG30" s="98">
        <f>+entero!BG73</f>
        <v>0</v>
      </c>
      <c r="BH30" s="112">
        <f>+entero!BH73</f>
        <v>0</v>
      </c>
      <c r="BI30" s="123" t="e">
        <f>+entero!BI73</f>
        <v>#REF!</v>
      </c>
      <c r="BJ30" s="217" t="e">
        <f>+entero!BJ73</f>
        <v>#REF!</v>
      </c>
      <c r="BK30" s="3"/>
      <c r="BL30" s="13"/>
      <c r="BM30" s="13"/>
      <c r="BN30" s="13"/>
      <c r="BO30" s="13"/>
      <c r="BP30" s="13"/>
      <c r="BQ30" s="13"/>
      <c r="BR30" s="13"/>
      <c r="BS30" s="13"/>
      <c r="BT30" s="13"/>
      <c r="BU30" s="13"/>
    </row>
    <row r="31" spans="1:73" ht="12.75" customHeight="1" hidden="1">
      <c r="A31" s="3"/>
      <c r="B31" s="17"/>
      <c r="C31" s="27"/>
      <c r="D31" s="240"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7">
        <f>+entero!BA74</f>
        <v>0</v>
      </c>
      <c r="BB31" s="127">
        <f>+entero!BB74</f>
        <v>0</v>
      </c>
      <c r="BC31" s="127">
        <f>+entero!BC74</f>
        <v>0</v>
      </c>
      <c r="BD31" s="123">
        <f>+entero!BD74</f>
        <v>0</v>
      </c>
      <c r="BE31" s="98">
        <f>+entero!BE74</f>
        <v>0</v>
      </c>
      <c r="BF31" s="98">
        <f>+entero!BF74</f>
        <v>0</v>
      </c>
      <c r="BG31" s="98">
        <f>+entero!BG74</f>
        <v>0</v>
      </c>
      <c r="BH31" s="112">
        <f>+entero!BH74</f>
        <v>0</v>
      </c>
      <c r="BI31" s="123" t="e">
        <f>+entero!BI74</f>
        <v>#REF!</v>
      </c>
      <c r="BJ31" s="217" t="e">
        <f>+entero!BJ74</f>
        <v>#REF!</v>
      </c>
      <c r="BK31" s="3"/>
      <c r="BL31" s="13"/>
      <c r="BM31" s="13"/>
      <c r="BN31" s="13"/>
      <c r="BO31" s="13"/>
      <c r="BP31" s="13"/>
      <c r="BQ31" s="13"/>
      <c r="BR31" s="13"/>
      <c r="BS31" s="13"/>
      <c r="BT31" s="13"/>
      <c r="BU31" s="13"/>
    </row>
    <row r="32" spans="1:73" ht="12.75" customHeight="1" hidden="1">
      <c r="A32" s="3"/>
      <c r="B32" s="17"/>
      <c r="C32" s="27"/>
      <c r="D32" s="240"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7">
        <f>+entero!BA75</f>
        <v>0</v>
      </c>
      <c r="BB32" s="127">
        <f>+entero!BB75</f>
        <v>0</v>
      </c>
      <c r="BC32" s="127">
        <f>+entero!BC75</f>
        <v>0</v>
      </c>
      <c r="BD32" s="123">
        <f>+entero!BD75</f>
        <v>0</v>
      </c>
      <c r="BE32" s="98">
        <f>+entero!BE75</f>
        <v>0</v>
      </c>
      <c r="BF32" s="98">
        <f>+entero!BF75</f>
        <v>0</v>
      </c>
      <c r="BG32" s="98">
        <f>+entero!BG75</f>
        <v>0</v>
      </c>
      <c r="BH32" s="112">
        <f>+entero!BH75</f>
        <v>0</v>
      </c>
      <c r="BI32" s="123" t="e">
        <f>+entero!BI75</f>
        <v>#REF!</v>
      </c>
      <c r="BJ32" s="217" t="e">
        <f>+entero!BJ75</f>
        <v>#REF!</v>
      </c>
      <c r="BK32" s="3"/>
      <c r="BL32" s="13"/>
      <c r="BM32" s="13"/>
      <c r="BN32" s="13"/>
      <c r="BO32" s="13"/>
      <c r="BP32" s="13"/>
      <c r="BQ32" s="13"/>
      <c r="BR32" s="13"/>
      <c r="BS32" s="13"/>
      <c r="BT32" s="13"/>
      <c r="BU32" s="13"/>
    </row>
    <row r="33" spans="1:73"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7">
        <f>+entero!BA76</f>
        <v>0</v>
      </c>
      <c r="BB33" s="127">
        <f>+entero!BB76</f>
        <v>0</v>
      </c>
      <c r="BC33" s="127">
        <f>+entero!BC76</f>
        <v>0</v>
      </c>
      <c r="BD33" s="123">
        <f>+entero!BD76</f>
        <v>0</v>
      </c>
      <c r="BE33" s="98">
        <f>+entero!BE76</f>
        <v>0</v>
      </c>
      <c r="BF33" s="98">
        <f>+entero!BF76</f>
        <v>0</v>
      </c>
      <c r="BG33" s="98">
        <f>+entero!BG76</f>
        <v>0</v>
      </c>
      <c r="BH33" s="112">
        <f>+entero!BH76</f>
        <v>0</v>
      </c>
      <c r="BI33" s="123" t="e">
        <f>+entero!BI76</f>
        <v>#REF!</v>
      </c>
      <c r="BJ33" s="217" t="e">
        <f>+entero!BJ76</f>
        <v>#REF!</v>
      </c>
      <c r="BK33" s="3"/>
      <c r="BL33" s="13"/>
      <c r="BM33" s="13"/>
      <c r="BN33" s="13"/>
      <c r="BO33" s="13"/>
      <c r="BP33" s="13"/>
      <c r="BQ33" s="13"/>
      <c r="BR33" s="13"/>
      <c r="BS33" s="13"/>
      <c r="BT33" s="13"/>
      <c r="BU33" s="13"/>
    </row>
    <row r="34" spans="1:73" ht="12.75" customHeight="1" hidden="1">
      <c r="A34" s="3"/>
      <c r="B34" s="17"/>
      <c r="C34" s="27"/>
      <c r="D34" s="240"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7">
        <f>+entero!BA77</f>
        <v>0</v>
      </c>
      <c r="BB34" s="127">
        <f>+entero!BB77</f>
        <v>0</v>
      </c>
      <c r="BC34" s="127">
        <f>+entero!BC77</f>
        <v>0</v>
      </c>
      <c r="BD34" s="123">
        <f>+entero!BD77</f>
        <v>0</v>
      </c>
      <c r="BE34" s="98">
        <f>+entero!BE77</f>
        <v>0</v>
      </c>
      <c r="BF34" s="98">
        <f>+entero!BF77</f>
        <v>0</v>
      </c>
      <c r="BG34" s="98">
        <f>+entero!BG77</f>
        <v>0</v>
      </c>
      <c r="BH34" s="112">
        <f>+entero!BH77</f>
        <v>0</v>
      </c>
      <c r="BI34" s="123" t="e">
        <f>+entero!BI77</f>
        <v>#REF!</v>
      </c>
      <c r="BJ34" s="217" t="e">
        <f>+entero!BJ77</f>
        <v>#REF!</v>
      </c>
      <c r="BK34" s="3"/>
      <c r="BL34" s="13"/>
      <c r="BM34" s="13"/>
      <c r="BN34" s="13"/>
      <c r="BO34" s="13"/>
      <c r="BP34" s="13"/>
      <c r="BQ34" s="13"/>
      <c r="BR34" s="13"/>
      <c r="BS34" s="13"/>
      <c r="BT34" s="13"/>
      <c r="BU34" s="13"/>
    </row>
    <row r="35" spans="1:73" ht="12.75" customHeight="1" hidden="1">
      <c r="A35" s="3"/>
      <c r="B35" s="17"/>
      <c r="C35" s="27"/>
      <c r="D35" s="240"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7">
        <f>+entero!BA78</f>
        <v>0</v>
      </c>
      <c r="BB35" s="127">
        <f>+entero!BB78</f>
        <v>0</v>
      </c>
      <c r="BC35" s="127">
        <f>+entero!BC78</f>
        <v>0</v>
      </c>
      <c r="BD35" s="123">
        <f>+entero!BD78</f>
        <v>0</v>
      </c>
      <c r="BE35" s="98">
        <f>+entero!BE78</f>
        <v>0</v>
      </c>
      <c r="BF35" s="98">
        <f>+entero!BF78</f>
        <v>0</v>
      </c>
      <c r="BG35" s="98">
        <f>+entero!BG78</f>
        <v>0</v>
      </c>
      <c r="BH35" s="112">
        <f>+entero!BH78</f>
        <v>0</v>
      </c>
      <c r="BI35" s="123" t="e">
        <f>+entero!BI78</f>
        <v>#REF!</v>
      </c>
      <c r="BJ35" s="217" t="e">
        <f>+entero!BJ78</f>
        <v>#REF!</v>
      </c>
      <c r="BK35" s="3"/>
      <c r="BL35" s="13"/>
      <c r="BM35" s="13"/>
      <c r="BN35" s="13"/>
      <c r="BO35" s="13"/>
      <c r="BP35" s="13"/>
      <c r="BQ35" s="13"/>
      <c r="BR35" s="13"/>
      <c r="BS35" s="13"/>
      <c r="BT35" s="13"/>
      <c r="BU35" s="13"/>
    </row>
    <row r="36" spans="1:73" ht="12.75" customHeight="1" hidden="1">
      <c r="A36" s="3"/>
      <c r="B36" s="17"/>
      <c r="C36" s="27"/>
      <c r="D36" s="240"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7">
        <f>+entero!BA79</f>
        <v>0</v>
      </c>
      <c r="BB36" s="127">
        <f>+entero!BB79</f>
        <v>0</v>
      </c>
      <c r="BC36" s="127">
        <f>+entero!BC79</f>
        <v>0</v>
      </c>
      <c r="BD36" s="123">
        <f>+entero!BD79</f>
        <v>0</v>
      </c>
      <c r="BE36" s="98">
        <f>+entero!BE79</f>
        <v>0</v>
      </c>
      <c r="BF36" s="98">
        <f>+entero!BF79</f>
        <v>0</v>
      </c>
      <c r="BG36" s="98">
        <f>+entero!BG79</f>
        <v>0</v>
      </c>
      <c r="BH36" s="112">
        <f>+entero!BH79</f>
        <v>0</v>
      </c>
      <c r="BI36" s="123" t="e">
        <f>+entero!BI79</f>
        <v>#REF!</v>
      </c>
      <c r="BJ36" s="217" t="e">
        <f>+entero!BJ79</f>
        <v>#REF!</v>
      </c>
      <c r="BK36" s="3"/>
      <c r="BL36" s="13"/>
      <c r="BM36" s="13"/>
      <c r="BN36" s="13"/>
      <c r="BO36" s="13"/>
      <c r="BP36" s="13"/>
      <c r="BQ36" s="13"/>
      <c r="BR36" s="13"/>
      <c r="BS36" s="13"/>
      <c r="BT36" s="13"/>
      <c r="BU36" s="13"/>
    </row>
    <row r="37" spans="1:73" ht="12.75" customHeight="1" hidden="1">
      <c r="A37" s="3"/>
      <c r="B37" s="17"/>
      <c r="C37" s="27"/>
      <c r="D37" s="240"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7">
        <f>+entero!BA80</f>
        <v>0</v>
      </c>
      <c r="BB37" s="127">
        <f>+entero!BB80</f>
        <v>0</v>
      </c>
      <c r="BC37" s="127">
        <f>+entero!BC80</f>
        <v>0</v>
      </c>
      <c r="BD37" s="123">
        <f>+entero!BD80</f>
        <v>0</v>
      </c>
      <c r="BE37" s="98">
        <f>+entero!BE80</f>
        <v>0</v>
      </c>
      <c r="BF37" s="98">
        <f>+entero!BF80</f>
        <v>0</v>
      </c>
      <c r="BG37" s="98">
        <f>+entero!BG80</f>
        <v>0</v>
      </c>
      <c r="BH37" s="112">
        <f>+entero!BH80</f>
        <v>0</v>
      </c>
      <c r="BI37" s="123" t="e">
        <f>+entero!BI80</f>
        <v>#REF!</v>
      </c>
      <c r="BJ37" s="217" t="e">
        <f>+entero!BJ80</f>
        <v>#REF!</v>
      </c>
      <c r="BK37" s="3"/>
      <c r="BL37" s="13"/>
      <c r="BM37" s="13"/>
      <c r="BN37" s="13"/>
      <c r="BO37" s="13"/>
      <c r="BP37" s="13"/>
      <c r="BQ37" s="13"/>
      <c r="BR37" s="13"/>
      <c r="BS37" s="13"/>
      <c r="BT37" s="13"/>
      <c r="BU37" s="13"/>
    </row>
    <row r="38" spans="1:73" ht="12.75" customHeight="1">
      <c r="A38" s="3"/>
      <c r="B38" s="17"/>
      <c r="C38" s="27"/>
      <c r="D38" s="31" t="s">
        <v>124</v>
      </c>
      <c r="E38" s="46"/>
      <c r="F38" s="46"/>
      <c r="G38" s="46"/>
      <c r="H38" s="46"/>
      <c r="I38" s="123"/>
      <c r="J38" s="123"/>
      <c r="K38" s="123"/>
      <c r="L38" s="123"/>
      <c r="M38" s="127"/>
      <c r="N38" s="127"/>
      <c r="O38" s="127"/>
      <c r="P38" s="127"/>
      <c r="Q38" s="241">
        <f>+entero!Q81</f>
        <v>0.07584540095010697</v>
      </c>
      <c r="R38" s="241">
        <f>+entero!R81</f>
        <v>0</v>
      </c>
      <c r="S38" s="241">
        <f>+entero!S81</f>
        <v>0</v>
      </c>
      <c r="T38" s="241">
        <f>+entero!T81</f>
        <v>0</v>
      </c>
      <c r="U38" s="241">
        <f>+entero!U81</f>
        <v>0</v>
      </c>
      <c r="V38" s="241">
        <f>+entero!V81</f>
        <v>0</v>
      </c>
      <c r="W38" s="241">
        <f>+entero!W81</f>
        <v>0.08603754377717791</v>
      </c>
      <c r="X38" s="241">
        <f>+entero!X81</f>
        <v>0</v>
      </c>
      <c r="Y38" s="241">
        <f>+entero!Y81</f>
        <v>0</v>
      </c>
      <c r="Z38" s="241">
        <f>+entero!Z81</f>
        <v>0.0991784854988828</v>
      </c>
      <c r="AA38" s="241">
        <f>+entero!AA81</f>
        <v>0</v>
      </c>
      <c r="AB38" s="241">
        <f>+entero!AB81</f>
        <v>0</v>
      </c>
      <c r="AC38" s="241">
        <f>+entero!AC81</f>
        <v>0.11008397446846742</v>
      </c>
      <c r="AD38" s="241">
        <f>+entero!AD81</f>
        <v>0</v>
      </c>
      <c r="AE38" s="241">
        <f>+entero!AE81</f>
        <v>0</v>
      </c>
      <c r="AF38" s="241">
        <f>+entero!AF81</f>
        <v>0.030676092893966368</v>
      </c>
      <c r="AG38" s="241">
        <f>+entero!AG81</f>
        <v>0</v>
      </c>
      <c r="AH38" s="241">
        <f>+entero!AH81</f>
        <v>0</v>
      </c>
      <c r="AI38" s="241">
        <f>+entero!AI81</f>
        <v>0.03422100987934165</v>
      </c>
      <c r="AJ38" s="241">
        <f>+entero!AJ81</f>
        <v>0.03963547392296924</v>
      </c>
      <c r="AK38" s="241">
        <f>+entero!AK81</f>
        <v>0.04768209067070042</v>
      </c>
      <c r="AL38" s="241">
        <f>+entero!AL81</f>
        <v>0.05184907867809308</v>
      </c>
      <c r="AM38" s="241">
        <f>+entero!AM81</f>
        <v>0.0554663707686089</v>
      </c>
      <c r="AN38" s="241">
        <f>+entero!AN81</f>
        <v>0.06291023886687762</v>
      </c>
      <c r="AO38" s="241">
        <f>+entero!AO81</f>
        <v>0.0723831225261505</v>
      </c>
      <c r="AP38" s="241">
        <f>+entero!AP81</f>
        <v>0.07745967581324666</v>
      </c>
      <c r="AQ38" s="241">
        <f>+entero!AQ81</f>
        <v>0.08215289965920462</v>
      </c>
      <c r="AR38" s="241">
        <f>+entero!AR81</f>
        <v>0.08904566720621429</v>
      </c>
      <c r="AS38" s="241">
        <f>+entero!AS81</f>
        <v>0.09396993289318152</v>
      </c>
      <c r="AT38" s="241">
        <f>+entero!AT81</f>
        <v>0.10294956902782354</v>
      </c>
      <c r="AU38" s="241">
        <f>+entero!AU81</f>
        <v>0.12025764571242725</v>
      </c>
      <c r="AV38" s="241">
        <f>+entero!AV81</f>
        <v>0.1299949687489404</v>
      </c>
      <c r="AW38" s="241">
        <f>+entero!AW81</f>
        <v>0.13613438461995359</v>
      </c>
      <c r="AX38" s="241">
        <f>+entero!AX81</f>
        <v>0.1386659984004525</v>
      </c>
      <c r="AY38" s="241">
        <f>+entero!AY81</f>
        <v>0.14395608408291696</v>
      </c>
      <c r="AZ38" s="241">
        <f>+entero!AZ81</f>
        <v>0.1447737143354443</v>
      </c>
      <c r="BA38" s="241">
        <f>+entero!BA81</f>
        <v>0.14698732933231953</v>
      </c>
      <c r="BB38" s="241">
        <f>+entero!BB81</f>
        <v>0.14804750818997586</v>
      </c>
      <c r="BC38" s="241">
        <f>+entero!BC81</f>
        <v>0.14767972200787027</v>
      </c>
      <c r="BD38" s="242">
        <f>+entero!BD81</f>
        <v>0.1478798919980063</v>
      </c>
      <c r="BE38" s="243">
        <f>+entero!BE81</f>
        <v>0.14820592786519243</v>
      </c>
      <c r="BF38" s="243">
        <f>+entero!BF81</f>
        <v>0.14845429503847665</v>
      </c>
      <c r="BG38" s="243">
        <f>+entero!BG81</f>
        <v>0.15103761213768951</v>
      </c>
      <c r="BH38" s="244">
        <f>+entero!BH81</f>
        <v>0.15112719404192806</v>
      </c>
      <c r="BI38" s="123"/>
      <c r="BJ38" s="217"/>
      <c r="BK38" s="3"/>
      <c r="BL38" s="13"/>
      <c r="BM38" s="13"/>
      <c r="BN38" s="13"/>
      <c r="BO38" s="13"/>
      <c r="BP38" s="13"/>
      <c r="BQ38" s="13"/>
      <c r="BR38" s="13"/>
      <c r="BS38" s="13"/>
      <c r="BT38" s="13"/>
      <c r="BU38" s="13"/>
    </row>
    <row r="39" spans="1:73"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3"/>
      <c r="BE39" s="98"/>
      <c r="BF39" s="98"/>
      <c r="BG39" s="98"/>
      <c r="BH39" s="112"/>
      <c r="BI39" s="123"/>
      <c r="BJ39" s="217"/>
      <c r="BK39" s="3"/>
      <c r="BL39" s="13"/>
      <c r="BM39" s="13"/>
      <c r="BN39" s="13"/>
      <c r="BO39" s="13"/>
      <c r="BP39" s="13"/>
      <c r="BQ39" s="13"/>
      <c r="BR39" s="13"/>
      <c r="BS39" s="13"/>
      <c r="BT39" s="13"/>
      <c r="BU39" s="13"/>
    </row>
    <row r="40" spans="1:73" ht="12.75" customHeight="1">
      <c r="A40" s="3"/>
      <c r="B40" s="17"/>
      <c r="C40" s="27"/>
      <c r="D40" s="31" t="s">
        <v>148</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560.185423344654</v>
      </c>
      <c r="AX40" s="127">
        <f>+entero!AX83</f>
        <v>541.7319992125787</v>
      </c>
      <c r="AY40" s="127">
        <f>+entero!AY83</f>
        <v>540.3753803509435</v>
      </c>
      <c r="AZ40" s="127">
        <f>+entero!AZ83</f>
        <v>590.658902363522</v>
      </c>
      <c r="BA40" s="127">
        <f>+entero!BA83</f>
        <v>629.4124885205031</v>
      </c>
      <c r="BB40" s="127">
        <f>+entero!BB83</f>
        <v>575.6870268978616</v>
      </c>
      <c r="BC40" s="127">
        <f>+entero!BC83</f>
        <v>561.8624952060377</v>
      </c>
      <c r="BD40" s="123">
        <f>+entero!BD83</f>
        <v>589.8299165896856</v>
      </c>
      <c r="BE40" s="98">
        <f>+entero!BE83</f>
        <v>535.4833714010063</v>
      </c>
      <c r="BF40" s="98">
        <f>+entero!BF83</f>
        <v>536.4090317783648</v>
      </c>
      <c r="BG40" s="98">
        <f>+entero!BG83</f>
        <v>546.7497864953459</v>
      </c>
      <c r="BH40" s="112">
        <f>+entero!BH83</f>
        <v>561.0099122815095</v>
      </c>
      <c r="BI40" s="123">
        <f>+entero!BI83</f>
        <v>-0.8525829245281784</v>
      </c>
      <c r="BJ40" s="217">
        <f>+entero!BJ83</f>
        <v>-0.001517422735638374</v>
      </c>
      <c r="BK40" s="3"/>
      <c r="BL40" s="13"/>
      <c r="BM40" s="13"/>
      <c r="BN40" s="13"/>
      <c r="BO40" s="13"/>
      <c r="BP40" s="13"/>
      <c r="BQ40" s="13"/>
      <c r="BR40" s="13"/>
      <c r="BS40" s="13"/>
      <c r="BT40" s="13"/>
      <c r="BU40" s="13"/>
    </row>
    <row r="41" spans="1:73"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92.53421383647799</v>
      </c>
      <c r="AX41" s="127">
        <f>+entero!AX84</f>
        <v>77.72113207547171</v>
      </c>
      <c r="AY41" s="127">
        <f>+entero!AY84</f>
        <v>72.48905660377359</v>
      </c>
      <c r="AZ41" s="127">
        <f>+entero!AZ84</f>
        <v>120.09962264150944</v>
      </c>
      <c r="BA41" s="127">
        <f>+entero!BA84</f>
        <v>131.2446540880503</v>
      </c>
      <c r="BB41" s="127">
        <f>+entero!BB84</f>
        <v>105.07584905660377</v>
      </c>
      <c r="BC41" s="127">
        <f>+entero!BC84</f>
        <v>83.54955974842768</v>
      </c>
      <c r="BD41" s="123">
        <f>+entero!BD84</f>
        <v>105.75584905660376</v>
      </c>
      <c r="BE41" s="98">
        <f>+entero!BE84</f>
        <v>50.07496855345912</v>
      </c>
      <c r="BF41" s="98">
        <f>+entero!BF84</f>
        <v>54.73471698113207</v>
      </c>
      <c r="BG41" s="98">
        <f>+entero!BG84</f>
        <v>66.62352201257862</v>
      </c>
      <c r="BH41" s="112">
        <f>+entero!BH84</f>
        <v>80.53232704402515</v>
      </c>
      <c r="BI41" s="123">
        <f>+entero!BI84</f>
        <v>-3.017232704402531</v>
      </c>
      <c r="BJ41" s="217">
        <f>+entero!BJ84</f>
        <v>-0.03611308920702372</v>
      </c>
      <c r="BK41" s="3"/>
      <c r="BL41" s="13"/>
      <c r="BM41" s="13"/>
      <c r="BN41" s="13"/>
      <c r="BO41" s="13"/>
      <c r="BP41" s="13"/>
      <c r="BQ41" s="13"/>
      <c r="BR41" s="13"/>
      <c r="BS41" s="13"/>
      <c r="BT41" s="13"/>
      <c r="BU41" s="13"/>
    </row>
    <row r="42" spans="1:73"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60.51367669308176</v>
      </c>
      <c r="AX42" s="127">
        <f>+entero!AX85</f>
        <v>62.72462071823899</v>
      </c>
      <c r="AY42" s="127">
        <f>+entero!AY85</f>
        <v>61.32587870566038</v>
      </c>
      <c r="AZ42" s="127">
        <f>+entero!AZ85</f>
        <v>61.36399191320754</v>
      </c>
      <c r="BA42" s="127">
        <f>+entero!BA85</f>
        <v>60.58235694465408</v>
      </c>
      <c r="BB42" s="127">
        <f>+entero!BB85</f>
        <v>69.15921203899372</v>
      </c>
      <c r="BC42" s="127">
        <f>+entero!BC85</f>
        <v>74.26348637861635</v>
      </c>
      <c r="BD42" s="123">
        <f>+entero!BD85</f>
        <v>74.30801468050313</v>
      </c>
      <c r="BE42" s="98">
        <f>+entero!BE85</f>
        <v>67.69832876855347</v>
      </c>
      <c r="BF42" s="98">
        <f>+entero!BF85</f>
        <v>67.71191367421383</v>
      </c>
      <c r="BG42" s="98">
        <f>+entero!BG85</f>
        <v>67.6893979509434</v>
      </c>
      <c r="BH42" s="112">
        <f>+entero!BH85</f>
        <v>67.70285707044025</v>
      </c>
      <c r="BI42" s="123">
        <f>+entero!BI85</f>
        <v>-6.560629308176104</v>
      </c>
      <c r="BJ42" s="217">
        <f>+entero!BJ85</f>
        <v>-0.08834259779736375</v>
      </c>
      <c r="BK42" s="3"/>
      <c r="BL42" s="13"/>
      <c r="BM42" s="13"/>
      <c r="BN42" s="13"/>
      <c r="BO42" s="13"/>
      <c r="BP42" s="13"/>
      <c r="BQ42" s="13"/>
      <c r="BR42" s="13"/>
      <c r="BS42" s="13"/>
      <c r="BT42" s="13"/>
      <c r="BU42" s="13"/>
    </row>
    <row r="43" spans="1:73"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85.55962264150942</v>
      </c>
      <c r="AX43" s="127">
        <f>+entero!AX86</f>
        <v>76.66314465408804</v>
      </c>
      <c r="AY43" s="127">
        <f>+entero!AY86</f>
        <v>80.01383647798743</v>
      </c>
      <c r="AZ43" s="127">
        <f>+entero!AZ86</f>
        <v>82.4732075471698</v>
      </c>
      <c r="BA43" s="127">
        <f>+entero!BA86</f>
        <v>111.34893081761008</v>
      </c>
      <c r="BB43" s="127">
        <f>+entero!BB86</f>
        <v>72.41270440251573</v>
      </c>
      <c r="BC43" s="127">
        <f>+entero!BC86</f>
        <v>73.61484276729558</v>
      </c>
      <c r="BD43" s="123">
        <f>+entero!BD86</f>
        <v>79.28188679245284</v>
      </c>
      <c r="BE43" s="98">
        <f>+entero!BE86</f>
        <v>90.46930817610064</v>
      </c>
      <c r="BF43" s="98">
        <f>+entero!BF86</f>
        <v>86.66062893081761</v>
      </c>
      <c r="BG43" s="98">
        <f>+entero!BG86</f>
        <v>85.08452830188678</v>
      </c>
      <c r="BH43" s="112">
        <f>+entero!BH86</f>
        <v>85.35044025157232</v>
      </c>
      <c r="BI43" s="123">
        <f>+entero!BI86</f>
        <v>11.735597484276738</v>
      </c>
      <c r="BJ43" s="217">
        <f>+entero!BJ86</f>
        <v>0.15941890307874762</v>
      </c>
      <c r="BK43" s="3"/>
      <c r="BL43" s="13"/>
      <c r="BM43" s="13"/>
      <c r="BN43" s="13"/>
      <c r="BO43" s="13"/>
      <c r="BP43" s="13"/>
      <c r="BQ43" s="13"/>
      <c r="BR43" s="13"/>
      <c r="BS43" s="13"/>
      <c r="BT43" s="13"/>
      <c r="BU43" s="13"/>
    </row>
    <row r="44" spans="1:73"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321.5779101735849</v>
      </c>
      <c r="AX44" s="127">
        <f>+entero!AX87</f>
        <v>324.6231017647799</v>
      </c>
      <c r="AY44" s="127">
        <f>+entero!AY87</f>
        <v>326.54660856352206</v>
      </c>
      <c r="AZ44" s="127">
        <f>+entero!AZ87</f>
        <v>326.7220802616352</v>
      </c>
      <c r="BA44" s="127">
        <f>+entero!BA87</f>
        <v>326.23654667018866</v>
      </c>
      <c r="BB44" s="127">
        <f>+entero!BB87</f>
        <v>329.03926139974845</v>
      </c>
      <c r="BC44" s="127">
        <f>+entero!BC87</f>
        <v>330.43460631169813</v>
      </c>
      <c r="BD44" s="123">
        <f>+entero!BD87</f>
        <v>330.4841660601258</v>
      </c>
      <c r="BE44" s="98">
        <f>+entero!BE87</f>
        <v>327.2407659028931</v>
      </c>
      <c r="BF44" s="98">
        <f>+entero!BF87</f>
        <v>327.30177219220127</v>
      </c>
      <c r="BG44" s="98">
        <f>+entero!BG87</f>
        <v>327.3523382299371</v>
      </c>
      <c r="BH44" s="112">
        <f>+entero!BH87</f>
        <v>327.4242879154717</v>
      </c>
      <c r="BI44" s="123">
        <f>+entero!BI87</f>
        <v>-3.0103183962264097</v>
      </c>
      <c r="BJ44" s="217">
        <f>+entero!BJ87</f>
        <v>-0.00911017895440036</v>
      </c>
      <c r="BK44" s="3"/>
      <c r="BL44" s="13"/>
      <c r="BM44" s="13"/>
      <c r="BN44" s="13"/>
      <c r="BO44" s="13"/>
      <c r="BP44" s="13"/>
      <c r="BQ44" s="13"/>
      <c r="BR44" s="13"/>
      <c r="BS44" s="13"/>
      <c r="BT44" s="13"/>
      <c r="BU44" s="13"/>
    </row>
    <row r="45" spans="1:73" ht="12.75" customHeight="1">
      <c r="A45" s="3"/>
      <c r="B45" s="17"/>
      <c r="C45" s="27"/>
      <c r="D45" s="31" t="s">
        <v>132</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88.22264150943397</v>
      </c>
      <c r="AX45" s="127">
        <f>+entero!AX88</f>
        <v>62.727421383647815</v>
      </c>
      <c r="AY45" s="127">
        <f>+entero!AY88</f>
        <v>63.877484276729554</v>
      </c>
      <c r="AZ45" s="127">
        <f>+entero!AZ88</f>
        <v>104.52150943396228</v>
      </c>
      <c r="BA45" s="127">
        <f>+entero!BA88</f>
        <v>151.81371069182393</v>
      </c>
      <c r="BB45" s="127">
        <f>+entero!BB88</f>
        <v>86.03761006289308</v>
      </c>
      <c r="BC45" s="127">
        <f>+entero!BC88</f>
        <v>62.78779874213836</v>
      </c>
      <c r="BD45" s="123">
        <f>+entero!BD88</f>
        <v>91.26213836477986</v>
      </c>
      <c r="BE45" s="98">
        <f>+entero!BE88</f>
        <v>45.1508176100629</v>
      </c>
      <c r="BF45" s="98">
        <f>+entero!BF88</f>
        <v>46.38314465408804</v>
      </c>
      <c r="BG45" s="98">
        <f>+entero!BG88</f>
        <v>56.07421383647797</v>
      </c>
      <c r="BH45" s="112">
        <f>+entero!BH88</f>
        <v>71.33748427672955</v>
      </c>
      <c r="BI45" s="123">
        <f>+entero!BI88</f>
        <v>8.549685534591198</v>
      </c>
      <c r="BJ45" s="217">
        <f>+entero!BJ88</f>
        <v>0.13616794514016473</v>
      </c>
      <c r="BK45" s="3"/>
      <c r="BL45" s="13"/>
      <c r="BM45" s="13"/>
      <c r="BN45" s="13"/>
      <c r="BO45" s="13"/>
      <c r="BP45" s="13"/>
      <c r="BQ45" s="13"/>
      <c r="BR45" s="13"/>
      <c r="BS45" s="13"/>
      <c r="BT45" s="13"/>
      <c r="BU45" s="13"/>
    </row>
    <row r="46" spans="1:73" ht="12.75" customHeight="1">
      <c r="A46" s="3"/>
      <c r="B46" s="17"/>
      <c r="C46" s="27"/>
      <c r="D46" s="31" t="s">
        <v>133</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69.55471698113209</v>
      </c>
      <c r="AX46" s="127">
        <f>+entero!AX89</f>
        <v>53.68415094339625</v>
      </c>
      <c r="AY46" s="127">
        <f>+entero!AY89</f>
        <v>49.55245283018867</v>
      </c>
      <c r="AZ46" s="127">
        <f>+entero!AZ89</f>
        <v>95.52125786163523</v>
      </c>
      <c r="BA46" s="127">
        <f>+entero!BA89</f>
        <v>108.04981132075473</v>
      </c>
      <c r="BB46" s="127">
        <f>+entero!BB89</f>
        <v>81.52779874213836</v>
      </c>
      <c r="BC46" s="127">
        <f>+entero!BC89</f>
        <v>58.95899371069182</v>
      </c>
      <c r="BD46" s="123">
        <f>+entero!BD89</f>
        <v>81.30251572327042</v>
      </c>
      <c r="BE46" s="98">
        <f>+entero!BE89</f>
        <v>24.441132075471696</v>
      </c>
      <c r="BF46" s="98">
        <f>+entero!BF89</f>
        <v>29.30213836477987</v>
      </c>
      <c r="BG46" s="98">
        <f>+entero!BG89</f>
        <v>40.444150943396224</v>
      </c>
      <c r="BH46" s="112">
        <f>+entero!BH89</f>
        <v>54.99949685534592</v>
      </c>
      <c r="BI46" s="123">
        <f>+entero!BI89</f>
        <v>-3.959496855345904</v>
      </c>
      <c r="BJ46" s="217">
        <f>+entero!BJ89</f>
        <v>-0.06715679163004229</v>
      </c>
      <c r="BK46" s="3"/>
      <c r="BL46" s="13"/>
      <c r="BM46" s="13"/>
      <c r="BN46" s="13"/>
      <c r="BO46" s="13"/>
      <c r="BP46" s="13"/>
      <c r="BQ46" s="13"/>
      <c r="BR46" s="13"/>
      <c r="BS46" s="13"/>
      <c r="BT46" s="13"/>
      <c r="BU46" s="13"/>
    </row>
    <row r="47" spans="1:73" ht="12.75" customHeight="1">
      <c r="A47" s="3"/>
      <c r="B47" s="17"/>
      <c r="C47" s="27"/>
      <c r="D47" s="31" t="s">
        <v>134</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18.66792452830188</v>
      </c>
      <c r="AX47" s="127">
        <f>+entero!AX90</f>
        <v>9.043270440251566</v>
      </c>
      <c r="AY47" s="127">
        <f>+entero!AY90</f>
        <v>14.325031446540882</v>
      </c>
      <c r="AZ47" s="127">
        <f>+entero!AZ90</f>
        <v>9.00025157232704</v>
      </c>
      <c r="BA47" s="127">
        <f>+entero!BA90</f>
        <v>43.76389937106919</v>
      </c>
      <c r="BB47" s="127">
        <f>+entero!BB90</f>
        <v>4.509811320754718</v>
      </c>
      <c r="BC47" s="127">
        <f>+entero!BC90</f>
        <v>3.8288050314465365</v>
      </c>
      <c r="BD47" s="123">
        <f>+entero!BD90</f>
        <v>9.959622641509437</v>
      </c>
      <c r="BE47" s="98">
        <f>+entero!BE90</f>
        <v>20.709685534591202</v>
      </c>
      <c r="BF47" s="98">
        <f>+entero!BF90</f>
        <v>17.081006289308174</v>
      </c>
      <c r="BG47" s="98">
        <f>+entero!BG90</f>
        <v>15.630062893081748</v>
      </c>
      <c r="BH47" s="112">
        <f>+entero!BH90</f>
        <v>16.33798742138364</v>
      </c>
      <c r="BI47" s="123">
        <f>+entero!BI90</f>
        <v>12.509182389937104</v>
      </c>
      <c r="BJ47" s="217">
        <f>+entero!BJ90</f>
        <v>3.267124412759949</v>
      </c>
      <c r="BK47" s="3"/>
      <c r="BL47" s="13"/>
      <c r="BM47" s="13"/>
      <c r="BN47" s="13"/>
      <c r="BO47" s="13"/>
      <c r="BP47" s="13"/>
      <c r="BQ47" s="13"/>
      <c r="BR47" s="13"/>
      <c r="BS47" s="13"/>
      <c r="BT47" s="13"/>
      <c r="BU47" s="13"/>
    </row>
    <row r="48" spans="1:73" ht="12.75">
      <c r="A48" s="3"/>
      <c r="B48" s="17"/>
      <c r="C48" s="25"/>
      <c r="D48" s="31" t="s">
        <v>172</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6">
        <f>+entero!AI91</f>
        <v>0.02397761366109634</v>
      </c>
      <c r="AJ48" s="216">
        <f>+entero!AJ91</f>
        <v>0.02107176522422027</v>
      </c>
      <c r="AK48" s="216">
        <f>+entero!AK91</f>
        <v>0.02208316476297934</v>
      </c>
      <c r="AL48" s="216">
        <f>+entero!AL91</f>
        <v>0.04173670217822772</v>
      </c>
      <c r="AM48" s="216">
        <f>+entero!AM91</f>
        <v>0.04000097282902343</v>
      </c>
      <c r="AN48" s="216">
        <f>+entero!AN91</f>
        <v>0.03451992008330035</v>
      </c>
      <c r="AO48" s="216">
        <f>+entero!AO91</f>
        <v>0.04909550375153622</v>
      </c>
      <c r="AP48" s="216">
        <f>+entero!AP91</f>
        <v>0.046261726048320274</v>
      </c>
      <c r="AQ48" s="216">
        <f>+entero!AQ91</f>
        <v>0.045922895793850366</v>
      </c>
      <c r="AR48" s="216">
        <f>+entero!AR91</f>
        <v>0.044324548771052734</v>
      </c>
      <c r="AS48" s="216">
        <f>+entero!AS91</f>
        <v>0.040851521634775685</v>
      </c>
      <c r="AT48" s="216">
        <f>+entero!AT91</f>
        <v>0.036178457472942106</v>
      </c>
      <c r="AU48" s="216">
        <f>+entero!AU91</f>
        <v>0.026939883598268374</v>
      </c>
      <c r="AV48" s="216">
        <f>+entero!AV91</f>
        <v>0.021519921669810083</v>
      </c>
      <c r="AW48" s="216">
        <f>+entero!AW91</f>
        <v>0.02176313662450653</v>
      </c>
      <c r="AX48" s="216">
        <f>+entero!AX91</f>
        <v>0.02083840434294999</v>
      </c>
      <c r="AY48" s="216">
        <f>+entero!AY91</f>
        <v>0.02055313419225224</v>
      </c>
      <c r="AZ48" s="216">
        <f>+entero!AZ91</f>
        <v>0.020544827672676274</v>
      </c>
      <c r="BA48" s="216">
        <f>+entero!BA91</f>
        <v>0.019435453475382166</v>
      </c>
      <c r="BB48" s="216">
        <f>+entero!BB91</f>
        <v>0.0183028521223806</v>
      </c>
      <c r="BC48" s="216">
        <f>+entero!BC91</f>
        <v>0.018032381781075146</v>
      </c>
      <c r="BD48" s="281">
        <f>+entero!BD91</f>
        <v>0.01879480229976011</v>
      </c>
      <c r="BE48" s="218">
        <f>+entero!BE91</f>
        <v>0.017575517349469164</v>
      </c>
      <c r="BF48" s="218">
        <f>+entero!BF91</f>
        <v>0.01757316705171968</v>
      </c>
      <c r="BG48" s="218">
        <f>+entero!BG91</f>
        <v>0.01757316705171968</v>
      </c>
      <c r="BH48" s="217">
        <f>+entero!BH91</f>
        <v>0.019491893425428407</v>
      </c>
      <c r="BI48" s="123"/>
      <c r="BJ48" s="217"/>
      <c r="BK48" s="3"/>
      <c r="BL48" s="13"/>
      <c r="BM48" s="13"/>
      <c r="BN48" s="13"/>
      <c r="BO48" s="13"/>
      <c r="BP48" s="13"/>
      <c r="BQ48" s="13"/>
      <c r="BR48" s="13"/>
      <c r="BS48" s="13"/>
      <c r="BT48" s="13"/>
      <c r="BU48" s="13"/>
    </row>
    <row r="49" spans="1:73" ht="13.5">
      <c r="A49" s="3"/>
      <c r="B49" s="17"/>
      <c r="C49" s="25"/>
      <c r="D49" s="31" t="s">
        <v>149</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3897.738880503145</v>
      </c>
      <c r="AX49" s="127">
        <f>+entero!AX92</f>
        <v>3927.5335023748426</v>
      </c>
      <c r="AY49" s="127">
        <f>+entero!AY92</f>
        <v>3940.150052374843</v>
      </c>
      <c r="AZ49" s="127">
        <f>+entero!AZ92</f>
        <v>3929.996812374843</v>
      </c>
      <c r="BA49" s="127">
        <f>+entero!BA92</f>
        <v>3916.8127123748427</v>
      </c>
      <c r="BB49" s="127">
        <f>+entero!BB92</f>
        <v>3918.5573313836476</v>
      </c>
      <c r="BC49" s="127">
        <f>+entero!BC92</f>
        <v>3927.487651383648</v>
      </c>
      <c r="BD49" s="123">
        <f>+entero!BD92</f>
        <v>3927.123641383648</v>
      </c>
      <c r="BE49" s="98">
        <f>+entero!BE92</f>
        <v>3938.592181383648</v>
      </c>
      <c r="BF49" s="98">
        <f>+entero!BF92</f>
        <v>3950.328941383648</v>
      </c>
      <c r="BG49" s="98">
        <f>+entero!BG92</f>
        <v>3964.793841383648</v>
      </c>
      <c r="BH49" s="112">
        <f>+entero!BH92</f>
        <v>3963.3746913836485</v>
      </c>
      <c r="BI49" s="123">
        <f>+entero!BI92</f>
        <v>35.887040000000525</v>
      </c>
      <c r="BJ49" s="217">
        <f>+entero!BJ92</f>
        <v>0.009137403649724485</v>
      </c>
      <c r="BK49" s="3"/>
      <c r="BL49" s="13"/>
      <c r="BM49" s="13"/>
      <c r="BN49" s="13"/>
      <c r="BO49" s="13"/>
      <c r="BP49" s="13"/>
      <c r="BQ49" s="13"/>
      <c r="BR49" s="13"/>
      <c r="BS49" s="13"/>
      <c r="BT49" s="13"/>
      <c r="BU49" s="13"/>
    </row>
    <row r="50" spans="1:73"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1">
        <f>+entero!Q93</f>
        <v>0.020591694066259585</v>
      </c>
      <c r="R50" s="127">
        <f>+entero!R93</f>
        <v>0</v>
      </c>
      <c r="S50" s="127">
        <f>+entero!S93</f>
        <v>0</v>
      </c>
      <c r="T50" s="127">
        <f>+entero!T93</f>
        <v>0</v>
      </c>
      <c r="U50" s="127">
        <f>+entero!U93</f>
        <v>0</v>
      </c>
      <c r="V50" s="127">
        <f>+entero!V93</f>
        <v>0</v>
      </c>
      <c r="W50" s="241">
        <f>+entero!W93</f>
        <v>0.02378809694735045</v>
      </c>
      <c r="X50" s="241">
        <f>+entero!X93</f>
        <v>0</v>
      </c>
      <c r="Y50" s="241">
        <f>+entero!Y93</f>
        <v>0</v>
      </c>
      <c r="Z50" s="241">
        <f>+entero!Z93</f>
        <v>0.030836958303827763</v>
      </c>
      <c r="AA50" s="241">
        <f>+entero!AA93</f>
        <v>0</v>
      </c>
      <c r="AB50" s="241">
        <f>+entero!AB93</f>
        <v>0</v>
      </c>
      <c r="AC50" s="241">
        <f>+entero!AC93</f>
        <v>0.03505357413036601</v>
      </c>
      <c r="AD50" s="241">
        <f>+entero!AD93</f>
        <v>0</v>
      </c>
      <c r="AE50" s="241">
        <f>+entero!AE93</f>
        <v>0</v>
      </c>
      <c r="AF50" s="241">
        <f>+entero!AF93</f>
        <v>0.03876542530127945</v>
      </c>
      <c r="AG50" s="241">
        <f>+entero!AG93</f>
        <v>0</v>
      </c>
      <c r="AH50" s="241">
        <f>+entero!AH93</f>
        <v>0</v>
      </c>
      <c r="AI50" s="241">
        <f>+entero!AI93</f>
        <v>0.04366887332350849</v>
      </c>
      <c r="AJ50" s="241">
        <f>+entero!AJ93</f>
        <v>0.044927926714266465</v>
      </c>
      <c r="AK50" s="241">
        <f>+entero!AK93</f>
        <v>0.04673999334636102</v>
      </c>
      <c r="AL50" s="241">
        <f>+entero!AL93</f>
        <v>0.05379186697703765</v>
      </c>
      <c r="AM50" s="241">
        <f>+entero!AM93</f>
        <v>0.056799104616587485</v>
      </c>
      <c r="AN50" s="241">
        <f>+entero!AN93</f>
        <v>0.06067796496880211</v>
      </c>
      <c r="AO50" s="241">
        <f>+entero!AO93</f>
        <v>0.067849496559335</v>
      </c>
      <c r="AP50" s="241">
        <f>+entero!AP93</f>
        <v>0.07127472525420629</v>
      </c>
      <c r="AQ50" s="241">
        <f>+entero!AQ93</f>
        <v>0.07186851004803416</v>
      </c>
      <c r="AR50" s="241">
        <f>+entero!AR93</f>
        <v>0.07192196326799676</v>
      </c>
      <c r="AS50" s="241">
        <f>+entero!AS93</f>
        <v>0.07197264638539722</v>
      </c>
      <c r="AT50" s="241">
        <f>+entero!AT93</f>
        <v>0.07896853465913599</v>
      </c>
      <c r="AU50" s="241">
        <f>+entero!AU93</f>
        <v>0.08585306386338591</v>
      </c>
      <c r="AV50" s="241">
        <f>+entero!AV93</f>
        <v>0.09631847927105194</v>
      </c>
      <c r="AW50" s="241">
        <f>+entero!AW93</f>
        <v>0.10471479899226592</v>
      </c>
      <c r="AX50" s="241">
        <f>+entero!AX93</f>
        <v>0.11119936014127016</v>
      </c>
      <c r="AY50" s="241">
        <f>+entero!AY93</f>
        <v>0.11839081079923151</v>
      </c>
      <c r="AZ50" s="241">
        <f>+entero!AZ93</f>
        <v>0.1183887149225468</v>
      </c>
      <c r="BA50" s="241">
        <f>+entero!BA93</f>
        <v>0.11836671071721117</v>
      </c>
      <c r="BB50" s="241">
        <f>+entero!BB93</f>
        <v>0.11833506099131344</v>
      </c>
      <c r="BC50" s="241">
        <f>+entero!BC93</f>
        <v>0.11828923871748778</v>
      </c>
      <c r="BD50" s="242">
        <f>+entero!BD93</f>
        <v>0.11828770918697859</v>
      </c>
      <c r="BE50" s="243">
        <f>+entero!BE93</f>
        <v>0.11826678404112172</v>
      </c>
      <c r="BF50" s="243">
        <f>+entero!BF93</f>
        <v>0.11826678404112172</v>
      </c>
      <c r="BG50" s="243">
        <f>+entero!BG93</f>
        <v>0.11826776640110259</v>
      </c>
      <c r="BH50" s="244">
        <f>+entero!BH93</f>
        <v>0.11826737702144345</v>
      </c>
      <c r="BI50" s="123"/>
      <c r="BJ50" s="217"/>
      <c r="BK50" s="3"/>
      <c r="BL50" s="13"/>
      <c r="BM50" s="13"/>
      <c r="BN50" s="13"/>
      <c r="BO50" s="13"/>
      <c r="BP50" s="13"/>
      <c r="BQ50" s="13"/>
      <c r="BR50" s="13"/>
      <c r="BS50" s="13"/>
      <c r="BT50" s="13"/>
      <c r="BU50" s="13"/>
    </row>
    <row r="51" spans="1:73"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3092.603773584906</v>
      </c>
      <c r="AX51" s="127">
        <f>+entero!AX94</f>
        <v>3113.635220125786</v>
      </c>
      <c r="AY51" s="127">
        <f>+entero!AY94</f>
        <v>3114.1262201257864</v>
      </c>
      <c r="AZ51" s="127">
        <f>+entero!AZ94</f>
        <v>3105.8051401257862</v>
      </c>
      <c r="BA51" s="127">
        <f>+entero!BA94</f>
        <v>3093.092410125786</v>
      </c>
      <c r="BB51" s="127">
        <f>+entero!BB94</f>
        <v>3093.550133836478</v>
      </c>
      <c r="BC51" s="127">
        <f>+entero!BC94</f>
        <v>3097.279233836478</v>
      </c>
      <c r="BD51" s="123">
        <f>+entero!BD94</f>
        <v>3097.469693836478</v>
      </c>
      <c r="BE51" s="98">
        <f>+entero!BE94</f>
        <v>3105.255253836478</v>
      </c>
      <c r="BF51" s="98">
        <f>+entero!BF94</f>
        <v>3115.530833836478</v>
      </c>
      <c r="BG51" s="98">
        <f>+entero!BG94</f>
        <v>3125.9726538364785</v>
      </c>
      <c r="BH51" s="112">
        <f>+entero!BH94</f>
        <v>3124.8301538364785</v>
      </c>
      <c r="BI51" s="123">
        <f>+entero!BI94</f>
        <v>27.550920000000588</v>
      </c>
      <c r="BJ51" s="217">
        <f>+entero!BJ94</f>
        <v>0.008895200567975436</v>
      </c>
      <c r="BK51" s="3"/>
      <c r="BL51" s="13"/>
      <c r="BM51" s="13"/>
      <c r="BN51" s="13"/>
      <c r="BO51" s="13"/>
      <c r="BP51" s="13"/>
      <c r="BQ51" s="13"/>
      <c r="BR51" s="13"/>
      <c r="BS51" s="13"/>
      <c r="BT51" s="13"/>
      <c r="BU51" s="13"/>
    </row>
    <row r="52" spans="1:73" ht="13.5" thickBot="1">
      <c r="A52" s="3"/>
      <c r="B52" s="17"/>
      <c r="C52" s="37"/>
      <c r="D52" s="235"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805.1351069182391</v>
      </c>
      <c r="AX52" s="138">
        <f>+entero!AX95</f>
        <v>813.8982822490567</v>
      </c>
      <c r="AY52" s="138">
        <f>+entero!AY95</f>
        <v>826.0238322490568</v>
      </c>
      <c r="AZ52" s="138">
        <f>+entero!AZ95</f>
        <v>824.1916722490568</v>
      </c>
      <c r="BA52" s="138">
        <f>+entero!BA95</f>
        <v>823.7203022490568</v>
      </c>
      <c r="BB52" s="138">
        <f>+entero!BB95</f>
        <v>825.0071975471699</v>
      </c>
      <c r="BC52" s="138">
        <f>+entero!BC95</f>
        <v>830.2084175471699</v>
      </c>
      <c r="BD52" s="245">
        <f>+entero!BD95</f>
        <v>829.6539475471699</v>
      </c>
      <c r="BE52" s="246">
        <f>+entero!BE95</f>
        <v>833.3369275471699</v>
      </c>
      <c r="BF52" s="246">
        <f>+entero!BF95</f>
        <v>834.7981075471698</v>
      </c>
      <c r="BG52" s="246">
        <f>+entero!BG95</f>
        <v>838.8211875471699</v>
      </c>
      <c r="BH52" s="174">
        <f>+entero!BH95</f>
        <v>838.5445375471699</v>
      </c>
      <c r="BI52" s="245">
        <f>+entero!BI95</f>
        <v>8.336119999999937</v>
      </c>
      <c r="BJ52" s="285">
        <f>+entero!BJ95</f>
        <v>0.010040996723002182</v>
      </c>
      <c r="BK52" s="3"/>
      <c r="BL52" s="13"/>
      <c r="BM52" s="13"/>
      <c r="BN52" s="13"/>
      <c r="BO52" s="13"/>
      <c r="BP52" s="13"/>
      <c r="BQ52" s="13"/>
      <c r="BR52" s="13"/>
      <c r="BS52" s="13"/>
      <c r="BT52" s="13"/>
      <c r="BU52" s="13"/>
    </row>
    <row r="53" spans="4:73"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5"/>
      <c r="BE53" s="5"/>
      <c r="BF53" s="5"/>
      <c r="BG53" s="5"/>
      <c r="BH53" s="5"/>
      <c r="BI53" s="5"/>
      <c r="BJ53" s="5"/>
      <c r="BL53" s="13"/>
      <c r="BM53" s="13"/>
      <c r="BN53" s="13"/>
      <c r="BO53" s="13"/>
      <c r="BP53" s="13"/>
      <c r="BQ53" s="13"/>
      <c r="BR53" s="13"/>
      <c r="BS53" s="13"/>
      <c r="BT53" s="13"/>
      <c r="BU53" s="13"/>
    </row>
    <row r="54" spans="3:73"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4"/>
      <c r="BJ54" s="77">
        <f ca="1">NOW()</f>
        <v>39058.34796319444</v>
      </c>
      <c r="BL54" s="13"/>
      <c r="BM54" s="13"/>
      <c r="BN54" s="13"/>
      <c r="BO54" s="13"/>
      <c r="BP54" s="13"/>
      <c r="BQ54" s="13"/>
      <c r="BR54" s="13"/>
      <c r="BS54" s="13"/>
      <c r="BT54" s="13"/>
      <c r="BU54" s="13"/>
    </row>
    <row r="55" spans="3:73"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4"/>
      <c r="BJ55" s="73"/>
      <c r="BL55" s="13"/>
      <c r="BM55" s="13"/>
      <c r="BN55" s="13"/>
      <c r="BO55" s="13"/>
      <c r="BP55" s="13"/>
      <c r="BQ55" s="13"/>
      <c r="BR55" s="13"/>
      <c r="BS55" s="13"/>
      <c r="BT55" s="13"/>
      <c r="BU55" s="13"/>
    </row>
    <row r="56" spans="3:73"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4"/>
      <c r="BJ56" s="5"/>
      <c r="BL56" s="13"/>
      <c r="BM56" s="13"/>
      <c r="BN56" s="13"/>
      <c r="BO56" s="13"/>
      <c r="BP56" s="13"/>
      <c r="BQ56" s="13"/>
      <c r="BR56" s="13"/>
      <c r="BS56" s="13"/>
      <c r="BT56" s="13"/>
      <c r="BU56" s="13"/>
    </row>
    <row r="57" spans="3:73"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4"/>
      <c r="BJ57" s="5"/>
      <c r="BL57" s="13"/>
      <c r="BM57" s="13"/>
      <c r="BN57" s="13"/>
      <c r="BO57" s="13"/>
      <c r="BP57" s="13"/>
      <c r="BQ57" s="13"/>
      <c r="BR57" s="13"/>
      <c r="BS57" s="13"/>
      <c r="BT57" s="13"/>
      <c r="BU57" s="13"/>
    </row>
    <row r="58" spans="3:73"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L58" s="13"/>
      <c r="BM58" s="13"/>
      <c r="BN58" s="13"/>
      <c r="BO58" s="13"/>
      <c r="BP58" s="13"/>
      <c r="BQ58" s="13"/>
      <c r="BR58" s="13"/>
      <c r="BS58" s="13"/>
      <c r="BT58" s="13"/>
      <c r="BU58" s="13"/>
    </row>
    <row r="59" spans="3:73" ht="14.25">
      <c r="C59" s="7">
        <v>8</v>
      </c>
      <c r="D59" s="1" t="s">
        <v>136</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L59" s="13"/>
      <c r="BM59" s="13"/>
      <c r="BN59" s="13"/>
      <c r="BO59" s="13"/>
      <c r="BP59" s="13"/>
      <c r="BQ59" s="13"/>
      <c r="BR59" s="13"/>
      <c r="BS59" s="13"/>
      <c r="BT59" s="13"/>
      <c r="BU59" s="13"/>
    </row>
    <row r="60" spans="3:73"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L60" s="13"/>
      <c r="BM60" s="13"/>
      <c r="BN60" s="13"/>
      <c r="BO60" s="13"/>
      <c r="BP60" s="13"/>
      <c r="BQ60" s="13"/>
      <c r="BR60" s="13"/>
      <c r="BS60" s="13"/>
      <c r="BT60" s="13"/>
      <c r="BU60" s="13"/>
    </row>
    <row r="61" spans="1:7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3"/>
      <c r="BL61" s="13"/>
      <c r="BM61" s="13"/>
      <c r="BN61" s="13"/>
      <c r="BO61" s="13"/>
      <c r="BP61" s="13"/>
      <c r="BQ61" s="13"/>
      <c r="BR61" s="13"/>
      <c r="BS61" s="13"/>
      <c r="BT61" s="13"/>
      <c r="BU61" s="13"/>
    </row>
    <row r="62" spans="1:7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3"/>
      <c r="BL62" s="13"/>
      <c r="BM62" s="13"/>
      <c r="BN62" s="13"/>
      <c r="BO62" s="13"/>
      <c r="BP62" s="13"/>
      <c r="BQ62" s="13"/>
      <c r="BR62" s="13"/>
      <c r="BS62" s="13"/>
      <c r="BT62" s="13"/>
      <c r="BU62" s="13"/>
    </row>
    <row r="63" spans="1:7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3"/>
      <c r="BL63" s="13"/>
      <c r="BM63" s="13"/>
      <c r="BN63" s="13"/>
      <c r="BO63" s="13"/>
      <c r="BP63" s="13"/>
      <c r="BQ63" s="13"/>
      <c r="BR63" s="13"/>
      <c r="BS63" s="13"/>
      <c r="BT63" s="13"/>
      <c r="BU63" s="13"/>
    </row>
    <row r="64" spans="1:7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3"/>
      <c r="BL64" s="13"/>
      <c r="BM64" s="13"/>
      <c r="BN64" s="13"/>
      <c r="BO64" s="13"/>
      <c r="BP64" s="13"/>
      <c r="BQ64" s="13"/>
      <c r="BR64" s="13"/>
      <c r="BS64" s="13"/>
      <c r="BT64" s="13"/>
      <c r="BU64" s="13"/>
    </row>
    <row r="65" spans="1:7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3"/>
      <c r="BL65" s="13"/>
      <c r="BM65" s="13"/>
      <c r="BN65" s="13"/>
      <c r="BO65" s="13"/>
      <c r="BP65" s="13"/>
      <c r="BQ65" s="13"/>
      <c r="BR65" s="13"/>
      <c r="BS65" s="13"/>
      <c r="BT65" s="13"/>
      <c r="BU65" s="13"/>
    </row>
    <row r="66" spans="1:7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3"/>
      <c r="BL66" s="13"/>
      <c r="BM66" s="13"/>
      <c r="BN66" s="13"/>
      <c r="BO66" s="13"/>
      <c r="BP66" s="13"/>
      <c r="BQ66" s="13"/>
      <c r="BR66" s="13"/>
      <c r="BS66" s="13"/>
      <c r="BT66" s="13"/>
      <c r="BU66" s="13"/>
    </row>
    <row r="67" spans="1:7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3"/>
      <c r="BL67" s="13"/>
      <c r="BM67" s="13"/>
      <c r="BN67" s="13"/>
      <c r="BO67" s="13"/>
      <c r="BP67" s="13"/>
      <c r="BQ67" s="13"/>
      <c r="BR67" s="13"/>
      <c r="BS67" s="13"/>
      <c r="BT67" s="13"/>
      <c r="BU67" s="13"/>
    </row>
    <row r="68" spans="1:7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3"/>
      <c r="BL68" s="13"/>
      <c r="BM68" s="13"/>
      <c r="BN68" s="13"/>
      <c r="BO68" s="13"/>
      <c r="BP68" s="13"/>
      <c r="BQ68" s="13"/>
      <c r="BR68" s="13"/>
      <c r="BS68" s="13"/>
      <c r="BT68" s="13"/>
      <c r="BU68" s="13"/>
    </row>
    <row r="69" spans="1:7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3"/>
      <c r="BL69" s="13"/>
      <c r="BM69" s="13"/>
      <c r="BN69" s="13"/>
      <c r="BO69" s="13"/>
      <c r="BP69" s="13"/>
      <c r="BQ69" s="13"/>
      <c r="BR69" s="13"/>
      <c r="BS69" s="13"/>
      <c r="BT69" s="13"/>
      <c r="BU69" s="13"/>
    </row>
    <row r="70" spans="1:7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3"/>
      <c r="BL70" s="13"/>
      <c r="BM70" s="13"/>
      <c r="BN70" s="13"/>
      <c r="BO70" s="13"/>
      <c r="BP70" s="13"/>
      <c r="BQ70" s="13"/>
      <c r="BR70" s="13"/>
      <c r="BS70" s="13"/>
      <c r="BT70" s="13"/>
      <c r="BU70" s="13"/>
    </row>
    <row r="71" spans="1:7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3"/>
      <c r="BL71" s="13"/>
      <c r="BM71" s="13"/>
      <c r="BN71" s="13"/>
      <c r="BO71" s="13"/>
      <c r="BP71" s="13"/>
      <c r="BQ71" s="13"/>
      <c r="BR71" s="13"/>
      <c r="BS71" s="13"/>
      <c r="BT71" s="13"/>
      <c r="BU71" s="13"/>
    </row>
    <row r="72" spans="1:7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3"/>
      <c r="BL72" s="13"/>
      <c r="BM72" s="13"/>
      <c r="BN72" s="13"/>
      <c r="BO72" s="13"/>
      <c r="BP72" s="13"/>
      <c r="BQ72" s="13"/>
      <c r="BR72" s="13"/>
      <c r="BS72" s="13"/>
      <c r="BT72" s="13"/>
      <c r="BU72" s="13"/>
    </row>
    <row r="73" spans="1:7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3"/>
      <c r="BL73" s="13"/>
      <c r="BM73" s="13"/>
      <c r="BN73" s="13"/>
      <c r="BO73" s="13"/>
      <c r="BP73" s="13"/>
      <c r="BQ73" s="13"/>
      <c r="BR73" s="13"/>
      <c r="BS73" s="13"/>
      <c r="BT73" s="13"/>
      <c r="BU73" s="13"/>
    </row>
    <row r="74" spans="1:7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3"/>
      <c r="BL74" s="13"/>
      <c r="BM74" s="13"/>
      <c r="BN74" s="13"/>
      <c r="BO74" s="13"/>
      <c r="BP74" s="13"/>
      <c r="BQ74" s="13"/>
      <c r="BR74" s="13"/>
      <c r="BS74" s="13"/>
      <c r="BT74" s="13"/>
      <c r="BU74" s="13"/>
    </row>
    <row r="75" spans="1:7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3"/>
      <c r="BL75" s="13"/>
      <c r="BM75" s="13"/>
      <c r="BN75" s="13"/>
      <c r="BO75" s="13"/>
      <c r="BP75" s="13"/>
      <c r="BQ75" s="13"/>
      <c r="BR75" s="13"/>
      <c r="BS75" s="13"/>
      <c r="BT75" s="13"/>
      <c r="BU75" s="13"/>
    </row>
    <row r="76" spans="1:7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3"/>
      <c r="BL76" s="13"/>
      <c r="BM76" s="13"/>
      <c r="BN76" s="13"/>
      <c r="BO76" s="13"/>
      <c r="BP76" s="13"/>
      <c r="BQ76" s="13"/>
      <c r="BR76" s="13"/>
      <c r="BS76" s="13"/>
      <c r="BT76" s="13"/>
      <c r="BU76" s="13"/>
    </row>
    <row r="77" spans="1:7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3"/>
      <c r="BL77" s="13"/>
      <c r="BM77" s="13"/>
      <c r="BN77" s="13"/>
      <c r="BO77" s="13"/>
      <c r="BP77" s="13"/>
      <c r="BQ77" s="13"/>
      <c r="BR77" s="13"/>
      <c r="BS77" s="13"/>
      <c r="BT77" s="13"/>
      <c r="BU77" s="13"/>
    </row>
    <row r="78" spans="1:7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3"/>
      <c r="BL78" s="13"/>
      <c r="BM78" s="13"/>
      <c r="BN78" s="13"/>
      <c r="BO78" s="13"/>
      <c r="BP78" s="13"/>
      <c r="BQ78" s="13"/>
      <c r="BR78" s="13"/>
      <c r="BS78" s="13"/>
      <c r="BT78" s="13"/>
      <c r="BU78" s="13"/>
    </row>
    <row r="79" spans="1:7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3"/>
      <c r="BL79" s="13"/>
      <c r="BM79" s="13"/>
      <c r="BN79" s="13"/>
      <c r="BO79" s="13"/>
      <c r="BP79" s="13"/>
      <c r="BQ79" s="13"/>
      <c r="BR79" s="13"/>
      <c r="BS79" s="13"/>
      <c r="BT79" s="13"/>
      <c r="BU79" s="13"/>
    </row>
    <row r="80" spans="1:7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3"/>
      <c r="BL80" s="13"/>
      <c r="BM80" s="13"/>
      <c r="BN80" s="13"/>
      <c r="BO80" s="13"/>
      <c r="BP80" s="13"/>
      <c r="BQ80" s="13"/>
      <c r="BR80" s="13"/>
      <c r="BS80" s="13"/>
      <c r="BT80" s="13"/>
      <c r="BU80" s="13"/>
    </row>
    <row r="81" spans="1:7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3"/>
      <c r="BL81" s="13"/>
      <c r="BM81" s="13"/>
      <c r="BN81" s="13"/>
      <c r="BO81" s="13"/>
      <c r="BP81" s="13"/>
      <c r="BQ81" s="13"/>
      <c r="BR81" s="13"/>
      <c r="BS81" s="13"/>
      <c r="BT81" s="13"/>
      <c r="BU81" s="13"/>
    </row>
    <row r="82" spans="1:73"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3"/>
      <c r="BL82" s="13"/>
      <c r="BM82" s="13"/>
      <c r="BN82" s="13"/>
      <c r="BO82" s="13"/>
      <c r="BP82" s="13"/>
      <c r="BQ82" s="13"/>
      <c r="BR82" s="13"/>
      <c r="BS82" s="13"/>
      <c r="BT82" s="13"/>
      <c r="BU82" s="13"/>
    </row>
    <row r="83" spans="1:73"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3"/>
      <c r="BL83" s="13"/>
      <c r="BM83" s="13"/>
      <c r="BN83" s="13"/>
      <c r="BO83" s="13"/>
      <c r="BP83" s="13"/>
      <c r="BQ83" s="13"/>
      <c r="BR83" s="13"/>
      <c r="BS83" s="13"/>
      <c r="BT83" s="13"/>
      <c r="BU83" s="13"/>
    </row>
    <row r="84" spans="1:73"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3"/>
      <c r="BL84" s="13"/>
      <c r="BM84" s="13"/>
      <c r="BN84" s="13"/>
      <c r="BO84" s="13"/>
      <c r="BP84" s="13"/>
      <c r="BQ84" s="13"/>
      <c r="BR84" s="13"/>
      <c r="BS84" s="13"/>
      <c r="BT84" s="13"/>
      <c r="BU84" s="13"/>
    </row>
    <row r="85" spans="1:73"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3"/>
      <c r="BL85" s="13"/>
      <c r="BM85" s="13"/>
      <c r="BN85" s="13"/>
      <c r="BO85" s="13"/>
      <c r="BP85" s="13"/>
      <c r="BQ85" s="13"/>
      <c r="BR85" s="13"/>
      <c r="BS85" s="13"/>
      <c r="BT85" s="13"/>
      <c r="BU85" s="13"/>
    </row>
    <row r="86" spans="1:73"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3"/>
      <c r="BL86" s="13"/>
      <c r="BM86" s="13"/>
      <c r="BN86" s="13"/>
      <c r="BO86" s="13"/>
      <c r="BP86" s="13"/>
      <c r="BQ86" s="13"/>
      <c r="BR86" s="13"/>
      <c r="BS86" s="13"/>
      <c r="BT86" s="13"/>
      <c r="BU86" s="13"/>
    </row>
    <row r="87" spans="1:73"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3"/>
      <c r="BL87" s="13"/>
      <c r="BM87" s="13"/>
      <c r="BN87" s="13"/>
      <c r="BO87" s="13"/>
      <c r="BP87" s="13"/>
      <c r="BQ87" s="13"/>
      <c r="BR87" s="13"/>
      <c r="BS87" s="13"/>
      <c r="BT87" s="13"/>
      <c r="BU87" s="13"/>
    </row>
    <row r="88" spans="1:73"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3"/>
      <c r="BL88" s="13"/>
      <c r="BM88" s="13"/>
      <c r="BN88" s="13"/>
      <c r="BO88" s="13"/>
      <c r="BP88" s="13"/>
      <c r="BQ88" s="13"/>
      <c r="BR88" s="13"/>
      <c r="BS88" s="13"/>
      <c r="BT88" s="13"/>
      <c r="BU88" s="13"/>
    </row>
    <row r="89" spans="1:73"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3"/>
      <c r="BL89" s="13"/>
      <c r="BM89" s="13"/>
      <c r="BN89" s="13"/>
      <c r="BO89" s="13"/>
      <c r="BP89" s="13"/>
      <c r="BQ89" s="13"/>
      <c r="BR89" s="13"/>
      <c r="BS89" s="13"/>
      <c r="BT89" s="13"/>
      <c r="BU89" s="13"/>
    </row>
    <row r="90" spans="1:73"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3"/>
      <c r="BL90" s="13"/>
      <c r="BM90" s="13"/>
      <c r="BN90" s="13"/>
      <c r="BO90" s="13"/>
      <c r="BP90" s="13"/>
      <c r="BQ90" s="13"/>
      <c r="BR90" s="13"/>
      <c r="BS90" s="13"/>
      <c r="BT90" s="13"/>
      <c r="BU90" s="13"/>
    </row>
    <row r="91" spans="1:73"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3"/>
      <c r="BL91" s="13"/>
      <c r="BM91" s="13"/>
      <c r="BN91" s="13"/>
      <c r="BO91" s="13"/>
      <c r="BP91" s="13"/>
      <c r="BQ91" s="13"/>
      <c r="BR91" s="13"/>
      <c r="BS91" s="13"/>
      <c r="BT91" s="13"/>
      <c r="BU91" s="13"/>
    </row>
    <row r="92" spans="1:73"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3"/>
      <c r="BL92" s="13"/>
      <c r="BM92" s="13"/>
      <c r="BN92" s="13"/>
      <c r="BO92" s="13"/>
      <c r="BP92" s="13"/>
      <c r="BQ92" s="13"/>
      <c r="BR92" s="13"/>
      <c r="BS92" s="13"/>
      <c r="BT92" s="13"/>
      <c r="BU92" s="13"/>
    </row>
    <row r="93" spans="1:73"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3"/>
      <c r="BL93" s="13"/>
      <c r="BM93" s="13"/>
      <c r="BN93" s="13"/>
      <c r="BO93" s="13"/>
      <c r="BP93" s="13"/>
      <c r="BQ93" s="13"/>
      <c r="BR93" s="13"/>
      <c r="BS93" s="13"/>
      <c r="BT93" s="13"/>
      <c r="BU93" s="13"/>
    </row>
    <row r="94" spans="1:73"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3"/>
      <c r="BL94" s="13"/>
      <c r="BM94" s="13"/>
      <c r="BN94" s="13"/>
      <c r="BO94" s="13"/>
      <c r="BP94" s="13"/>
      <c r="BQ94" s="13"/>
      <c r="BR94" s="13"/>
      <c r="BS94" s="13"/>
      <c r="BT94" s="13"/>
      <c r="BU94" s="13"/>
    </row>
    <row r="95" spans="1:73"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3"/>
      <c r="BL95" s="13"/>
      <c r="BM95" s="13"/>
      <c r="BN95" s="13"/>
      <c r="BO95" s="13"/>
      <c r="BP95" s="13"/>
      <c r="BQ95" s="13"/>
      <c r="BR95" s="13"/>
      <c r="BS95" s="13"/>
      <c r="BT95" s="13"/>
      <c r="BU95" s="13"/>
    </row>
    <row r="96" spans="1:73"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3"/>
      <c r="BL96" s="13"/>
      <c r="BM96" s="13"/>
      <c r="BN96" s="13"/>
      <c r="BO96" s="13"/>
      <c r="BP96" s="13"/>
      <c r="BQ96" s="13"/>
      <c r="BR96" s="13"/>
      <c r="BS96" s="13"/>
      <c r="BT96" s="13"/>
      <c r="BU96" s="13"/>
    </row>
    <row r="97" spans="1:73"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3"/>
      <c r="BL97" s="13"/>
      <c r="BM97" s="13"/>
      <c r="BN97" s="13"/>
      <c r="BO97" s="13"/>
      <c r="BP97" s="13"/>
      <c r="BQ97" s="13"/>
      <c r="BR97" s="13"/>
      <c r="BS97" s="13"/>
      <c r="BT97" s="13"/>
      <c r="BU97" s="13"/>
    </row>
    <row r="98" spans="1:73"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3"/>
      <c r="BL98" s="13"/>
      <c r="BM98" s="13"/>
      <c r="BN98" s="13"/>
      <c r="BO98" s="13"/>
      <c r="BP98" s="13"/>
      <c r="BQ98" s="13"/>
      <c r="BR98" s="13"/>
      <c r="BS98" s="13"/>
      <c r="BT98" s="13"/>
      <c r="BU98" s="13"/>
    </row>
    <row r="99" spans="1:73"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3"/>
      <c r="BL99" s="13"/>
      <c r="BM99" s="13"/>
      <c r="BN99" s="13"/>
      <c r="BO99" s="13"/>
      <c r="BP99" s="13"/>
      <c r="BQ99" s="13"/>
      <c r="BR99" s="13"/>
      <c r="BS99" s="13"/>
      <c r="BT99" s="13"/>
      <c r="BU99" s="13"/>
    </row>
    <row r="100" spans="1:73"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3"/>
      <c r="BL100" s="13"/>
      <c r="BM100" s="13"/>
      <c r="BN100" s="13"/>
      <c r="BO100" s="13"/>
      <c r="BP100" s="13"/>
      <c r="BQ100" s="13"/>
      <c r="BR100" s="13"/>
      <c r="BS100" s="13"/>
      <c r="BT100" s="13"/>
      <c r="BU100" s="13"/>
    </row>
    <row r="101" spans="1:73"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3"/>
      <c r="BL101" s="13"/>
      <c r="BM101" s="13"/>
      <c r="BN101" s="13"/>
      <c r="BO101" s="13"/>
      <c r="BP101" s="13"/>
      <c r="BQ101" s="13"/>
      <c r="BR101" s="13"/>
      <c r="BS101" s="13"/>
      <c r="BT101" s="13"/>
      <c r="BU101" s="13"/>
    </row>
    <row r="102" spans="1:73"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3"/>
      <c r="BL102" s="13"/>
      <c r="BM102" s="13"/>
      <c r="BN102" s="13"/>
      <c r="BO102" s="13"/>
      <c r="BP102" s="13"/>
      <c r="BQ102" s="13"/>
      <c r="BR102" s="13"/>
      <c r="BS102" s="13"/>
      <c r="BT102" s="13"/>
      <c r="BU102" s="13"/>
    </row>
    <row r="103" spans="1:73"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3"/>
      <c r="BL103" s="13"/>
      <c r="BM103" s="13"/>
      <c r="BN103" s="13"/>
      <c r="BO103" s="13"/>
      <c r="BP103" s="13"/>
      <c r="BQ103" s="13"/>
      <c r="BR103" s="13"/>
      <c r="BS103" s="13"/>
      <c r="BT103" s="13"/>
      <c r="BU103" s="13"/>
    </row>
    <row r="104" spans="1:73"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3"/>
      <c r="BL104" s="13"/>
      <c r="BM104" s="13"/>
      <c r="BN104" s="13"/>
      <c r="BO104" s="13"/>
      <c r="BP104" s="13"/>
      <c r="BQ104" s="13"/>
      <c r="BR104" s="13"/>
      <c r="BS104" s="13"/>
      <c r="BT104" s="13"/>
      <c r="BU104" s="13"/>
    </row>
    <row r="105" spans="1:73"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3"/>
      <c r="BL105" s="13"/>
      <c r="BM105" s="13"/>
      <c r="BN105" s="13"/>
      <c r="BO105" s="13"/>
      <c r="BP105" s="13"/>
      <c r="BQ105" s="13"/>
      <c r="BR105" s="13"/>
      <c r="BS105" s="13"/>
      <c r="BT105" s="13"/>
      <c r="BU105" s="13"/>
    </row>
    <row r="106" spans="1:73"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3"/>
      <c r="BL106" s="13"/>
      <c r="BM106" s="13"/>
      <c r="BN106" s="13"/>
      <c r="BO106" s="13"/>
      <c r="BP106" s="13"/>
      <c r="BQ106" s="13"/>
      <c r="BR106" s="13"/>
      <c r="BS106" s="13"/>
      <c r="BT106" s="13"/>
      <c r="BU106" s="13"/>
    </row>
    <row r="107" spans="1:73"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3"/>
      <c r="BL107" s="13"/>
      <c r="BM107" s="13"/>
      <c r="BN107" s="13"/>
      <c r="BO107" s="13"/>
      <c r="BP107" s="13"/>
      <c r="BQ107" s="13"/>
      <c r="BR107" s="13"/>
      <c r="BS107" s="13"/>
      <c r="BT107" s="13"/>
      <c r="BU107" s="13"/>
    </row>
    <row r="108" spans="1:73"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3"/>
      <c r="BL108" s="13"/>
      <c r="BM108" s="13"/>
      <c r="BN108" s="13"/>
      <c r="BO108" s="13"/>
      <c r="BP108" s="13"/>
      <c r="BQ108" s="13"/>
      <c r="BR108" s="13"/>
      <c r="BS108" s="13"/>
      <c r="BT108" s="13"/>
      <c r="BU108" s="13"/>
    </row>
    <row r="109" spans="1:73"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3"/>
      <c r="BL109" s="13"/>
      <c r="BM109" s="13"/>
      <c r="BN109" s="13"/>
      <c r="BO109" s="13"/>
      <c r="BP109" s="13"/>
      <c r="BQ109" s="13"/>
      <c r="BR109" s="13"/>
      <c r="BS109" s="13"/>
      <c r="BT109" s="13"/>
      <c r="BU109" s="13"/>
    </row>
    <row r="110" spans="1:73"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3"/>
      <c r="BL110" s="13"/>
      <c r="BM110" s="13"/>
      <c r="BN110" s="13"/>
      <c r="BO110" s="13"/>
      <c r="BP110" s="13"/>
      <c r="BQ110" s="13"/>
      <c r="BR110" s="13"/>
      <c r="BS110" s="13"/>
      <c r="BT110" s="13"/>
      <c r="BU110" s="13"/>
    </row>
    <row r="111" spans="1:73"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3"/>
      <c r="BL111" s="13"/>
      <c r="BM111" s="13"/>
      <c r="BN111" s="13"/>
      <c r="BO111" s="13"/>
      <c r="BP111" s="13"/>
      <c r="BQ111" s="13"/>
      <c r="BR111" s="13"/>
      <c r="BS111" s="13"/>
      <c r="BT111" s="13"/>
      <c r="BU111" s="13"/>
    </row>
    <row r="112" spans="1:73"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3"/>
      <c r="BL112" s="13"/>
      <c r="BM112" s="13"/>
      <c r="BN112" s="13"/>
      <c r="BO112" s="13"/>
      <c r="BP112" s="13"/>
      <c r="BQ112" s="13"/>
      <c r="BR112" s="13"/>
      <c r="BS112" s="13"/>
      <c r="BT112" s="13"/>
      <c r="BU112" s="13"/>
    </row>
    <row r="113" spans="1:73"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3"/>
      <c r="BL113" s="13"/>
      <c r="BM113" s="13"/>
      <c r="BN113" s="13"/>
      <c r="BO113" s="13"/>
      <c r="BP113" s="13"/>
      <c r="BQ113" s="13"/>
      <c r="BR113" s="13"/>
      <c r="BS113" s="13"/>
      <c r="BT113" s="13"/>
      <c r="BU113" s="13"/>
    </row>
    <row r="114" spans="1:73"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3"/>
      <c r="BL114" s="13"/>
      <c r="BM114" s="13"/>
      <c r="BN114" s="13"/>
      <c r="BO114" s="13"/>
      <c r="BP114" s="13"/>
      <c r="BQ114" s="13"/>
      <c r="BR114" s="13"/>
      <c r="BS114" s="13"/>
      <c r="BT114" s="13"/>
      <c r="BU114" s="13"/>
    </row>
    <row r="115" spans="1:73"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3"/>
      <c r="BL115" s="13"/>
      <c r="BM115" s="13"/>
      <c r="BN115" s="13"/>
      <c r="BO115" s="13"/>
      <c r="BP115" s="13"/>
      <c r="BQ115" s="13"/>
      <c r="BR115" s="13"/>
      <c r="BS115" s="13"/>
      <c r="BT115" s="13"/>
      <c r="BU115" s="13"/>
    </row>
    <row r="116" spans="1:73"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3"/>
      <c r="BL116" s="13"/>
      <c r="BM116" s="13"/>
      <c r="BN116" s="13"/>
      <c r="BO116" s="13"/>
      <c r="BP116" s="13"/>
      <c r="BQ116" s="13"/>
      <c r="BR116" s="13"/>
      <c r="BS116" s="13"/>
      <c r="BT116" s="13"/>
      <c r="BU116" s="13"/>
    </row>
    <row r="117" spans="1:73"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3"/>
      <c r="BL117" s="13"/>
      <c r="BM117" s="13"/>
      <c r="BN117" s="13"/>
      <c r="BO117" s="13"/>
      <c r="BP117" s="13"/>
      <c r="BQ117" s="13"/>
      <c r="BR117" s="13"/>
      <c r="BS117" s="13"/>
      <c r="BT117" s="13"/>
      <c r="BU117" s="13"/>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3:6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3:6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3:6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row r="183" spans="3:62"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row>
    <row r="184" spans="3:62"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row>
    <row r="185" spans="3:62"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row>
    <row r="186" spans="3:62"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row>
    <row r="187" spans="3:62"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row>
    <row r="188" spans="3:62"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row>
    <row r="189" spans="3:62"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row>
    <row r="190" spans="3:62"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row>
    <row r="191" spans="3:62"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row>
    <row r="192" spans="3:62"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row>
    <row r="193" spans="3:62"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row>
    <row r="194" spans="3:62"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row>
    <row r="195" spans="3:62"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row>
    <row r="196" spans="3:62"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row>
    <row r="197" spans="3:62"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row>
    <row r="198" spans="3:62"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row>
    <row r="199" spans="3:62"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row>
    <row r="200" spans="3:62"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row>
    <row r="201" spans="3:62"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row>
    <row r="202" spans="3:62"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row>
    <row r="203" spans="3:62"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row>
    <row r="204" spans="3:62"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row>
  </sheetData>
  <mergeCells count="51">
    <mergeCell ref="AT3:AT4"/>
    <mergeCell ref="AU3:AU4"/>
    <mergeCell ref="AY3:AY4"/>
    <mergeCell ref="AI3:AI4"/>
    <mergeCell ref="AL3:AL4"/>
    <mergeCell ref="AX3:AX4"/>
    <mergeCell ref="AK3:AK4"/>
    <mergeCell ref="AE3:AE4"/>
    <mergeCell ref="AH3:AH4"/>
    <mergeCell ref="BI3:BJ3"/>
    <mergeCell ref="AN3:AN4"/>
    <mergeCell ref="AO3:AO4"/>
    <mergeCell ref="AP3:AP4"/>
    <mergeCell ref="AQ3:AQ4"/>
    <mergeCell ref="AR3:AR4"/>
    <mergeCell ref="AS3:AS4"/>
    <mergeCell ref="AM3:AM4"/>
    <mergeCell ref="O3:O4"/>
    <mergeCell ref="AV3:AV4"/>
    <mergeCell ref="T3:T4"/>
    <mergeCell ref="W3:W4"/>
    <mergeCell ref="U3:U4"/>
    <mergeCell ref="Z3:Z4"/>
    <mergeCell ref="X3:X4"/>
    <mergeCell ref="AJ3:AJ4"/>
    <mergeCell ref="AF3:AF4"/>
    <mergeCell ref="V3:V4"/>
    <mergeCell ref="I3:I4"/>
    <mergeCell ref="L3:L4"/>
    <mergeCell ref="S3:S4"/>
    <mergeCell ref="P3:P4"/>
    <mergeCell ref="K3:K4"/>
    <mergeCell ref="Q3:Q4"/>
    <mergeCell ref="R3:R4"/>
    <mergeCell ref="J3:J4"/>
    <mergeCell ref="M3:M4"/>
    <mergeCell ref="N3:N4"/>
    <mergeCell ref="AC3:AC4"/>
    <mergeCell ref="Y3:Y4"/>
    <mergeCell ref="AA3:AA4"/>
    <mergeCell ref="AB3:AB4"/>
    <mergeCell ref="AG3:AG4"/>
    <mergeCell ref="D1:BH1"/>
    <mergeCell ref="D3:D4"/>
    <mergeCell ref="E3:E4"/>
    <mergeCell ref="BD3:BH3"/>
    <mergeCell ref="F3:F4"/>
    <mergeCell ref="G3:G4"/>
    <mergeCell ref="H3:H4"/>
    <mergeCell ref="AW3:AW4"/>
    <mergeCell ref="AD3:AD4"/>
  </mergeCells>
  <printOptions/>
  <pageMargins left="0.46" right="0.75" top="0.97" bottom="1" header="0" footer="0"/>
  <pageSetup horizontalDpi="600" verticalDpi="600" orientation="landscape" scale="50" r:id="rId1"/>
</worksheet>
</file>

<file path=xl/worksheets/sheet7.xml><?xml version="1.0" encoding="utf-8"?>
<worksheet xmlns="http://schemas.openxmlformats.org/spreadsheetml/2006/main" xmlns:r="http://schemas.openxmlformats.org/officeDocument/2006/relationships">
  <sheetPr codeName="Hoja6"/>
  <dimension ref="A1:BU159"/>
  <sheetViews>
    <sheetView workbookViewId="0" topLeftCell="AU1">
      <selection activeCell="BI9" sqref="BI9"/>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3" width="7.8515625" style="0" hidden="1" customWidth="1"/>
    <col min="44" max="44" width="7.8515625" style="0" customWidth="1"/>
    <col min="45" max="46" width="7.57421875" style="0" customWidth="1"/>
    <col min="47" max="47" width="7.7109375" style="0" customWidth="1"/>
    <col min="48" max="55" width="7.57421875" style="0" customWidth="1"/>
    <col min="56" max="58" width="7.7109375" style="0" customWidth="1"/>
    <col min="59" max="59" width="8.00390625" style="0" customWidth="1"/>
    <col min="60" max="60" width="7.421875" style="0" bestFit="1" customWidth="1"/>
    <col min="61" max="61" width="8.421875" style="0" bestFit="1" customWidth="1"/>
    <col min="62" max="62" width="8.8515625" style="0" customWidth="1"/>
  </cols>
  <sheetData>
    <row r="1" spans="4:73"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10"/>
      <c r="BJ1" s="10"/>
      <c r="BL1" s="13"/>
      <c r="BM1" s="13"/>
      <c r="BN1" s="13"/>
      <c r="BO1" s="13"/>
      <c r="BP1" s="13"/>
      <c r="BQ1" s="13"/>
      <c r="BR1" s="13"/>
      <c r="BS1" s="13"/>
      <c r="BT1" s="13"/>
      <c r="BU1" s="13"/>
    </row>
    <row r="2" spans="4:7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L2" s="13"/>
      <c r="BM2" s="13"/>
      <c r="BN2" s="13"/>
      <c r="BO2" s="13"/>
      <c r="BP2" s="13"/>
      <c r="BQ2" s="13"/>
      <c r="BR2" s="13"/>
      <c r="BS2" s="13"/>
      <c r="BT2" s="13"/>
      <c r="BU2" s="13"/>
    </row>
    <row r="3" spans="3:73" ht="13.5" customHeight="1" thickBot="1">
      <c r="C3" s="23"/>
      <c r="D3" s="424" t="s">
        <v>36</v>
      </c>
      <c r="E3" s="413"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395" t="str">
        <f>+entero!AW3</f>
        <v>2006          A  fines de Ago</v>
      </c>
      <c r="AX3" s="395" t="str">
        <f>+entero!AX3</f>
        <v>2006          A  fines de Sep</v>
      </c>
      <c r="AY3" s="395" t="str">
        <f>+entero!AY3</f>
        <v>2006          A  fines de Oct*</v>
      </c>
      <c r="AZ3" s="189" t="str">
        <f>+entero!AZ3</f>
        <v>semana 1*</v>
      </c>
      <c r="BA3" s="189" t="str">
        <f>+entero!BA3</f>
        <v>semana 2*</v>
      </c>
      <c r="BB3" s="189" t="str">
        <f>+entero!BB3</f>
        <v>semana 3*</v>
      </c>
      <c r="BC3" s="189" t="str">
        <f>+entero!BC3</f>
        <v>semana 4*</v>
      </c>
      <c r="BD3" s="415" t="str">
        <f>+entero!BD3</f>
        <v>semana 5*</v>
      </c>
      <c r="BE3" s="416"/>
      <c r="BF3" s="416"/>
      <c r="BG3" s="416"/>
      <c r="BH3" s="417"/>
      <c r="BI3" s="418" t="s">
        <v>56</v>
      </c>
      <c r="BJ3" s="419"/>
      <c r="BL3" s="13"/>
      <c r="BM3" s="13"/>
      <c r="BN3" s="13"/>
      <c r="BO3" s="13"/>
      <c r="BP3" s="13"/>
      <c r="BQ3" s="13"/>
      <c r="BR3" s="13"/>
      <c r="BS3" s="13"/>
      <c r="BT3" s="13"/>
      <c r="BU3" s="13"/>
    </row>
    <row r="4" spans="3:73" ht="21"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39038.503171296295</v>
      </c>
      <c r="BC4" s="189">
        <f>+entero!BC4</f>
        <v>39045.503171296295</v>
      </c>
      <c r="BD4" s="189">
        <f>+entero!BD4</f>
        <v>39048.503171296295</v>
      </c>
      <c r="BE4" s="164">
        <f>+entero!BE4</f>
        <v>39049.503171296295</v>
      </c>
      <c r="BF4" s="164">
        <f>+entero!BF4</f>
        <v>39050.503171296295</v>
      </c>
      <c r="BG4" s="164">
        <f>+entero!BG4</f>
        <v>39051.503171296295</v>
      </c>
      <c r="BH4" s="165">
        <f>+entero!BH4</f>
        <v>39052.503171296295</v>
      </c>
      <c r="BI4" s="202" t="s">
        <v>29</v>
      </c>
      <c r="BJ4" s="273" t="s">
        <v>181</v>
      </c>
      <c r="BL4" s="13"/>
      <c r="BM4" s="13"/>
      <c r="BN4" s="13"/>
      <c r="BO4" s="13"/>
      <c r="BP4" s="13"/>
      <c r="BQ4" s="13"/>
      <c r="BR4" s="13"/>
      <c r="BS4" s="13"/>
      <c r="BT4" s="13"/>
      <c r="BU4" s="13"/>
    </row>
    <row r="5" spans="1:73" ht="12.75">
      <c r="A5" s="3"/>
      <c r="B5" s="17"/>
      <c r="C5" s="35" t="s">
        <v>129</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52">
        <v>7.5</v>
      </c>
      <c r="BE5" s="53">
        <v>7.5</v>
      </c>
      <c r="BF5" s="53">
        <v>7.5</v>
      </c>
      <c r="BG5" s="53">
        <v>7.5</v>
      </c>
      <c r="BH5" s="113">
        <v>7.5</v>
      </c>
      <c r="BI5" s="196"/>
      <c r="BJ5" s="54"/>
      <c r="BK5" s="3"/>
      <c r="BL5" s="13"/>
      <c r="BM5" s="13"/>
      <c r="BN5" s="13"/>
      <c r="BO5" s="13"/>
      <c r="BP5" s="13"/>
      <c r="BQ5" s="13"/>
      <c r="BR5" s="13"/>
      <c r="BS5" s="13"/>
      <c r="BT5" s="13"/>
      <c r="BU5" s="13"/>
    </row>
    <row r="6" spans="1:73" ht="12.75">
      <c r="A6" s="3"/>
      <c r="B6" s="17"/>
      <c r="C6" s="27"/>
      <c r="D6" s="31" t="s">
        <v>130</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8.05</v>
      </c>
      <c r="AX6" s="106">
        <f>+entero!AX100</f>
        <v>8.05</v>
      </c>
      <c r="AY6" s="106">
        <f>+entero!AY100</f>
        <v>8.05</v>
      </c>
      <c r="AZ6" s="106">
        <f>+entero!AZ100</f>
        <v>8.05</v>
      </c>
      <c r="BA6" s="106">
        <f>+entero!BA100</f>
        <v>8.05</v>
      </c>
      <c r="BB6" s="106">
        <f>+entero!BB100</f>
        <v>8.05</v>
      </c>
      <c r="BC6" s="106">
        <f>+entero!BC100</f>
        <v>8.05</v>
      </c>
      <c r="BD6" s="20">
        <f>+entero!BD100</f>
        <v>8.05</v>
      </c>
      <c r="BE6" s="22">
        <f>+entero!BE100</f>
        <v>8.05</v>
      </c>
      <c r="BF6" s="22">
        <f>+entero!BF100</f>
        <v>8.05</v>
      </c>
      <c r="BG6" s="22">
        <f>+entero!BG100</f>
        <v>8.05</v>
      </c>
      <c r="BH6" s="170">
        <f>+entero!BH100</f>
        <v>8.05</v>
      </c>
      <c r="BI6" s="180" t="str">
        <f>+entero!BI100</f>
        <v> </v>
      </c>
      <c r="BJ6" s="211" t="str">
        <f>+entero!BJ100</f>
        <v> </v>
      </c>
      <c r="BK6" s="3"/>
      <c r="BL6" s="13"/>
      <c r="BM6" s="13"/>
      <c r="BN6" s="13"/>
      <c r="BO6" s="13"/>
      <c r="BP6" s="13"/>
      <c r="BQ6" s="13"/>
      <c r="BR6" s="13"/>
      <c r="BS6" s="13"/>
      <c r="BT6" s="13"/>
      <c r="BU6" s="13"/>
    </row>
    <row r="7" spans="1:73"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106">
        <f>+entero!BA101</f>
        <v>0</v>
      </c>
      <c r="BB7" s="106">
        <f>+entero!BB101</f>
        <v>0</v>
      </c>
      <c r="BC7" s="106">
        <f>+entero!BC101</f>
        <v>0</v>
      </c>
      <c r="BD7" s="20">
        <f>+entero!BD101</f>
        <v>0</v>
      </c>
      <c r="BE7" s="22">
        <f>+entero!BE101</f>
        <v>0</v>
      </c>
      <c r="BF7" s="22">
        <f>+entero!BF101</f>
        <v>0</v>
      </c>
      <c r="BG7" s="22">
        <f>+entero!BG101</f>
        <v>0</v>
      </c>
      <c r="BH7" s="170">
        <f>+entero!BH101</f>
        <v>0</v>
      </c>
      <c r="BI7" s="180" t="e">
        <f>+entero!BI101</f>
        <v>#REF!</v>
      </c>
      <c r="BJ7" s="211" t="e">
        <f>+entero!BJ101</f>
        <v>#REF!</v>
      </c>
      <c r="BK7" s="3"/>
      <c r="BL7" s="13"/>
      <c r="BM7" s="13"/>
      <c r="BN7" s="13"/>
      <c r="BO7" s="13"/>
      <c r="BP7" s="13"/>
      <c r="BQ7" s="13"/>
      <c r="BR7" s="13"/>
      <c r="BS7" s="13"/>
      <c r="BT7" s="13"/>
      <c r="BU7" s="13"/>
    </row>
    <row r="8" spans="1:73"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106">
        <f>+entero!BA102</f>
        <v>0</v>
      </c>
      <c r="BB8" s="106">
        <f>+entero!BB102</f>
        <v>0</v>
      </c>
      <c r="BC8" s="106">
        <f>+entero!BC102</f>
        <v>0</v>
      </c>
      <c r="BD8" s="20">
        <f>+entero!BD102</f>
        <v>0</v>
      </c>
      <c r="BE8" s="22">
        <f>+entero!BE102</f>
        <v>0</v>
      </c>
      <c r="BF8" s="22">
        <f>+entero!BF102</f>
        <v>0</v>
      </c>
      <c r="BG8" s="22">
        <f>+entero!BG102</f>
        <v>0</v>
      </c>
      <c r="BH8" s="170">
        <f>+entero!BH102</f>
        <v>0</v>
      </c>
      <c r="BI8" s="180" t="e">
        <f>+entero!BI102</f>
        <v>#REF!</v>
      </c>
      <c r="BJ8" s="211" t="e">
        <f>+entero!BJ102</f>
        <v>#REF!</v>
      </c>
      <c r="BK8" s="3"/>
      <c r="BL8" s="13"/>
      <c r="BM8" s="13"/>
      <c r="BN8" s="13"/>
      <c r="BO8" s="13"/>
      <c r="BP8" s="13"/>
      <c r="BQ8" s="13"/>
      <c r="BR8" s="13"/>
      <c r="BS8" s="13"/>
      <c r="BT8" s="13"/>
      <c r="BU8" s="13"/>
    </row>
    <row r="9" spans="1:73"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7.95</v>
      </c>
      <c r="AX9" s="106">
        <f>+entero!AX103</f>
        <v>7.95</v>
      </c>
      <c r="AY9" s="106">
        <f>+entero!AY103</f>
        <v>7.95</v>
      </c>
      <c r="AZ9" s="106">
        <f>+entero!AZ103</f>
        <v>7.95</v>
      </c>
      <c r="BA9" s="106">
        <f>+entero!BA103</f>
        <v>7.95</v>
      </c>
      <c r="BB9" s="106">
        <f>+entero!BB103</f>
        <v>7.95</v>
      </c>
      <c r="BC9" s="106">
        <f>+entero!BC103</f>
        <v>7.95</v>
      </c>
      <c r="BD9" s="20">
        <f>+entero!BD103</f>
        <v>7.95</v>
      </c>
      <c r="BE9" s="22">
        <f>+entero!BE103</f>
        <v>7.95</v>
      </c>
      <c r="BF9" s="22">
        <f>+entero!BF103</f>
        <v>7.95</v>
      </c>
      <c r="BG9" s="22">
        <f>+entero!BG103</f>
        <v>7.95</v>
      </c>
      <c r="BH9" s="114">
        <f>+entero!BH103</f>
        <v>7.95</v>
      </c>
      <c r="BI9" s="180" t="str">
        <f>+entero!BI103</f>
        <v> </v>
      </c>
      <c r="BJ9" s="211" t="str">
        <f>+entero!BJ103</f>
        <v> </v>
      </c>
      <c r="BK9" s="3"/>
      <c r="BL9" s="13"/>
      <c r="BM9" s="13"/>
      <c r="BN9" s="13"/>
      <c r="BO9" s="13"/>
      <c r="BP9" s="13"/>
      <c r="BQ9" s="13"/>
      <c r="BR9" s="13"/>
      <c r="BS9" s="13"/>
      <c r="BT9" s="13"/>
      <c r="BU9" s="13"/>
    </row>
    <row r="10" spans="1:73" ht="14.25" thickBot="1">
      <c r="A10" s="3"/>
      <c r="B10" s="17"/>
      <c r="C10" s="27"/>
      <c r="D10" s="31" t="s">
        <v>137</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4">
        <f>+entero!AI104</f>
        <v>8.096390210039182</v>
      </c>
      <c r="AJ10" s="224">
        <f>+entero!AJ104</f>
        <v>8.056202348315619</v>
      </c>
      <c r="AK10" s="224">
        <f>+entero!AK104</f>
        <v>8.032917276119342</v>
      </c>
      <c r="AL10" s="224">
        <f>+entero!AL104</f>
        <v>8.044455545152665</v>
      </c>
      <c r="AM10" s="224">
        <f>+entero!AM104</f>
        <v>8.018119353969444</v>
      </c>
      <c r="AN10" s="224">
        <f>+entero!AN104</f>
        <v>8.01934469423801</v>
      </c>
      <c r="AO10" s="225">
        <f>+entero!AO104</f>
        <v>8.013907192162101</v>
      </c>
      <c r="AP10" s="225">
        <f>+entero!AP104</f>
        <v>8.022263021212305</v>
      </c>
      <c r="AQ10" s="225">
        <f>+entero!AQ104</f>
        <v>7.996100416281939</v>
      </c>
      <c r="AR10" s="225">
        <f>+entero!AR104</f>
        <v>7.990210100200894</v>
      </c>
      <c r="AS10" s="225">
        <f>+entero!AS104</f>
        <v>7.97655290949207</v>
      </c>
      <c r="AT10" s="225">
        <f>+entero!AT104</f>
        <v>7.971465062998691</v>
      </c>
      <c r="AU10" s="225">
        <f>+entero!AU104</f>
        <v>7.981779350808409</v>
      </c>
      <c r="AV10" s="225">
        <f>+entero!AV104</f>
        <v>7.981264104989961</v>
      </c>
      <c r="AW10" s="225">
        <f>+entero!AW104</f>
        <v>7.974446352607373</v>
      </c>
      <c r="AX10" s="225">
        <f>+entero!AX104</f>
        <v>7.974814032711269</v>
      </c>
      <c r="AY10" s="225">
        <f>+entero!AY104</f>
        <v>7.9652956526049445</v>
      </c>
      <c r="AZ10" s="225">
        <f>+entero!AZ104</f>
        <v>7.978951222480504</v>
      </c>
      <c r="BA10" s="225">
        <f>+entero!BA104</f>
        <v>7.976136451371458</v>
      </c>
      <c r="BB10" s="225">
        <f>+entero!BB104</f>
        <v>7.970667538230154</v>
      </c>
      <c r="BC10" s="225">
        <f>+entero!BC104</f>
        <v>7.97665862540638</v>
      </c>
      <c r="BD10" s="304">
        <f>+entero!BD104</f>
        <v>7.951869109189288</v>
      </c>
      <c r="BE10" s="227">
        <f>+entero!BE104</f>
        <v>7.971001463120632</v>
      </c>
      <c r="BF10" s="227">
        <f>+entero!BF104</f>
        <v>7.9724987004377725</v>
      </c>
      <c r="BG10" s="227">
        <f>+entero!BG104</f>
        <v>7.972195942204598</v>
      </c>
      <c r="BH10" s="226" t="str">
        <f>+entero!BH104</f>
        <v>n.d</v>
      </c>
      <c r="BI10" s="180">
        <f>+entero!BI104</f>
        <v>-0.004462683201781559</v>
      </c>
      <c r="BJ10" s="211">
        <f>+entero!BJ104</f>
        <v>-0.0005594677434944684</v>
      </c>
      <c r="BK10" s="3"/>
      <c r="BL10" s="13"/>
      <c r="BM10" s="13"/>
      <c r="BN10" s="13"/>
      <c r="BO10" s="13"/>
      <c r="BP10" s="13"/>
      <c r="BQ10" s="13"/>
      <c r="BR10" s="13"/>
      <c r="BS10" s="13"/>
      <c r="BT10" s="13"/>
      <c r="BU10" s="13"/>
    </row>
    <row r="11" spans="1:73"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113.4556552446276</v>
      </c>
      <c r="AH11" s="106">
        <f>+entero!AH105</f>
        <v>113.70018129649067</v>
      </c>
      <c r="AI11" s="106">
        <f>+entero!AI105</f>
        <v>112.23989916972117</v>
      </c>
      <c r="AJ11" s="106">
        <f>+entero!AJ105</f>
        <v>112.40564610793957</v>
      </c>
      <c r="AK11" s="106">
        <f>+entero!AK105</f>
        <v>112.1805995080182</v>
      </c>
      <c r="AL11" s="106">
        <f>+entero!AL105</f>
        <v>114.24286576464934</v>
      </c>
      <c r="AM11" s="168">
        <f>+entero!AM105</f>
        <v>112.61853971881106</v>
      </c>
      <c r="AN11" s="168">
        <f>+entero!AN105</f>
        <v>112.81505137236753</v>
      </c>
      <c r="AO11" s="168">
        <f>+entero!AO105</f>
        <v>111.17622642072868</v>
      </c>
      <c r="AP11" s="168">
        <f>+entero!AP105</f>
        <v>113.14207556267101</v>
      </c>
      <c r="AQ11" s="168">
        <f>+entero!AQ105</f>
        <v>113.63642958533944</v>
      </c>
      <c r="AR11" s="168">
        <f>+entero!AR105</f>
        <v>113.6489447813897</v>
      </c>
      <c r="AS11" s="168">
        <f>+entero!AS105</f>
        <v>115.89799455105485</v>
      </c>
      <c r="AT11" s="168">
        <f>+entero!AT105</f>
        <v>112.61125449701245</v>
      </c>
      <c r="AU11" s="168">
        <f>+entero!AU105</f>
        <v>113.28276761591634</v>
      </c>
      <c r="AV11" s="168">
        <f>+entero!AV105</f>
        <v>113.55663379200583</v>
      </c>
      <c r="AW11" s="168">
        <f>+entero!AW105</f>
        <v>114.02565729706006</v>
      </c>
      <c r="AX11" s="168">
        <f>+entero!AX105</f>
        <v>113.91475086097147</v>
      </c>
      <c r="AY11" s="168" t="str">
        <f>+entero!AY105</f>
        <v>n.d</v>
      </c>
      <c r="AZ11" s="168">
        <f>+entero!AZ105</f>
        <v>0</v>
      </c>
      <c r="BA11" s="168">
        <f>+entero!BA105</f>
        <v>0</v>
      </c>
      <c r="BB11" s="168">
        <f>+entero!BB105</f>
        <v>0</v>
      </c>
      <c r="BC11" s="168">
        <f>+entero!BC105</f>
        <v>0</v>
      </c>
      <c r="BD11" s="247"/>
      <c r="BE11" s="247"/>
      <c r="BF11" s="247"/>
      <c r="BG11" s="247"/>
      <c r="BH11" s="248"/>
      <c r="BI11" s="180" t="s">
        <v>3</v>
      </c>
      <c r="BJ11" s="211" t="s">
        <v>3</v>
      </c>
      <c r="BK11" s="3"/>
      <c r="BL11" s="69"/>
      <c r="BM11" s="13"/>
      <c r="BN11" s="13"/>
      <c r="BO11" s="13"/>
      <c r="BP11" s="13"/>
      <c r="BQ11" s="13"/>
      <c r="BR11" s="13"/>
      <c r="BS11" s="13"/>
      <c r="BT11" s="13"/>
      <c r="BU11" s="13"/>
    </row>
    <row r="12" spans="1:73" ht="13.5" thickBot="1">
      <c r="A12" s="3"/>
      <c r="B12" s="17"/>
      <c r="C12" s="80"/>
      <c r="D12" s="235" t="s">
        <v>131</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1.17606</v>
      </c>
      <c r="AX12" s="147">
        <f>+entero!AX106</f>
        <v>1.18016</v>
      </c>
      <c r="AY12" s="147">
        <f>+entero!AY106</f>
        <v>1.18448</v>
      </c>
      <c r="AZ12" s="147">
        <f>+entero!AZ106</f>
        <v>1.18489</v>
      </c>
      <c r="BA12" s="147">
        <f>+entero!BA106</f>
        <v>1.18588</v>
      </c>
      <c r="BB12" s="147">
        <f>+entero!BB106</f>
        <v>1.18688</v>
      </c>
      <c r="BC12" s="147">
        <f>+entero!BC106</f>
        <v>1.18787</v>
      </c>
      <c r="BD12" s="81">
        <f>+entero!BD106</f>
        <v>1.1883</v>
      </c>
      <c r="BE12" s="82">
        <f>+entero!BE106</f>
        <v>1.18844</v>
      </c>
      <c r="BF12" s="82">
        <f>+entero!BF106</f>
        <v>1.18858</v>
      </c>
      <c r="BG12" s="82">
        <f>+entero!BG106</f>
        <v>1.18873</v>
      </c>
      <c r="BH12" s="193">
        <f>+entero!BH106</f>
        <v>1.18887</v>
      </c>
      <c r="BI12" s="204">
        <f>+entero!BI106</f>
        <v>0.001000000000000112</v>
      </c>
      <c r="BJ12" s="286">
        <f>+entero!BJ106</f>
        <v>0.0008418429626138035</v>
      </c>
      <c r="BK12" s="3"/>
      <c r="BL12" s="134"/>
      <c r="BM12" s="13"/>
      <c r="BN12" s="13"/>
      <c r="BO12" s="13"/>
      <c r="BP12" s="13"/>
      <c r="BQ12" s="13"/>
      <c r="BR12" s="13"/>
      <c r="BS12" s="13"/>
      <c r="BT12" s="13"/>
      <c r="BU12" s="13"/>
    </row>
    <row r="13" spans="4:73"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5"/>
      <c r="BE13" s="5"/>
      <c r="BF13" s="5"/>
      <c r="BG13" s="5"/>
      <c r="BH13" s="5"/>
      <c r="BI13" s="5"/>
      <c r="BJ13" s="5"/>
      <c r="BL13" s="13"/>
      <c r="BM13" s="13"/>
      <c r="BN13" s="13"/>
      <c r="BO13" s="13"/>
      <c r="BP13" s="13"/>
      <c r="BQ13" s="13"/>
      <c r="BR13" s="13"/>
      <c r="BS13" s="13"/>
      <c r="BT13" s="13"/>
      <c r="BU13" s="13"/>
    </row>
    <row r="14" spans="3:73"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4"/>
      <c r="BJ14" s="77">
        <f ca="1">NOW()</f>
        <v>39058.34796319444</v>
      </c>
      <c r="BL14" s="13"/>
      <c r="BM14" s="13"/>
      <c r="BN14" s="13"/>
      <c r="BO14" s="13"/>
      <c r="BP14" s="13"/>
      <c r="BQ14" s="13"/>
      <c r="BR14" s="13"/>
      <c r="BS14" s="13"/>
      <c r="BT14" s="13"/>
      <c r="BU14" s="13"/>
    </row>
    <row r="15" spans="3:73" ht="14.25" customHeight="1">
      <c r="C15" s="7">
        <v>9</v>
      </c>
      <c r="D15" s="1" t="s">
        <v>182</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4"/>
      <c r="BJ15" s="5"/>
      <c r="BL15" s="13"/>
      <c r="BM15" s="13"/>
      <c r="BN15" s="13"/>
      <c r="BO15" s="13"/>
      <c r="BP15" s="13"/>
      <c r="BQ15" s="13"/>
      <c r="BR15" s="13"/>
      <c r="BS15" s="13"/>
      <c r="BT15" s="13"/>
      <c r="BU15" s="13"/>
    </row>
    <row r="16" spans="4:73"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4"/>
      <c r="BJ16" s="5"/>
      <c r="BL16" s="13"/>
      <c r="BM16" s="13"/>
      <c r="BN16" s="13"/>
      <c r="BO16" s="13"/>
      <c r="BP16" s="13"/>
      <c r="BQ16" s="13"/>
      <c r="BR16" s="13"/>
      <c r="BS16" s="13"/>
      <c r="BT16" s="13"/>
      <c r="BU16" s="13"/>
    </row>
    <row r="17" spans="1:73"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3"/>
      <c r="BL17" s="13"/>
      <c r="BM17" s="13"/>
      <c r="BN17" s="13"/>
      <c r="BO17" s="13"/>
      <c r="BP17" s="13"/>
      <c r="BQ17" s="13"/>
      <c r="BR17" s="13"/>
      <c r="BS17" s="13"/>
      <c r="BT17" s="13"/>
      <c r="BU17" s="13"/>
    </row>
    <row r="18" spans="1:73"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3"/>
      <c r="BL18" s="13"/>
      <c r="BM18" s="13"/>
      <c r="BN18" s="13"/>
      <c r="BO18" s="13"/>
      <c r="BP18" s="13"/>
      <c r="BQ18" s="13"/>
      <c r="BR18" s="13"/>
      <c r="BS18" s="13"/>
      <c r="BT18" s="13"/>
      <c r="BU18" s="13"/>
    </row>
    <row r="19" spans="1:73"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3"/>
      <c r="BL19" s="13"/>
      <c r="BM19" s="13"/>
      <c r="BN19" s="13"/>
      <c r="BO19" s="13"/>
      <c r="BP19" s="13"/>
      <c r="BQ19" s="13"/>
      <c r="BR19" s="13"/>
      <c r="BS19" s="13"/>
      <c r="BT19" s="13"/>
      <c r="BU19" s="13"/>
    </row>
    <row r="20" spans="1:73"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3"/>
      <c r="BL20" s="13"/>
      <c r="BM20" s="13"/>
      <c r="BN20" s="13"/>
      <c r="BO20" s="13"/>
      <c r="BP20" s="13"/>
      <c r="BQ20" s="13"/>
      <c r="BR20" s="13"/>
      <c r="BS20" s="13"/>
      <c r="BT20" s="13"/>
      <c r="BU20" s="13"/>
    </row>
    <row r="21" spans="1:7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3"/>
      <c r="BL21" s="13"/>
      <c r="BM21" s="13"/>
      <c r="BN21" s="13"/>
      <c r="BO21" s="13"/>
      <c r="BP21" s="13"/>
      <c r="BQ21" s="13"/>
      <c r="BR21" s="13"/>
      <c r="BS21" s="13"/>
      <c r="BT21" s="13"/>
      <c r="BU21" s="13"/>
    </row>
    <row r="22" spans="1:7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3"/>
      <c r="BL22" s="13"/>
      <c r="BM22" s="13"/>
      <c r="BN22" s="13"/>
      <c r="BO22" s="13"/>
      <c r="BP22" s="13"/>
      <c r="BQ22" s="13"/>
      <c r="BR22" s="13"/>
      <c r="BS22" s="13"/>
      <c r="BT22" s="13"/>
      <c r="BU22" s="13"/>
    </row>
    <row r="23" spans="1:7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3"/>
      <c r="BL23" s="13"/>
      <c r="BM23" s="13"/>
      <c r="BN23" s="13"/>
      <c r="BO23" s="13"/>
      <c r="BP23" s="13"/>
      <c r="BQ23" s="13"/>
      <c r="BR23" s="13"/>
      <c r="BS23" s="13"/>
      <c r="BT23" s="13"/>
      <c r="BU23" s="13"/>
    </row>
    <row r="24" spans="1:7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3"/>
      <c r="BL24" s="13"/>
      <c r="BM24" s="13"/>
      <c r="BN24" s="13"/>
      <c r="BO24" s="13"/>
      <c r="BP24" s="13"/>
      <c r="BQ24" s="13"/>
      <c r="BR24" s="13"/>
      <c r="BS24" s="13"/>
      <c r="BT24" s="13"/>
      <c r="BU24" s="13"/>
    </row>
    <row r="25" spans="1:7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3"/>
      <c r="BL25" s="13"/>
      <c r="BM25" s="13"/>
      <c r="BN25" s="13"/>
      <c r="BO25" s="13"/>
      <c r="BP25" s="13"/>
      <c r="BQ25" s="13"/>
      <c r="BR25" s="13"/>
      <c r="BS25" s="13"/>
      <c r="BT25" s="13"/>
      <c r="BU25" s="13"/>
    </row>
    <row r="26" spans="1:7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3"/>
      <c r="BL26" s="13"/>
      <c r="BM26" s="13"/>
      <c r="BN26" s="13"/>
      <c r="BO26" s="13"/>
      <c r="BP26" s="13"/>
      <c r="BQ26" s="13"/>
      <c r="BR26" s="13"/>
      <c r="BS26" s="13"/>
      <c r="BT26" s="13"/>
      <c r="BU26" s="13"/>
    </row>
    <row r="27" spans="1:7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3"/>
      <c r="BL27" s="13"/>
      <c r="BM27" s="13"/>
      <c r="BN27" s="13"/>
      <c r="BO27" s="13"/>
      <c r="BP27" s="13"/>
      <c r="BQ27" s="13"/>
      <c r="BR27" s="13"/>
      <c r="BS27" s="13"/>
      <c r="BT27" s="13"/>
      <c r="BU27" s="13"/>
    </row>
    <row r="28" spans="1:7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3"/>
      <c r="BL28" s="13"/>
      <c r="BM28" s="13"/>
      <c r="BN28" s="13"/>
      <c r="BO28" s="13"/>
      <c r="BP28" s="13"/>
      <c r="BQ28" s="13"/>
      <c r="BR28" s="13"/>
      <c r="BS28" s="13"/>
      <c r="BT28" s="13"/>
      <c r="BU28" s="13"/>
    </row>
    <row r="29" spans="1:7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3"/>
      <c r="BL29" s="13"/>
      <c r="BM29" s="13"/>
      <c r="BN29" s="13"/>
      <c r="BO29" s="13"/>
      <c r="BP29" s="13"/>
      <c r="BQ29" s="13"/>
      <c r="BR29" s="13"/>
      <c r="BS29" s="13"/>
      <c r="BT29" s="13"/>
      <c r="BU29" s="13"/>
    </row>
    <row r="30" spans="1:7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3"/>
      <c r="BL30" s="13"/>
      <c r="BM30" s="13"/>
      <c r="BN30" s="13"/>
      <c r="BO30" s="13"/>
      <c r="BP30" s="13"/>
      <c r="BQ30" s="13"/>
      <c r="BR30" s="13"/>
      <c r="BS30" s="13"/>
      <c r="BT30" s="13"/>
      <c r="BU30" s="13"/>
    </row>
    <row r="31" spans="1:7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3"/>
      <c r="BL31" s="13"/>
      <c r="BM31" s="13"/>
      <c r="BN31" s="13"/>
      <c r="BO31" s="13"/>
      <c r="BP31" s="13"/>
      <c r="BQ31" s="13"/>
      <c r="BR31" s="13"/>
      <c r="BS31" s="13"/>
      <c r="BT31" s="13"/>
      <c r="BU31" s="13"/>
    </row>
    <row r="32" spans="1:7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3"/>
      <c r="BL32" s="13"/>
      <c r="BM32" s="13"/>
      <c r="BN32" s="13"/>
      <c r="BO32" s="13"/>
      <c r="BP32" s="13"/>
      <c r="BQ32" s="13"/>
      <c r="BR32" s="13"/>
      <c r="BS32" s="13"/>
      <c r="BT32" s="13"/>
      <c r="BU32" s="13"/>
    </row>
    <row r="33" spans="1:7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3"/>
      <c r="BL33" s="13"/>
      <c r="BM33" s="13"/>
      <c r="BN33" s="13"/>
      <c r="BO33" s="13"/>
      <c r="BP33" s="13"/>
      <c r="BQ33" s="13"/>
      <c r="BR33" s="13"/>
      <c r="BS33" s="13"/>
      <c r="BT33" s="13"/>
      <c r="BU33" s="13"/>
    </row>
    <row r="34" spans="1:7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3"/>
      <c r="BL34" s="13"/>
      <c r="BM34" s="13"/>
      <c r="BN34" s="13"/>
      <c r="BO34" s="13"/>
      <c r="BP34" s="13"/>
      <c r="BQ34" s="13"/>
      <c r="BR34" s="13"/>
      <c r="BS34" s="13"/>
      <c r="BT34" s="13"/>
      <c r="BU34" s="13"/>
    </row>
    <row r="35" spans="1:7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3"/>
      <c r="BL35" s="13"/>
      <c r="BM35" s="13"/>
      <c r="BN35" s="13"/>
      <c r="BO35" s="13"/>
      <c r="BP35" s="13"/>
      <c r="BQ35" s="13"/>
      <c r="BR35" s="13"/>
      <c r="BS35" s="13"/>
      <c r="BT35" s="13"/>
      <c r="BU35" s="13"/>
    </row>
    <row r="36" spans="1:7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3"/>
      <c r="BL36" s="13"/>
      <c r="BM36" s="13"/>
      <c r="BN36" s="13"/>
      <c r="BO36" s="13"/>
      <c r="BP36" s="13"/>
      <c r="BQ36" s="13"/>
      <c r="BR36" s="13"/>
      <c r="BS36" s="13"/>
      <c r="BT36" s="13"/>
      <c r="BU36" s="13"/>
    </row>
    <row r="37" spans="1:7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3"/>
      <c r="BL37" s="13"/>
      <c r="BM37" s="13"/>
      <c r="BN37" s="13"/>
      <c r="BO37" s="13"/>
      <c r="BP37" s="13"/>
      <c r="BQ37" s="13"/>
      <c r="BR37" s="13"/>
      <c r="BS37" s="13"/>
      <c r="BT37" s="13"/>
      <c r="BU37" s="13"/>
    </row>
    <row r="38" spans="1:7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3"/>
      <c r="BL38" s="13"/>
      <c r="BM38" s="13"/>
      <c r="BN38" s="13"/>
      <c r="BO38" s="13"/>
      <c r="BP38" s="13"/>
      <c r="BQ38" s="13"/>
      <c r="BR38" s="13"/>
      <c r="BS38" s="13"/>
      <c r="BT38" s="13"/>
      <c r="BU38" s="13"/>
    </row>
    <row r="39" spans="1:7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3"/>
      <c r="BL39" s="13"/>
      <c r="BM39" s="13"/>
      <c r="BN39" s="13"/>
      <c r="BO39" s="13"/>
      <c r="BP39" s="13"/>
      <c r="BQ39" s="13"/>
      <c r="BR39" s="13"/>
      <c r="BS39" s="13"/>
      <c r="BT39" s="13"/>
      <c r="BU39" s="13"/>
    </row>
    <row r="40" spans="1:7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3"/>
      <c r="BL40" s="13"/>
      <c r="BM40" s="13"/>
      <c r="BN40" s="13"/>
      <c r="BO40" s="13"/>
      <c r="BP40" s="13"/>
      <c r="BQ40" s="13"/>
      <c r="BR40" s="13"/>
      <c r="BS40" s="13"/>
      <c r="BT40" s="13"/>
      <c r="BU40" s="13"/>
    </row>
    <row r="41" spans="1:7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3"/>
      <c r="BL41" s="13"/>
      <c r="BM41" s="13"/>
      <c r="BN41" s="13"/>
      <c r="BO41" s="13"/>
      <c r="BP41" s="13"/>
      <c r="BQ41" s="13"/>
      <c r="BR41" s="13"/>
      <c r="BS41" s="13"/>
      <c r="BT41" s="13"/>
      <c r="BU41" s="13"/>
    </row>
    <row r="42" spans="1:7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3"/>
      <c r="BL42" s="13"/>
      <c r="BM42" s="13"/>
      <c r="BN42" s="13"/>
      <c r="BO42" s="13"/>
      <c r="BP42" s="13"/>
      <c r="BQ42" s="13"/>
      <c r="BR42" s="13"/>
      <c r="BS42" s="13"/>
      <c r="BT42" s="13"/>
      <c r="BU42" s="13"/>
    </row>
    <row r="43" spans="1:7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3"/>
      <c r="BL43" s="13"/>
      <c r="BM43" s="13"/>
      <c r="BN43" s="13"/>
      <c r="BO43" s="13"/>
      <c r="BP43" s="13"/>
      <c r="BQ43" s="13"/>
      <c r="BR43" s="13"/>
      <c r="BS43" s="13"/>
      <c r="BT43" s="13"/>
      <c r="BU43" s="13"/>
    </row>
    <row r="44" spans="1:7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3"/>
      <c r="BL44" s="13"/>
      <c r="BM44" s="13"/>
      <c r="BN44" s="13"/>
      <c r="BO44" s="13"/>
      <c r="BP44" s="13"/>
      <c r="BQ44" s="13"/>
      <c r="BR44" s="13"/>
      <c r="BS44" s="13"/>
      <c r="BT44" s="13"/>
      <c r="BU44" s="13"/>
    </row>
    <row r="45" spans="1:7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3"/>
      <c r="BL45" s="13"/>
      <c r="BM45" s="13"/>
      <c r="BN45" s="13"/>
      <c r="BO45" s="13"/>
      <c r="BP45" s="13"/>
      <c r="BQ45" s="13"/>
      <c r="BR45" s="13"/>
      <c r="BS45" s="13"/>
      <c r="BT45" s="13"/>
      <c r="BU45" s="13"/>
    </row>
    <row r="46" spans="1:7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3"/>
      <c r="BL46" s="13"/>
      <c r="BM46" s="13"/>
      <c r="BN46" s="13"/>
      <c r="BO46" s="13"/>
      <c r="BP46" s="13"/>
      <c r="BQ46" s="13"/>
      <c r="BR46" s="13"/>
      <c r="BS46" s="13"/>
      <c r="BT46" s="13"/>
      <c r="BU46" s="13"/>
    </row>
    <row r="47" spans="1:7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3"/>
      <c r="BL47" s="13"/>
      <c r="BM47" s="13"/>
      <c r="BN47" s="13"/>
      <c r="BO47" s="13"/>
      <c r="BP47" s="13"/>
      <c r="BQ47" s="13"/>
      <c r="BR47" s="13"/>
      <c r="BS47" s="13"/>
      <c r="BT47" s="13"/>
      <c r="BU47" s="13"/>
    </row>
    <row r="48" spans="1:7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3"/>
      <c r="BL48" s="13"/>
      <c r="BM48" s="13"/>
      <c r="BN48" s="13"/>
      <c r="BO48" s="13"/>
      <c r="BP48" s="13"/>
      <c r="BQ48" s="13"/>
      <c r="BR48" s="13"/>
      <c r="BS48" s="13"/>
      <c r="BT48" s="13"/>
      <c r="BU48" s="13"/>
    </row>
    <row r="49" spans="1:7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3"/>
      <c r="BL49" s="13"/>
      <c r="BM49" s="13"/>
      <c r="BN49" s="13"/>
      <c r="BO49" s="13"/>
      <c r="BP49" s="13"/>
      <c r="BQ49" s="13"/>
      <c r="BR49" s="13"/>
      <c r="BS49" s="13"/>
      <c r="BT49" s="13"/>
      <c r="BU49" s="13"/>
    </row>
    <row r="50" spans="1:7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3"/>
      <c r="BL50" s="13"/>
      <c r="BM50" s="13"/>
      <c r="BN50" s="13"/>
      <c r="BO50" s="13"/>
      <c r="BP50" s="13"/>
      <c r="BQ50" s="13"/>
      <c r="BR50" s="13"/>
      <c r="BS50" s="13"/>
      <c r="BT50" s="13"/>
      <c r="BU50" s="13"/>
    </row>
    <row r="51" spans="1:7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3"/>
      <c r="BL51" s="13"/>
      <c r="BM51" s="13"/>
      <c r="BN51" s="13"/>
      <c r="BO51" s="13"/>
      <c r="BP51" s="13"/>
      <c r="BQ51" s="13"/>
      <c r="BR51" s="13"/>
      <c r="BS51" s="13"/>
      <c r="BT51" s="13"/>
      <c r="BU51" s="13"/>
    </row>
    <row r="52" spans="1:7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3"/>
      <c r="BL52" s="13"/>
      <c r="BM52" s="13"/>
      <c r="BN52" s="13"/>
      <c r="BO52" s="13"/>
      <c r="BP52" s="13"/>
      <c r="BQ52" s="13"/>
      <c r="BR52" s="13"/>
      <c r="BS52" s="13"/>
      <c r="BT52" s="13"/>
      <c r="BU52" s="13"/>
    </row>
    <row r="53" spans="1:7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3"/>
      <c r="BL53" s="13"/>
      <c r="BM53" s="13"/>
      <c r="BN53" s="13"/>
      <c r="BO53" s="13"/>
      <c r="BP53" s="13"/>
      <c r="BQ53" s="13"/>
      <c r="BR53" s="13"/>
      <c r="BS53" s="13"/>
      <c r="BT53" s="13"/>
      <c r="BU53" s="13"/>
    </row>
    <row r="54" spans="1:7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3"/>
      <c r="BL54" s="13"/>
      <c r="BM54" s="13"/>
      <c r="BN54" s="13"/>
      <c r="BO54" s="13"/>
      <c r="BP54" s="13"/>
      <c r="BQ54" s="13"/>
      <c r="BR54" s="13"/>
      <c r="BS54" s="13"/>
      <c r="BT54" s="13"/>
      <c r="BU54" s="13"/>
    </row>
    <row r="55" spans="1:7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3"/>
      <c r="BL55" s="13"/>
      <c r="BM55" s="13"/>
      <c r="BN55" s="13"/>
      <c r="BO55" s="13"/>
      <c r="BP55" s="13"/>
      <c r="BQ55" s="13"/>
      <c r="BR55" s="13"/>
      <c r="BS55" s="13"/>
      <c r="BT55" s="13"/>
      <c r="BU55" s="13"/>
    </row>
    <row r="56" spans="1:7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3"/>
      <c r="BL56" s="13"/>
      <c r="BM56" s="13"/>
      <c r="BN56" s="13"/>
      <c r="BO56" s="13"/>
      <c r="BP56" s="13"/>
      <c r="BQ56" s="13"/>
      <c r="BR56" s="13"/>
      <c r="BS56" s="13"/>
      <c r="BT56" s="13"/>
      <c r="BU56" s="13"/>
    </row>
    <row r="57" spans="1:7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3"/>
      <c r="BL57" s="13"/>
      <c r="BM57" s="13"/>
      <c r="BN57" s="13"/>
      <c r="BO57" s="13"/>
      <c r="BP57" s="13"/>
      <c r="BQ57" s="13"/>
      <c r="BR57" s="13"/>
      <c r="BS57" s="13"/>
      <c r="BT57" s="13"/>
      <c r="BU57" s="13"/>
    </row>
    <row r="58" spans="1:7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3"/>
      <c r="BL58" s="13"/>
      <c r="BM58" s="13"/>
      <c r="BN58" s="13"/>
      <c r="BO58" s="13"/>
      <c r="BP58" s="13"/>
      <c r="BQ58" s="13"/>
      <c r="BR58" s="13"/>
      <c r="BS58" s="13"/>
      <c r="BT58" s="13"/>
      <c r="BU58" s="13"/>
    </row>
    <row r="59" spans="1:7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3"/>
      <c r="BL59" s="13"/>
      <c r="BM59" s="13"/>
      <c r="BN59" s="13"/>
      <c r="BO59" s="13"/>
      <c r="BP59" s="13"/>
      <c r="BQ59" s="13"/>
      <c r="BR59" s="13"/>
      <c r="BS59" s="13"/>
      <c r="BT59" s="13"/>
      <c r="BU59" s="13"/>
    </row>
    <row r="60" spans="1:7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3"/>
      <c r="BL60" s="13"/>
      <c r="BM60" s="13"/>
      <c r="BN60" s="13"/>
      <c r="BO60" s="13"/>
      <c r="BP60" s="13"/>
      <c r="BQ60" s="13"/>
      <c r="BR60" s="13"/>
      <c r="BS60" s="13"/>
      <c r="BT60" s="13"/>
      <c r="BU60" s="13"/>
    </row>
    <row r="61" spans="1:7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3"/>
      <c r="BL61" s="13"/>
      <c r="BM61" s="13"/>
      <c r="BN61" s="13"/>
      <c r="BO61" s="13"/>
      <c r="BP61" s="13"/>
      <c r="BQ61" s="13"/>
      <c r="BR61" s="13"/>
      <c r="BS61" s="13"/>
      <c r="BT61" s="13"/>
      <c r="BU61" s="13"/>
    </row>
    <row r="62" spans="1:7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3"/>
      <c r="BL62" s="13"/>
      <c r="BM62" s="13"/>
      <c r="BN62" s="13"/>
      <c r="BO62" s="13"/>
      <c r="BP62" s="13"/>
      <c r="BQ62" s="13"/>
      <c r="BR62" s="13"/>
      <c r="BS62" s="13"/>
      <c r="BT62" s="13"/>
      <c r="BU62" s="13"/>
    </row>
    <row r="63" spans="1:73"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3"/>
      <c r="BL63" s="13"/>
      <c r="BM63" s="13"/>
      <c r="BN63" s="13"/>
      <c r="BO63" s="13"/>
      <c r="BP63" s="13"/>
      <c r="BQ63" s="13"/>
      <c r="BR63" s="13"/>
      <c r="BS63" s="13"/>
      <c r="BT63" s="13"/>
      <c r="BU63" s="13"/>
    </row>
    <row r="64" spans="1:73"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3"/>
      <c r="BL64" s="13"/>
      <c r="BM64" s="13"/>
      <c r="BN64" s="13"/>
      <c r="BO64" s="13"/>
      <c r="BP64" s="13"/>
      <c r="BQ64" s="13"/>
      <c r="BR64" s="13"/>
      <c r="BS64" s="13"/>
      <c r="BT64" s="13"/>
      <c r="BU64" s="13"/>
    </row>
    <row r="65" spans="1:73"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3"/>
      <c r="BL65" s="13"/>
      <c r="BM65" s="13"/>
      <c r="BN65" s="13"/>
      <c r="BO65" s="13"/>
      <c r="BP65" s="13"/>
      <c r="BQ65" s="13"/>
      <c r="BR65" s="13"/>
      <c r="BS65" s="13"/>
      <c r="BT65" s="13"/>
      <c r="BU65" s="13"/>
    </row>
    <row r="66" spans="1:73"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3"/>
      <c r="BL66" s="13"/>
      <c r="BM66" s="13"/>
      <c r="BN66" s="13"/>
      <c r="BO66" s="13"/>
      <c r="BP66" s="13"/>
      <c r="BQ66" s="13"/>
      <c r="BR66" s="13"/>
      <c r="BS66" s="13"/>
      <c r="BT66" s="13"/>
      <c r="BU66" s="13"/>
    </row>
    <row r="67" spans="1:73"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3"/>
      <c r="BL67" s="13"/>
      <c r="BM67" s="13"/>
      <c r="BN67" s="13"/>
      <c r="BO67" s="13"/>
      <c r="BP67" s="13"/>
      <c r="BQ67" s="13"/>
      <c r="BR67" s="13"/>
      <c r="BS67" s="13"/>
      <c r="BT67" s="13"/>
      <c r="BU67" s="13"/>
    </row>
    <row r="68" spans="1:7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3"/>
      <c r="BL68" s="13"/>
      <c r="BM68" s="13"/>
      <c r="BN68" s="13"/>
      <c r="BO68" s="13"/>
      <c r="BP68" s="13"/>
      <c r="BQ68" s="13"/>
      <c r="BR68" s="13"/>
      <c r="BS68" s="13"/>
      <c r="BT68" s="13"/>
      <c r="BU68" s="13"/>
    </row>
    <row r="69" spans="1:7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3"/>
      <c r="BL69" s="13"/>
      <c r="BM69" s="13"/>
      <c r="BN69" s="13"/>
      <c r="BO69" s="13"/>
      <c r="BP69" s="13"/>
      <c r="BQ69" s="13"/>
      <c r="BR69" s="13"/>
      <c r="BS69" s="13"/>
      <c r="BT69" s="13"/>
      <c r="BU69" s="13"/>
    </row>
    <row r="70" spans="1:7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3"/>
      <c r="BL70" s="13"/>
      <c r="BM70" s="13"/>
      <c r="BN70" s="13"/>
      <c r="BO70" s="13"/>
      <c r="BP70" s="13"/>
      <c r="BQ70" s="13"/>
      <c r="BR70" s="13"/>
      <c r="BS70" s="13"/>
      <c r="BT70" s="13"/>
      <c r="BU70" s="13"/>
    </row>
    <row r="71" spans="1:7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3"/>
      <c r="BL71" s="13"/>
      <c r="BM71" s="13"/>
      <c r="BN71" s="13"/>
      <c r="BO71" s="13"/>
      <c r="BP71" s="13"/>
      <c r="BQ71" s="13"/>
      <c r="BR71" s="13"/>
      <c r="BS71" s="13"/>
      <c r="BT71" s="13"/>
      <c r="BU71" s="13"/>
    </row>
    <row r="72" spans="1:7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3"/>
      <c r="BL72" s="13"/>
      <c r="BM72" s="13"/>
      <c r="BN72" s="13"/>
      <c r="BO72" s="13"/>
      <c r="BP72" s="13"/>
      <c r="BQ72" s="13"/>
      <c r="BR72" s="13"/>
      <c r="BS72" s="13"/>
      <c r="BT72" s="13"/>
      <c r="BU72" s="13"/>
    </row>
    <row r="73" spans="3:62"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row>
    <row r="74" spans="3:62"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row>
    <row r="75" spans="3:62"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row>
    <row r="76" spans="3:6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row>
    <row r="77" spans="3:6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row>
    <row r="78" spans="3:6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3:6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sheetData>
  <mergeCells count="51">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H1"/>
    <mergeCell ref="D3:D4"/>
    <mergeCell ref="E3:E4"/>
    <mergeCell ref="BD3:BH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I3:BJ3"/>
    <mergeCell ref="AR3:AR4"/>
    <mergeCell ref="AU3:AU4"/>
    <mergeCell ref="AV3:AV4"/>
    <mergeCell ref="AW3:AW4"/>
    <mergeCell ref="AX3:AX4"/>
    <mergeCell ref="AY3:AY4"/>
  </mergeCells>
  <printOptions/>
  <pageMargins left="0.35" right="0.75" top="1.1" bottom="1" header="0" footer="0"/>
  <pageSetup horizontalDpi="600" verticalDpi="600" orientation="landscape" scale="53" r:id="rId1"/>
</worksheet>
</file>

<file path=xl/worksheets/sheet8.xml><?xml version="1.0" encoding="utf-8"?>
<worksheet xmlns="http://schemas.openxmlformats.org/spreadsheetml/2006/main" xmlns:r="http://schemas.openxmlformats.org/officeDocument/2006/relationships">
  <sheetPr codeName="Hoja7"/>
  <dimension ref="A1:BU164"/>
  <sheetViews>
    <sheetView workbookViewId="0" topLeftCell="AT1">
      <selection activeCell="BD8" sqref="BD8"/>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5" width="7.57421875" style="0" customWidth="1"/>
    <col min="56" max="59" width="7.7109375" style="0" customWidth="1"/>
    <col min="60" max="60" width="6.8515625" style="0" bestFit="1" customWidth="1"/>
    <col min="61" max="61" width="8.140625" style="0" customWidth="1"/>
    <col min="62" max="62" width="8.8515625" style="0" customWidth="1"/>
  </cols>
  <sheetData>
    <row r="1" spans="4:73"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10"/>
      <c r="BJ1" s="10"/>
      <c r="BL1" s="13"/>
      <c r="BM1" s="13"/>
      <c r="BN1" s="13"/>
      <c r="BO1" s="13"/>
      <c r="BP1" s="13"/>
      <c r="BQ1" s="13"/>
      <c r="BR1" s="13"/>
      <c r="BS1" s="13"/>
      <c r="BT1" s="13"/>
      <c r="BU1" s="13"/>
    </row>
    <row r="2" spans="4:7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L2" s="13"/>
      <c r="BM2" s="13"/>
      <c r="BN2" s="13"/>
      <c r="BO2" s="13"/>
      <c r="BP2" s="13"/>
      <c r="BQ2" s="13"/>
      <c r="BR2" s="13"/>
      <c r="BS2" s="13"/>
      <c r="BT2" s="13"/>
      <c r="BU2" s="13"/>
    </row>
    <row r="3" spans="3:73" ht="13.5" customHeight="1">
      <c r="C3" s="23"/>
      <c r="D3" s="424" t="s">
        <v>36</v>
      </c>
      <c r="E3" s="413"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395" t="str">
        <f>+entero!AW3</f>
        <v>2006          A  fines de Ago</v>
      </c>
      <c r="AX3" s="395" t="str">
        <f>+entero!AX3</f>
        <v>2006          A  fines de Sep</v>
      </c>
      <c r="AY3" s="395" t="str">
        <f>+entero!AY3</f>
        <v>2006          A  fines de Oct*</v>
      </c>
      <c r="AZ3" s="153" t="str">
        <f>+entero!AZ3</f>
        <v>semana 1*</v>
      </c>
      <c r="BA3" s="153" t="str">
        <f>+entero!BA3</f>
        <v>semana 2*</v>
      </c>
      <c r="BB3" s="153" t="str">
        <f>+entero!BB3</f>
        <v>semana 3*</v>
      </c>
      <c r="BC3" s="153" t="str">
        <f>+entero!BC3</f>
        <v>semana 4*</v>
      </c>
      <c r="BD3" s="415" t="str">
        <f>+entero!BD3</f>
        <v>semana 5*</v>
      </c>
      <c r="BE3" s="416"/>
      <c r="BF3" s="416"/>
      <c r="BG3" s="416"/>
      <c r="BH3" s="417"/>
      <c r="BI3" s="418" t="s">
        <v>56</v>
      </c>
      <c r="BJ3" s="419"/>
      <c r="BL3" s="13"/>
      <c r="BM3" s="13"/>
      <c r="BN3" s="13"/>
      <c r="BO3" s="13"/>
      <c r="BP3" s="13"/>
      <c r="BQ3" s="13"/>
      <c r="BR3" s="13"/>
      <c r="BS3" s="13"/>
      <c r="BT3" s="13"/>
      <c r="BU3" s="13"/>
    </row>
    <row r="4" spans="3:73" ht="27.75"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39038.503171296295</v>
      </c>
      <c r="BC4" s="189">
        <f>+entero!BC4</f>
        <v>39045.503171296295</v>
      </c>
      <c r="BD4" s="189">
        <f>+entero!BD4</f>
        <v>39048.503171296295</v>
      </c>
      <c r="BE4" s="164">
        <f>+entero!BE4</f>
        <v>39049.503171296295</v>
      </c>
      <c r="BF4" s="164">
        <f>+entero!BF4</f>
        <v>39050.503171296295</v>
      </c>
      <c r="BG4" s="164">
        <f>+entero!BG4</f>
        <v>39051.503171296295</v>
      </c>
      <c r="BH4" s="165">
        <f>+entero!BH4</f>
        <v>39052.503171296295</v>
      </c>
      <c r="BI4" s="202" t="s">
        <v>29</v>
      </c>
      <c r="BJ4" s="273" t="s">
        <v>181</v>
      </c>
      <c r="BL4" s="13"/>
      <c r="BM4" s="13"/>
      <c r="BN4" s="13"/>
      <c r="BO4" s="13"/>
      <c r="BP4" s="13"/>
      <c r="BQ4" s="13"/>
      <c r="BR4" s="13"/>
      <c r="BS4" s="13"/>
      <c r="BT4" s="13"/>
      <c r="BU4" s="13"/>
    </row>
    <row r="5" spans="1:73"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49"/>
      <c r="BE5" s="50"/>
      <c r="BF5" s="50"/>
      <c r="BG5" s="50"/>
      <c r="BH5" s="132"/>
      <c r="BI5" s="203"/>
      <c r="BJ5" s="51"/>
      <c r="BK5" s="3"/>
      <c r="BL5" s="13"/>
      <c r="BM5" s="13"/>
      <c r="BN5" s="13"/>
      <c r="BO5" s="13"/>
      <c r="BP5" s="13"/>
      <c r="BQ5" s="13"/>
      <c r="BR5" s="13"/>
      <c r="BS5" s="13"/>
      <c r="BT5" s="13"/>
      <c r="BU5" s="13"/>
    </row>
    <row r="6" spans="1:73" ht="12.75">
      <c r="A6" s="3"/>
      <c r="B6" s="65" t="s">
        <v>3</v>
      </c>
      <c r="C6" s="32"/>
      <c r="D6" s="221" t="s">
        <v>127</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3191.4914765</v>
      </c>
      <c r="AW6" s="127">
        <f>+entero!AW108</f>
        <v>3203.1951279299997</v>
      </c>
      <c r="AX6" s="127">
        <f>+entero!AX108</f>
        <v>3211.6523951700005</v>
      </c>
      <c r="AY6" s="127">
        <f>+entero!AY108</f>
        <v>3213.05524438</v>
      </c>
      <c r="AZ6" s="127">
        <f>+entero!AZ108</f>
        <v>3216.5001893800004</v>
      </c>
      <c r="BA6" s="127">
        <f>+entero!BA108</f>
        <v>3217.66579962</v>
      </c>
      <c r="BB6" s="127">
        <f>+entero!BB108</f>
        <v>3227.91271463</v>
      </c>
      <c r="BC6" s="127">
        <f>+entero!BC108</f>
        <v>3228.80150373</v>
      </c>
      <c r="BD6" s="123">
        <f>+entero!BD108</f>
        <v>3234.4969219199997</v>
      </c>
      <c r="BE6" s="98">
        <f>+entero!BE108</f>
        <v>3239.7423797899996</v>
      </c>
      <c r="BF6" s="98">
        <f>+entero!BF108</f>
        <v>3227.8462489000003</v>
      </c>
      <c r="BG6" s="98">
        <f>+entero!BG108</f>
        <v>3227.3521038500003</v>
      </c>
      <c r="BH6" s="112">
        <f>+entero!BH108</f>
        <v>3230.1025507900004</v>
      </c>
      <c r="BI6" s="21">
        <f>+entero!BI108</f>
        <v>1.3010470600002009</v>
      </c>
      <c r="BJ6" s="211">
        <f>+entero!BJ108</f>
        <v>0.00040295046273275403</v>
      </c>
      <c r="BK6" s="3"/>
      <c r="BL6" s="13"/>
      <c r="BM6" s="13"/>
      <c r="BN6" s="13"/>
      <c r="BO6" s="13"/>
      <c r="BP6" s="13"/>
      <c r="BQ6" s="13"/>
      <c r="BR6" s="13"/>
      <c r="BS6" s="13"/>
      <c r="BT6" s="13"/>
      <c r="BU6" s="13"/>
    </row>
    <row r="7" spans="1:73"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2816.1244765099996</v>
      </c>
      <c r="AX7" s="127">
        <f>+entero!AX109</f>
        <v>2821.3928882600003</v>
      </c>
      <c r="AY7" s="127">
        <f>+entero!AY109</f>
        <v>2822.40242684</v>
      </c>
      <c r="AZ7" s="127">
        <f>+entero!AZ109</f>
        <v>2824.92758201</v>
      </c>
      <c r="BA7" s="127">
        <f>+entero!BA109</f>
        <v>2825.7077477899998</v>
      </c>
      <c r="BB7" s="127">
        <f>+entero!BB109</f>
        <v>2836.7104813700003</v>
      </c>
      <c r="BC7" s="127">
        <f>+entero!BC109</f>
        <v>2836.66182905</v>
      </c>
      <c r="BD7" s="123">
        <f>+entero!BD109</f>
        <v>2841.37177781</v>
      </c>
      <c r="BE7" s="98">
        <f>+entero!BE109</f>
        <v>2846.4192768499997</v>
      </c>
      <c r="BF7" s="98">
        <f>+entero!BF109</f>
        <v>2832.26929577</v>
      </c>
      <c r="BG7" s="98">
        <f>+entero!BG109</f>
        <v>2831.82317816</v>
      </c>
      <c r="BH7" s="112">
        <f>+entero!BH109</f>
        <v>2833.9663753500004</v>
      </c>
      <c r="BI7" s="21">
        <f>+entero!BI109</f>
        <v>-2.695453699999689</v>
      </c>
      <c r="BJ7" s="211">
        <f>+entero!BJ109</f>
        <v>-0.0009502203161462219</v>
      </c>
      <c r="BK7" s="3"/>
      <c r="BL7" s="13"/>
      <c r="BM7" s="13"/>
      <c r="BN7" s="13"/>
      <c r="BO7" s="13"/>
      <c r="BP7" s="13"/>
      <c r="BQ7" s="13"/>
      <c r="BR7" s="13"/>
      <c r="BS7" s="13"/>
      <c r="BT7" s="13"/>
      <c r="BU7" s="13"/>
    </row>
    <row r="8" spans="1:73"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379.52746911</v>
      </c>
      <c r="AW8" s="127">
        <f>+entero!AW110</f>
        <v>386.92822506</v>
      </c>
      <c r="AX8" s="127">
        <f>+entero!AX110</f>
        <v>390.11708055</v>
      </c>
      <c r="AY8" s="127">
        <f>+entero!AY110</f>
        <v>390.51039118</v>
      </c>
      <c r="AZ8" s="127">
        <f>+entero!AZ110</f>
        <v>391.43018101</v>
      </c>
      <c r="BA8" s="127">
        <f>+entero!BA110</f>
        <v>391.81562547000004</v>
      </c>
      <c r="BB8" s="127">
        <f>+entero!BB110</f>
        <v>391.15228622</v>
      </c>
      <c r="BC8" s="127">
        <f>+entero!BC110</f>
        <v>392.08972764</v>
      </c>
      <c r="BD8" s="123">
        <f>+entero!BD110</f>
        <v>393.07519707</v>
      </c>
      <c r="BE8" s="98">
        <f>+entero!BE110</f>
        <v>393.27315589999995</v>
      </c>
      <c r="BF8" s="98">
        <f>+entero!BF110</f>
        <v>395.52700609</v>
      </c>
      <c r="BG8" s="98">
        <f>+entero!BG110</f>
        <v>395.47897865</v>
      </c>
      <c r="BH8" s="112">
        <f>+entero!BH110</f>
        <v>396.0862284</v>
      </c>
      <c r="BI8" s="21">
        <f>+entero!BI110</f>
        <v>3.9965007600000035</v>
      </c>
      <c r="BJ8" s="211">
        <f>+entero!BJ110</f>
        <v>0.010192821893231008</v>
      </c>
      <c r="BK8" s="3"/>
      <c r="BL8" s="13"/>
      <c r="BM8" s="13"/>
      <c r="BN8" s="13"/>
      <c r="BO8" s="13"/>
      <c r="BP8" s="13"/>
      <c r="BQ8" s="13"/>
      <c r="BR8" s="13"/>
      <c r="BS8" s="13"/>
      <c r="BT8" s="13"/>
      <c r="BU8" s="13"/>
    </row>
    <row r="9" spans="1:73"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0.14242635999999997</v>
      </c>
      <c r="BA9" s="127">
        <f>+entero!BA111</f>
        <v>0.14242635999999997</v>
      </c>
      <c r="BB9" s="127">
        <f>+entero!BB111</f>
        <v>0.04994704</v>
      </c>
      <c r="BC9" s="127">
        <f>+entero!BC111</f>
        <v>0.04994704</v>
      </c>
      <c r="BD9" s="123">
        <f>+entero!BD111</f>
        <v>0.04994704</v>
      </c>
      <c r="BE9" s="98">
        <f>+entero!BE111</f>
        <v>0.04994704</v>
      </c>
      <c r="BF9" s="98">
        <f>+entero!BF111</f>
        <v>0.04994704</v>
      </c>
      <c r="BG9" s="98">
        <f>+entero!BG111</f>
        <v>0.04994704</v>
      </c>
      <c r="BH9" s="112">
        <f>+entero!BH111</f>
        <v>0.04994704</v>
      </c>
      <c r="BI9" s="21" t="str">
        <f>+entero!BI111</f>
        <v> </v>
      </c>
      <c r="BJ9" s="211" t="str">
        <f>+entero!BJ111</f>
        <v> </v>
      </c>
      <c r="BK9" s="3"/>
      <c r="BL9" s="13"/>
      <c r="BM9" s="13"/>
      <c r="BN9" s="13"/>
      <c r="BO9" s="13"/>
      <c r="BP9" s="13"/>
      <c r="BQ9" s="13"/>
      <c r="BR9" s="13"/>
      <c r="BS9" s="13"/>
      <c r="BT9" s="13"/>
      <c r="BU9" s="13"/>
    </row>
    <row r="10" spans="1:73" ht="12.75">
      <c r="A10" s="3"/>
      <c r="B10" s="65"/>
      <c r="C10" s="32"/>
      <c r="D10" s="221" t="s">
        <v>138</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2556.7761088323905</v>
      </c>
      <c r="AX10" s="127">
        <f>+entero!AX112</f>
        <v>2558.8051646146123</v>
      </c>
      <c r="AY10" s="127">
        <f>+entero!AY112</f>
        <v>2572.1674518042696</v>
      </c>
      <c r="AZ10" s="127">
        <f>+entero!AZ112</f>
        <v>2583.6133573312377</v>
      </c>
      <c r="BA10" s="127">
        <f>+entero!BA112</f>
        <v>2590.1411866307535</v>
      </c>
      <c r="BB10" s="127">
        <f>+entero!BB112</f>
        <v>2613.1851692796013</v>
      </c>
      <c r="BC10" s="127">
        <f>+entero!BC112</f>
        <v>2629.493912290616</v>
      </c>
      <c r="BD10" s="123">
        <f>+entero!BD112</f>
        <v>2629.493912290616</v>
      </c>
      <c r="BE10" s="98">
        <f>+entero!BE112</f>
        <v>2629.493912290616</v>
      </c>
      <c r="BF10" s="98">
        <f>+entero!BF112</f>
        <v>2629.493912290616</v>
      </c>
      <c r="BG10" s="98">
        <f>+entero!BG112</f>
        <v>2629.493912290616</v>
      </c>
      <c r="BH10" s="112">
        <f>+entero!BH112</f>
        <v>2649.603885807597</v>
      </c>
      <c r="BI10" s="21">
        <f>+entero!BI112</f>
        <v>20.109973516980972</v>
      </c>
      <c r="BJ10" s="211">
        <f>+entero!BJ112</f>
        <v>0.007647849429498255</v>
      </c>
      <c r="BK10" s="3"/>
      <c r="BL10" s="13"/>
      <c r="BM10" s="13"/>
      <c r="BN10" s="13"/>
      <c r="BO10" s="13"/>
      <c r="BP10" s="13"/>
      <c r="BQ10" s="13"/>
      <c r="BR10" s="13"/>
      <c r="BS10" s="13"/>
      <c r="BT10" s="13"/>
      <c r="BU10" s="13"/>
    </row>
    <row r="11" spans="1:73" ht="13.5">
      <c r="A11" s="3"/>
      <c r="B11" s="65"/>
      <c r="C11" s="32"/>
      <c r="D11" s="31" t="s">
        <v>150</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2318.956464931476</v>
      </c>
      <c r="AX11" s="127">
        <f>+entero!AX113</f>
        <v>2325.4858900717777</v>
      </c>
      <c r="AY11" s="127">
        <f>+entero!AY113</f>
        <v>2323.8057690783285</v>
      </c>
      <c r="AZ11" s="127">
        <f>+entero!AZ113</f>
        <v>2333.4405237936166</v>
      </c>
      <c r="BA11" s="127">
        <f>+entero!BA113</f>
        <v>2333.4062968835615</v>
      </c>
      <c r="BB11" s="127">
        <f>+entero!BB113</f>
        <v>2338.4177991343786</v>
      </c>
      <c r="BC11" s="127">
        <f>+entero!BC113</f>
        <v>2339.9149659350155</v>
      </c>
      <c r="BD11" s="123">
        <f>+entero!BD113</f>
        <v>2339.9149659350155</v>
      </c>
      <c r="BE11" s="98">
        <f>+entero!BE113</f>
        <v>2339.9149659350155</v>
      </c>
      <c r="BF11" s="98">
        <f>+entero!BF113</f>
        <v>2339.9149659350155</v>
      </c>
      <c r="BG11" s="98">
        <f>+entero!BG113</f>
        <v>2339.9149659350155</v>
      </c>
      <c r="BH11" s="112">
        <f>+entero!BH113</f>
        <v>2354.487683483745</v>
      </c>
      <c r="BI11" s="21">
        <f>+entero!BI113</f>
        <v>14.572717548729543</v>
      </c>
      <c r="BJ11" s="211">
        <f>+entero!BJ113</f>
        <v>0.00622788338930369</v>
      </c>
      <c r="BK11" s="3"/>
      <c r="BL11" s="13"/>
      <c r="BM11" s="13"/>
      <c r="BN11" s="13"/>
      <c r="BO11" s="13"/>
      <c r="BP11" s="13"/>
      <c r="BQ11" s="13"/>
      <c r="BR11" s="13"/>
      <c r="BS11" s="13"/>
      <c r="BT11" s="13"/>
      <c r="BU11" s="13"/>
    </row>
    <row r="12" spans="1:73"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1320.7744528301887</v>
      </c>
      <c r="AX12" s="127">
        <f>+entero!AX114</f>
        <v>1334.5146163522013</v>
      </c>
      <c r="AY12" s="127">
        <f>+entero!AY114</f>
        <v>1348.4417610062892</v>
      </c>
      <c r="AZ12" s="127">
        <f>+entero!AZ114</f>
        <v>1360.5598679245281</v>
      </c>
      <c r="BA12" s="127">
        <f>+entero!BA114</f>
        <v>1361.039924528302</v>
      </c>
      <c r="BB12" s="127">
        <f>+entero!BB114</f>
        <v>1361.524830188679</v>
      </c>
      <c r="BC12" s="127">
        <f>+entero!BC114</f>
        <v>1362.004886792453</v>
      </c>
      <c r="BD12" s="123">
        <f>+entero!BD114</f>
        <v>1362.004886792453</v>
      </c>
      <c r="BE12" s="98">
        <f>+entero!BE114</f>
        <v>1362.004886792453</v>
      </c>
      <c r="BF12" s="98">
        <f>+entero!BF114</f>
        <v>1362.004886792453</v>
      </c>
      <c r="BG12" s="98">
        <f>+entero!BG114</f>
        <v>1362.004886792453</v>
      </c>
      <c r="BH12" s="112">
        <f>+entero!BH114</f>
        <v>1373.7055471698113</v>
      </c>
      <c r="BI12" s="21">
        <f>+entero!BI114</f>
        <v>11.700660377358417</v>
      </c>
      <c r="BJ12" s="211">
        <f>+entero!BJ114</f>
        <v>0.008590762405349173</v>
      </c>
      <c r="BK12" s="3"/>
      <c r="BL12" s="13"/>
      <c r="BM12" s="13"/>
      <c r="BN12" s="13"/>
      <c r="BO12" s="13"/>
      <c r="BP12" s="13"/>
      <c r="BQ12" s="13"/>
      <c r="BR12" s="13"/>
      <c r="BS12" s="13"/>
      <c r="BT12" s="13"/>
      <c r="BU12" s="13"/>
    </row>
    <row r="13" spans="1:73" ht="13.5" thickBot="1">
      <c r="A13" s="3"/>
      <c r="B13" s="65"/>
      <c r="C13" s="29"/>
      <c r="D13" s="235"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49">
        <f>+entero!Q115</f>
        <v>91.18822600142124</v>
      </c>
      <c r="R13" s="249">
        <f>+entero!R115</f>
        <v>0</v>
      </c>
      <c r="S13" s="249">
        <f>+entero!S115</f>
        <v>0</v>
      </c>
      <c r="T13" s="249">
        <f>+entero!T115</f>
        <v>0</v>
      </c>
      <c r="U13" s="249">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237.81964390091437</v>
      </c>
      <c r="AX13" s="138">
        <f>+entero!AX115</f>
        <v>233.31927454283473</v>
      </c>
      <c r="AY13" s="138">
        <f>+entero!AY115</f>
        <v>248.36168272594094</v>
      </c>
      <c r="AZ13" s="138">
        <f>+entero!AZ115</f>
        <v>250.17283353762105</v>
      </c>
      <c r="BA13" s="138">
        <f>+entero!BA115</f>
        <v>256.73488974719186</v>
      </c>
      <c r="BB13" s="138">
        <f>+entero!BB115</f>
        <v>274.76737014522286</v>
      </c>
      <c r="BC13" s="138">
        <f>+entero!BC115</f>
        <v>289.57894635560064</v>
      </c>
      <c r="BD13" s="245">
        <f>+entero!BD115</f>
        <v>289.57894635560064</v>
      </c>
      <c r="BE13" s="246">
        <f>+entero!BE115</f>
        <v>289.57894635560064</v>
      </c>
      <c r="BF13" s="246">
        <f>+entero!BF115</f>
        <v>289.57894635560064</v>
      </c>
      <c r="BG13" s="246">
        <f>+entero!BG115</f>
        <v>289.57894635560064</v>
      </c>
      <c r="BH13" s="174">
        <f>+entero!BH115</f>
        <v>295.1162023238521</v>
      </c>
      <c r="BI13" s="130">
        <f>+entero!BI115</f>
        <v>5.537255968251486</v>
      </c>
      <c r="BJ13" s="286">
        <f>+entero!BJ115</f>
        <v>0.01912174913935827</v>
      </c>
      <c r="BK13" s="3"/>
      <c r="BL13" s="13"/>
      <c r="BM13" s="13"/>
      <c r="BN13" s="13"/>
      <c r="BO13" s="13"/>
      <c r="BP13" s="13"/>
      <c r="BQ13" s="13"/>
      <c r="BR13" s="13"/>
      <c r="BS13" s="13"/>
      <c r="BT13" s="13"/>
      <c r="BU13" s="13"/>
    </row>
    <row r="14" spans="4:73"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5"/>
      <c r="BE14" s="5"/>
      <c r="BF14" s="5"/>
      <c r="BG14" s="5"/>
      <c r="BH14" s="5"/>
      <c r="BI14" s="5"/>
      <c r="BJ14" s="5"/>
      <c r="BL14" s="13"/>
      <c r="BM14" s="13"/>
      <c r="BN14" s="13"/>
      <c r="BO14" s="13"/>
      <c r="BP14" s="13"/>
      <c r="BQ14" s="13"/>
      <c r="BR14" s="13"/>
      <c r="BS14" s="13"/>
      <c r="BT14" s="13"/>
      <c r="BU14" s="13"/>
    </row>
    <row r="15" spans="3:73"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v>7.29</v>
      </c>
      <c r="BE15" s="43"/>
      <c r="BF15" s="43"/>
      <c r="BG15" s="43"/>
      <c r="BH15" s="43"/>
      <c r="BI15" s="44"/>
      <c r="BJ15" s="77">
        <f ca="1">NOW()</f>
        <v>39058.347963078704</v>
      </c>
      <c r="BL15" s="13"/>
      <c r="BM15" s="13"/>
      <c r="BN15" s="13"/>
      <c r="BO15" s="13"/>
      <c r="BP15" s="13"/>
      <c r="BQ15" s="13"/>
      <c r="BR15" s="13"/>
      <c r="BS15" s="13"/>
      <c r="BT15" s="13"/>
      <c r="BU15" s="13"/>
    </row>
    <row r="16" spans="3:73"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4"/>
      <c r="BJ16" s="73"/>
      <c r="BL16" s="13"/>
      <c r="BM16" s="13"/>
      <c r="BN16" s="13"/>
      <c r="BO16" s="13"/>
      <c r="BP16" s="13"/>
      <c r="BQ16" s="13"/>
      <c r="BR16" s="13"/>
      <c r="BS16" s="13"/>
      <c r="BT16" s="13"/>
      <c r="BU16" s="13"/>
    </row>
    <row r="17" spans="3:73" ht="14.25" customHeight="1">
      <c r="C17" s="7">
        <v>10</v>
      </c>
      <c r="D17" s="1" t="s">
        <v>139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4"/>
      <c r="BJ17" s="73"/>
      <c r="BL17" s="13"/>
      <c r="BM17" s="13"/>
      <c r="BN17" s="13"/>
      <c r="BO17" s="13"/>
      <c r="BP17" s="13"/>
      <c r="BQ17" s="13"/>
      <c r="BR17" s="13"/>
      <c r="BS17" s="13"/>
      <c r="BT17" s="13"/>
      <c r="BU17" s="13"/>
    </row>
    <row r="18" spans="3:73"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4"/>
      <c r="BJ18" s="73"/>
      <c r="BL18" s="13"/>
      <c r="BM18" s="13"/>
      <c r="BN18" s="13"/>
      <c r="BO18" s="13"/>
      <c r="BP18" s="13"/>
      <c r="BQ18" s="13"/>
      <c r="BR18" s="13"/>
      <c r="BS18" s="13"/>
      <c r="BT18" s="13"/>
      <c r="BU18" s="13"/>
    </row>
    <row r="19" spans="3:73"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L19" s="13"/>
      <c r="BM19" s="13"/>
      <c r="BN19" s="13"/>
      <c r="BO19" s="13"/>
      <c r="BP19" s="13"/>
      <c r="BQ19" s="13"/>
      <c r="BR19" s="13"/>
      <c r="BS19" s="13"/>
      <c r="BT19" s="13"/>
      <c r="BU19" s="13"/>
    </row>
    <row r="20" spans="3:73"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L20" s="13"/>
      <c r="BM20" s="13"/>
      <c r="BN20" s="13"/>
      <c r="BO20" s="13"/>
      <c r="BP20" s="13"/>
      <c r="BQ20" s="13"/>
      <c r="BR20" s="13"/>
      <c r="BS20" s="13"/>
      <c r="BT20" s="13"/>
      <c r="BU20" s="13"/>
    </row>
    <row r="21" spans="1:7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3"/>
      <c r="BL21" s="13"/>
      <c r="BM21" s="13"/>
      <c r="BN21" s="13"/>
      <c r="BO21" s="13"/>
      <c r="BP21" s="13"/>
      <c r="BQ21" s="13"/>
      <c r="BR21" s="13"/>
      <c r="BS21" s="13"/>
      <c r="BT21" s="13"/>
      <c r="BU21" s="13"/>
    </row>
    <row r="22" spans="1:7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3"/>
      <c r="BL22" s="13"/>
      <c r="BM22" s="13"/>
      <c r="BN22" s="13"/>
      <c r="BO22" s="13"/>
      <c r="BP22" s="13"/>
      <c r="BQ22" s="13"/>
      <c r="BR22" s="13"/>
      <c r="BS22" s="13"/>
      <c r="BT22" s="13"/>
      <c r="BU22" s="13"/>
    </row>
    <row r="23" spans="1:7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3"/>
      <c r="BL23" s="13"/>
      <c r="BM23" s="13"/>
      <c r="BN23" s="13"/>
      <c r="BO23" s="13"/>
      <c r="BP23" s="13"/>
      <c r="BQ23" s="13"/>
      <c r="BR23" s="13"/>
      <c r="BS23" s="13"/>
      <c r="BT23" s="13"/>
      <c r="BU23" s="13"/>
    </row>
    <row r="24" spans="1:7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3"/>
      <c r="BL24" s="13"/>
      <c r="BM24" s="13"/>
      <c r="BN24" s="13"/>
      <c r="BO24" s="13"/>
      <c r="BP24" s="13"/>
      <c r="BQ24" s="13"/>
      <c r="BR24" s="13"/>
      <c r="BS24" s="13"/>
      <c r="BT24" s="13"/>
      <c r="BU24" s="13"/>
    </row>
    <row r="25" spans="1:7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3"/>
      <c r="BL25" s="13"/>
      <c r="BM25" s="13"/>
      <c r="BN25" s="13"/>
      <c r="BO25" s="13"/>
      <c r="BP25" s="13"/>
      <c r="BQ25" s="13"/>
      <c r="BR25" s="13"/>
      <c r="BS25" s="13"/>
      <c r="BT25" s="13"/>
      <c r="BU25" s="13"/>
    </row>
    <row r="26" spans="1:7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3"/>
      <c r="BL26" s="13"/>
      <c r="BM26" s="13"/>
      <c r="BN26" s="13"/>
      <c r="BO26" s="13"/>
      <c r="BP26" s="13"/>
      <c r="BQ26" s="13"/>
      <c r="BR26" s="13"/>
      <c r="BS26" s="13"/>
      <c r="BT26" s="13"/>
      <c r="BU26" s="13"/>
    </row>
    <row r="27" spans="1:7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3"/>
      <c r="BL27" s="13"/>
      <c r="BM27" s="13"/>
      <c r="BN27" s="13"/>
      <c r="BO27" s="13"/>
      <c r="BP27" s="13"/>
      <c r="BQ27" s="13"/>
      <c r="BR27" s="13"/>
      <c r="BS27" s="13"/>
      <c r="BT27" s="13"/>
      <c r="BU27" s="13"/>
    </row>
    <row r="28" spans="1:7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3"/>
      <c r="BL28" s="13"/>
      <c r="BM28" s="13"/>
      <c r="BN28" s="13"/>
      <c r="BO28" s="13"/>
      <c r="BP28" s="13"/>
      <c r="BQ28" s="13"/>
      <c r="BR28" s="13"/>
      <c r="BS28" s="13"/>
      <c r="BT28" s="13"/>
      <c r="BU28" s="13"/>
    </row>
    <row r="29" spans="1:7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3"/>
      <c r="BL29" s="13"/>
      <c r="BM29" s="13"/>
      <c r="BN29" s="13"/>
      <c r="BO29" s="13"/>
      <c r="BP29" s="13"/>
      <c r="BQ29" s="13"/>
      <c r="BR29" s="13"/>
      <c r="BS29" s="13"/>
      <c r="BT29" s="13"/>
      <c r="BU29" s="13"/>
    </row>
    <row r="30" spans="1:7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3"/>
      <c r="BL30" s="13"/>
      <c r="BM30" s="13"/>
      <c r="BN30" s="13"/>
      <c r="BO30" s="13"/>
      <c r="BP30" s="13"/>
      <c r="BQ30" s="13"/>
      <c r="BR30" s="13"/>
      <c r="BS30" s="13"/>
      <c r="BT30" s="13"/>
      <c r="BU30" s="13"/>
    </row>
    <row r="31" spans="1:7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3"/>
      <c r="BL31" s="13"/>
      <c r="BM31" s="13"/>
      <c r="BN31" s="13"/>
      <c r="BO31" s="13"/>
      <c r="BP31" s="13"/>
      <c r="BQ31" s="13"/>
      <c r="BR31" s="13"/>
      <c r="BS31" s="13"/>
      <c r="BT31" s="13"/>
      <c r="BU31" s="13"/>
    </row>
    <row r="32" spans="1:7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3"/>
      <c r="BL32" s="13"/>
      <c r="BM32" s="13"/>
      <c r="BN32" s="13"/>
      <c r="BO32" s="13"/>
      <c r="BP32" s="13"/>
      <c r="BQ32" s="13"/>
      <c r="BR32" s="13"/>
      <c r="BS32" s="13"/>
      <c r="BT32" s="13"/>
      <c r="BU32" s="13"/>
    </row>
    <row r="33" spans="1:7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3"/>
      <c r="BL33" s="13"/>
      <c r="BM33" s="13"/>
      <c r="BN33" s="13"/>
      <c r="BO33" s="13"/>
      <c r="BP33" s="13"/>
      <c r="BQ33" s="13"/>
      <c r="BR33" s="13"/>
      <c r="BS33" s="13"/>
      <c r="BT33" s="13"/>
      <c r="BU33" s="13"/>
    </row>
    <row r="34" spans="1:7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3"/>
      <c r="BL34" s="13"/>
      <c r="BM34" s="13"/>
      <c r="BN34" s="13"/>
      <c r="BO34" s="13"/>
      <c r="BP34" s="13"/>
      <c r="BQ34" s="13"/>
      <c r="BR34" s="13"/>
      <c r="BS34" s="13"/>
      <c r="BT34" s="13"/>
      <c r="BU34" s="13"/>
    </row>
    <row r="35" spans="1:7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3"/>
      <c r="BL35" s="13"/>
      <c r="BM35" s="13"/>
      <c r="BN35" s="13"/>
      <c r="BO35" s="13"/>
      <c r="BP35" s="13"/>
      <c r="BQ35" s="13"/>
      <c r="BR35" s="13"/>
      <c r="BS35" s="13"/>
      <c r="BT35" s="13"/>
      <c r="BU35" s="13"/>
    </row>
    <row r="36" spans="1:7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3"/>
      <c r="BL36" s="13"/>
      <c r="BM36" s="13"/>
      <c r="BN36" s="13"/>
      <c r="BO36" s="13"/>
      <c r="BP36" s="13"/>
      <c r="BQ36" s="13"/>
      <c r="BR36" s="13"/>
      <c r="BS36" s="13"/>
      <c r="BT36" s="13"/>
      <c r="BU36" s="13"/>
    </row>
    <row r="37" spans="1:7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3"/>
      <c r="BL37" s="13"/>
      <c r="BM37" s="13"/>
      <c r="BN37" s="13"/>
      <c r="BO37" s="13"/>
      <c r="BP37" s="13"/>
      <c r="BQ37" s="13"/>
      <c r="BR37" s="13"/>
      <c r="BS37" s="13"/>
      <c r="BT37" s="13"/>
      <c r="BU37" s="13"/>
    </row>
    <row r="38" spans="1:7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3"/>
      <c r="BL38" s="13"/>
      <c r="BM38" s="13"/>
      <c r="BN38" s="13"/>
      <c r="BO38" s="13"/>
      <c r="BP38" s="13"/>
      <c r="BQ38" s="13"/>
      <c r="BR38" s="13"/>
      <c r="BS38" s="13"/>
      <c r="BT38" s="13"/>
      <c r="BU38" s="13"/>
    </row>
    <row r="39" spans="1:7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3"/>
      <c r="BL39" s="13"/>
      <c r="BM39" s="13"/>
      <c r="BN39" s="13"/>
      <c r="BO39" s="13"/>
      <c r="BP39" s="13"/>
      <c r="BQ39" s="13"/>
      <c r="BR39" s="13"/>
      <c r="BS39" s="13"/>
      <c r="BT39" s="13"/>
      <c r="BU39" s="13"/>
    </row>
    <row r="40" spans="1:7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3"/>
      <c r="BL40" s="13"/>
      <c r="BM40" s="13"/>
      <c r="BN40" s="13"/>
      <c r="BO40" s="13"/>
      <c r="BP40" s="13"/>
      <c r="BQ40" s="13"/>
      <c r="BR40" s="13"/>
      <c r="BS40" s="13"/>
      <c r="BT40" s="13"/>
      <c r="BU40" s="13"/>
    </row>
    <row r="41" spans="1:7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3"/>
      <c r="BL41" s="13"/>
      <c r="BM41" s="13"/>
      <c r="BN41" s="13"/>
      <c r="BO41" s="13"/>
      <c r="BP41" s="13"/>
      <c r="BQ41" s="13"/>
      <c r="BR41" s="13"/>
      <c r="BS41" s="13"/>
      <c r="BT41" s="13"/>
      <c r="BU41" s="13"/>
    </row>
    <row r="42" spans="1:7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3"/>
      <c r="BL42" s="13"/>
      <c r="BM42" s="13"/>
      <c r="BN42" s="13"/>
      <c r="BO42" s="13"/>
      <c r="BP42" s="13"/>
      <c r="BQ42" s="13"/>
      <c r="BR42" s="13"/>
      <c r="BS42" s="13"/>
      <c r="BT42" s="13"/>
      <c r="BU42" s="13"/>
    </row>
    <row r="43" spans="1:7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3"/>
      <c r="BL43" s="13"/>
      <c r="BM43" s="13"/>
      <c r="BN43" s="13"/>
      <c r="BO43" s="13"/>
      <c r="BP43" s="13"/>
      <c r="BQ43" s="13"/>
      <c r="BR43" s="13"/>
      <c r="BS43" s="13"/>
      <c r="BT43" s="13"/>
      <c r="BU43" s="13"/>
    </row>
    <row r="44" spans="1:7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3"/>
      <c r="BL44" s="13"/>
      <c r="BM44" s="13"/>
      <c r="BN44" s="13"/>
      <c r="BO44" s="13"/>
      <c r="BP44" s="13"/>
      <c r="BQ44" s="13"/>
      <c r="BR44" s="13"/>
      <c r="BS44" s="13"/>
      <c r="BT44" s="13"/>
      <c r="BU44" s="13"/>
    </row>
    <row r="45" spans="1:7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3"/>
      <c r="BL45" s="13"/>
      <c r="BM45" s="13"/>
      <c r="BN45" s="13"/>
      <c r="BO45" s="13"/>
      <c r="BP45" s="13"/>
      <c r="BQ45" s="13"/>
      <c r="BR45" s="13"/>
      <c r="BS45" s="13"/>
      <c r="BT45" s="13"/>
      <c r="BU45" s="13"/>
    </row>
    <row r="46" spans="1:7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3"/>
      <c r="BL46" s="13"/>
      <c r="BM46" s="13"/>
      <c r="BN46" s="13"/>
      <c r="BO46" s="13"/>
      <c r="BP46" s="13"/>
      <c r="BQ46" s="13"/>
      <c r="BR46" s="13"/>
      <c r="BS46" s="13"/>
      <c r="BT46" s="13"/>
      <c r="BU46" s="13"/>
    </row>
    <row r="47" spans="1:7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3"/>
      <c r="BL47" s="13"/>
      <c r="BM47" s="13"/>
      <c r="BN47" s="13"/>
      <c r="BO47" s="13"/>
      <c r="BP47" s="13"/>
      <c r="BQ47" s="13"/>
      <c r="BR47" s="13"/>
      <c r="BS47" s="13"/>
      <c r="BT47" s="13"/>
      <c r="BU47" s="13"/>
    </row>
    <row r="48" spans="1:7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3"/>
      <c r="BL48" s="13"/>
      <c r="BM48" s="13"/>
      <c r="BN48" s="13"/>
      <c r="BO48" s="13"/>
      <c r="BP48" s="13"/>
      <c r="BQ48" s="13"/>
      <c r="BR48" s="13"/>
      <c r="BS48" s="13"/>
      <c r="BT48" s="13"/>
      <c r="BU48" s="13"/>
    </row>
    <row r="49" spans="1:7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3"/>
      <c r="BL49" s="13"/>
      <c r="BM49" s="13"/>
      <c r="BN49" s="13"/>
      <c r="BO49" s="13"/>
      <c r="BP49" s="13"/>
      <c r="BQ49" s="13"/>
      <c r="BR49" s="13"/>
      <c r="BS49" s="13"/>
      <c r="BT49" s="13"/>
      <c r="BU49" s="13"/>
    </row>
    <row r="50" spans="1:7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3"/>
      <c r="BL50" s="13"/>
      <c r="BM50" s="13"/>
      <c r="BN50" s="13"/>
      <c r="BO50" s="13"/>
      <c r="BP50" s="13"/>
      <c r="BQ50" s="13"/>
      <c r="BR50" s="13"/>
      <c r="BS50" s="13"/>
      <c r="BT50" s="13"/>
      <c r="BU50" s="13"/>
    </row>
    <row r="51" spans="1:7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3"/>
      <c r="BL51" s="13"/>
      <c r="BM51" s="13"/>
      <c r="BN51" s="13"/>
      <c r="BO51" s="13"/>
      <c r="BP51" s="13"/>
      <c r="BQ51" s="13"/>
      <c r="BR51" s="13"/>
      <c r="BS51" s="13"/>
      <c r="BT51" s="13"/>
      <c r="BU51" s="13"/>
    </row>
    <row r="52" spans="1:7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3"/>
      <c r="BL52" s="13"/>
      <c r="BM52" s="13"/>
      <c r="BN52" s="13"/>
      <c r="BO52" s="13"/>
      <c r="BP52" s="13"/>
      <c r="BQ52" s="13"/>
      <c r="BR52" s="13"/>
      <c r="BS52" s="13"/>
      <c r="BT52" s="13"/>
      <c r="BU52" s="13"/>
    </row>
    <row r="53" spans="1:7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3"/>
      <c r="BL53" s="13"/>
      <c r="BM53" s="13"/>
      <c r="BN53" s="13"/>
      <c r="BO53" s="13"/>
      <c r="BP53" s="13"/>
      <c r="BQ53" s="13"/>
      <c r="BR53" s="13"/>
      <c r="BS53" s="13"/>
      <c r="BT53" s="13"/>
      <c r="BU53" s="13"/>
    </row>
    <row r="54" spans="1:7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3"/>
      <c r="BL54" s="13"/>
      <c r="BM54" s="13"/>
      <c r="BN54" s="13"/>
      <c r="BO54" s="13"/>
      <c r="BP54" s="13"/>
      <c r="BQ54" s="13"/>
      <c r="BR54" s="13"/>
      <c r="BS54" s="13"/>
      <c r="BT54" s="13"/>
      <c r="BU54" s="13"/>
    </row>
    <row r="55" spans="1:7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3"/>
      <c r="BL55" s="13"/>
      <c r="BM55" s="13"/>
      <c r="BN55" s="13"/>
      <c r="BO55" s="13"/>
      <c r="BP55" s="13"/>
      <c r="BQ55" s="13"/>
      <c r="BR55" s="13"/>
      <c r="BS55" s="13"/>
      <c r="BT55" s="13"/>
      <c r="BU55" s="13"/>
    </row>
    <row r="56" spans="1:7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3"/>
      <c r="BL56" s="13"/>
      <c r="BM56" s="13"/>
      <c r="BN56" s="13"/>
      <c r="BO56" s="13"/>
      <c r="BP56" s="13"/>
      <c r="BQ56" s="13"/>
      <c r="BR56" s="13"/>
      <c r="BS56" s="13"/>
      <c r="BT56" s="13"/>
      <c r="BU56" s="13"/>
    </row>
    <row r="57" spans="1:7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3"/>
      <c r="BL57" s="13"/>
      <c r="BM57" s="13"/>
      <c r="BN57" s="13"/>
      <c r="BO57" s="13"/>
      <c r="BP57" s="13"/>
      <c r="BQ57" s="13"/>
      <c r="BR57" s="13"/>
      <c r="BS57" s="13"/>
      <c r="BT57" s="13"/>
      <c r="BU57" s="13"/>
    </row>
    <row r="58" spans="1:7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3"/>
      <c r="BL58" s="13"/>
      <c r="BM58" s="13"/>
      <c r="BN58" s="13"/>
      <c r="BO58" s="13"/>
      <c r="BP58" s="13"/>
      <c r="BQ58" s="13"/>
      <c r="BR58" s="13"/>
      <c r="BS58" s="13"/>
      <c r="BT58" s="13"/>
      <c r="BU58" s="13"/>
    </row>
    <row r="59" spans="1:7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3"/>
      <c r="BL59" s="13"/>
      <c r="BM59" s="13"/>
      <c r="BN59" s="13"/>
      <c r="BO59" s="13"/>
      <c r="BP59" s="13"/>
      <c r="BQ59" s="13"/>
      <c r="BR59" s="13"/>
      <c r="BS59" s="13"/>
      <c r="BT59" s="13"/>
      <c r="BU59" s="13"/>
    </row>
    <row r="60" spans="1:7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3"/>
      <c r="BL60" s="13"/>
      <c r="BM60" s="13"/>
      <c r="BN60" s="13"/>
      <c r="BO60" s="13"/>
      <c r="BP60" s="13"/>
      <c r="BQ60" s="13"/>
      <c r="BR60" s="13"/>
      <c r="BS60" s="13"/>
      <c r="BT60" s="13"/>
      <c r="BU60" s="13"/>
    </row>
    <row r="61" spans="1:7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3"/>
      <c r="BL61" s="13"/>
      <c r="BM61" s="13"/>
      <c r="BN61" s="13"/>
      <c r="BO61" s="13"/>
      <c r="BP61" s="13"/>
      <c r="BQ61" s="13"/>
      <c r="BR61" s="13"/>
      <c r="BS61" s="13"/>
      <c r="BT61" s="13"/>
      <c r="BU61" s="13"/>
    </row>
    <row r="62" spans="1:7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3"/>
      <c r="BL62" s="13"/>
      <c r="BM62" s="13"/>
      <c r="BN62" s="13"/>
      <c r="BO62" s="13"/>
      <c r="BP62" s="13"/>
      <c r="BQ62" s="13"/>
      <c r="BR62" s="13"/>
      <c r="BS62" s="13"/>
      <c r="BT62" s="13"/>
      <c r="BU62" s="13"/>
    </row>
    <row r="63" spans="1:7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3"/>
      <c r="BL63" s="13"/>
      <c r="BM63" s="13"/>
      <c r="BN63" s="13"/>
      <c r="BO63" s="13"/>
      <c r="BP63" s="13"/>
      <c r="BQ63" s="13"/>
      <c r="BR63" s="13"/>
      <c r="BS63" s="13"/>
      <c r="BT63" s="13"/>
      <c r="BU63" s="13"/>
    </row>
    <row r="64" spans="1:7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3"/>
      <c r="BL64" s="13"/>
      <c r="BM64" s="13"/>
      <c r="BN64" s="13"/>
      <c r="BO64" s="13"/>
      <c r="BP64" s="13"/>
      <c r="BQ64" s="13"/>
      <c r="BR64" s="13"/>
      <c r="BS64" s="13"/>
      <c r="BT64" s="13"/>
      <c r="BU64" s="13"/>
    </row>
    <row r="65" spans="1:7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3"/>
      <c r="BL65" s="13"/>
      <c r="BM65" s="13"/>
      <c r="BN65" s="13"/>
      <c r="BO65" s="13"/>
      <c r="BP65" s="13"/>
      <c r="BQ65" s="13"/>
      <c r="BR65" s="13"/>
      <c r="BS65" s="13"/>
      <c r="BT65" s="13"/>
      <c r="BU65" s="13"/>
    </row>
    <row r="66" spans="1:7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3"/>
      <c r="BL66" s="13"/>
      <c r="BM66" s="13"/>
      <c r="BN66" s="13"/>
      <c r="BO66" s="13"/>
      <c r="BP66" s="13"/>
      <c r="BQ66" s="13"/>
      <c r="BR66" s="13"/>
      <c r="BS66" s="13"/>
      <c r="BT66" s="13"/>
      <c r="BU66" s="13"/>
    </row>
    <row r="67" spans="1:7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3"/>
      <c r="BL67" s="13"/>
      <c r="BM67" s="13"/>
      <c r="BN67" s="13"/>
      <c r="BO67" s="13"/>
      <c r="BP67" s="13"/>
      <c r="BQ67" s="13"/>
      <c r="BR67" s="13"/>
      <c r="BS67" s="13"/>
      <c r="BT67" s="13"/>
      <c r="BU67" s="13"/>
    </row>
    <row r="68" spans="1:7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3"/>
      <c r="BL68" s="13"/>
      <c r="BM68" s="13"/>
      <c r="BN68" s="13"/>
      <c r="BO68" s="13"/>
      <c r="BP68" s="13"/>
      <c r="BQ68" s="13"/>
      <c r="BR68" s="13"/>
      <c r="BS68" s="13"/>
      <c r="BT68" s="13"/>
      <c r="BU68" s="13"/>
    </row>
    <row r="69" spans="1:7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3"/>
      <c r="BL69" s="13"/>
      <c r="BM69" s="13"/>
      <c r="BN69" s="13"/>
      <c r="BO69" s="13"/>
      <c r="BP69" s="13"/>
      <c r="BQ69" s="13"/>
      <c r="BR69" s="13"/>
      <c r="BS69" s="13"/>
      <c r="BT69" s="13"/>
      <c r="BU69" s="13"/>
    </row>
    <row r="70" spans="1:7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3"/>
      <c r="BL70" s="13"/>
      <c r="BM70" s="13"/>
      <c r="BN70" s="13"/>
      <c r="BO70" s="13"/>
      <c r="BP70" s="13"/>
      <c r="BQ70" s="13"/>
      <c r="BR70" s="13"/>
      <c r="BS70" s="13"/>
      <c r="BT70" s="13"/>
      <c r="BU70" s="13"/>
    </row>
    <row r="71" spans="1:7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3"/>
      <c r="BL71" s="13"/>
      <c r="BM71" s="13"/>
      <c r="BN71" s="13"/>
      <c r="BO71" s="13"/>
      <c r="BP71" s="13"/>
      <c r="BQ71" s="13"/>
      <c r="BR71" s="13"/>
      <c r="BS71" s="13"/>
      <c r="BT71" s="13"/>
      <c r="BU71" s="13"/>
    </row>
    <row r="72" spans="1:7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3"/>
      <c r="BL72" s="13"/>
      <c r="BM72" s="13"/>
      <c r="BN72" s="13"/>
      <c r="BO72" s="13"/>
      <c r="BP72" s="13"/>
      <c r="BQ72" s="13"/>
      <c r="BR72" s="13"/>
      <c r="BS72" s="13"/>
      <c r="BT72" s="13"/>
      <c r="BU72" s="13"/>
    </row>
    <row r="73" spans="1:73"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3"/>
      <c r="BL73" s="13"/>
      <c r="BM73" s="13"/>
      <c r="BN73" s="13"/>
      <c r="BO73" s="13"/>
      <c r="BP73" s="13"/>
      <c r="BQ73" s="13"/>
      <c r="BR73" s="13"/>
      <c r="BS73" s="13"/>
      <c r="BT73" s="13"/>
      <c r="BU73" s="13"/>
    </row>
    <row r="74" spans="1:73"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3"/>
      <c r="BL74" s="13"/>
      <c r="BM74" s="13"/>
      <c r="BN74" s="13"/>
      <c r="BO74" s="13"/>
      <c r="BP74" s="13"/>
      <c r="BQ74" s="13"/>
      <c r="BR74" s="13"/>
      <c r="BS74" s="13"/>
      <c r="BT74" s="13"/>
      <c r="BU74" s="13"/>
    </row>
    <row r="75" spans="1:7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3"/>
      <c r="BL75" s="13"/>
      <c r="BM75" s="13"/>
      <c r="BN75" s="13"/>
      <c r="BO75" s="13"/>
      <c r="BP75" s="13"/>
      <c r="BQ75" s="13"/>
      <c r="BR75" s="13"/>
      <c r="BS75" s="13"/>
      <c r="BT75" s="13"/>
      <c r="BU75" s="13"/>
    </row>
    <row r="76" spans="1:7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3"/>
      <c r="BL76" s="13"/>
      <c r="BM76" s="13"/>
      <c r="BN76" s="13"/>
      <c r="BO76" s="13"/>
      <c r="BP76" s="13"/>
      <c r="BQ76" s="13"/>
      <c r="BR76" s="13"/>
      <c r="BS76" s="13"/>
      <c r="BT76" s="13"/>
      <c r="BU76" s="13"/>
    </row>
    <row r="77" spans="1:7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3"/>
      <c r="BL77" s="13"/>
      <c r="BM77" s="13"/>
      <c r="BN77" s="13"/>
      <c r="BO77" s="13"/>
      <c r="BP77" s="13"/>
      <c r="BQ77" s="13"/>
      <c r="BR77" s="13"/>
      <c r="BS77" s="13"/>
      <c r="BT77" s="13"/>
      <c r="BU77" s="13"/>
    </row>
    <row r="78" spans="3:6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3:6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sheetData>
  <mergeCells count="51">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H1"/>
    <mergeCell ref="D3:D4"/>
    <mergeCell ref="E3:E4"/>
    <mergeCell ref="BD3:BH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I3:BJ3"/>
    <mergeCell ref="AR3:AR4"/>
    <mergeCell ref="AU3:AU4"/>
    <mergeCell ref="AV3:AV4"/>
    <mergeCell ref="AW3:AW4"/>
    <mergeCell ref="AX3:AX4"/>
    <mergeCell ref="AY3:AY4"/>
  </mergeCells>
  <printOptions/>
  <pageMargins left="0.33" right="0.75" top="0.99" bottom="1" header="0.17" footer="0"/>
  <pageSetup horizontalDpi="600" verticalDpi="600" orientation="landscape" scale="55" r:id="rId1"/>
</worksheet>
</file>

<file path=xl/worksheets/sheet9.xml><?xml version="1.0" encoding="utf-8"?>
<worksheet xmlns="http://schemas.openxmlformats.org/spreadsheetml/2006/main" xmlns:r="http://schemas.openxmlformats.org/officeDocument/2006/relationships">
  <sheetPr codeName="Hoja8"/>
  <dimension ref="A1:BS179"/>
  <sheetViews>
    <sheetView workbookViewId="0" topLeftCell="AS1">
      <selection activeCell="BH4" sqref="BH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5" width="7.8515625" style="0" customWidth="1"/>
    <col min="56" max="58" width="7.7109375" style="0" customWidth="1"/>
    <col min="59" max="59" width="7.8515625" style="0" customWidth="1"/>
    <col min="60" max="60" width="6.8515625" style="0" bestFit="1" customWidth="1"/>
    <col min="61" max="61" width="1.57421875" style="0" customWidth="1"/>
  </cols>
  <sheetData>
    <row r="1" spans="4:71"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thickBot="1">
      <c r="C3" s="23"/>
      <c r="D3" s="424" t="s">
        <v>36</v>
      </c>
      <c r="E3" s="413"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3"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395" t="str">
        <f>+entero!AW3</f>
        <v>2006          A  fines de Ago</v>
      </c>
      <c r="AX3" s="395" t="str">
        <f>+entero!AX3</f>
        <v>2006          A  fines de Sep</v>
      </c>
      <c r="AY3" s="395" t="str">
        <f>+entero!AY3</f>
        <v>2006          A  fines de Oct*</v>
      </c>
      <c r="AZ3" s="385" t="str">
        <f>+entero!AZ3</f>
        <v>semana 1*</v>
      </c>
      <c r="BA3" s="386" t="str">
        <f>+entero!BA3</f>
        <v>semana 2*</v>
      </c>
      <c r="BB3" s="386" t="str">
        <f>+entero!BB3</f>
        <v>semana 3*</v>
      </c>
      <c r="BC3" s="386" t="str">
        <f>+entero!BC3</f>
        <v>semana 4*</v>
      </c>
      <c r="BD3" s="415" t="str">
        <f>+entero!BD3</f>
        <v>semana 5*</v>
      </c>
      <c r="BE3" s="416"/>
      <c r="BF3" s="416"/>
      <c r="BG3" s="416"/>
      <c r="BH3" s="417"/>
      <c r="BI3" s="32"/>
      <c r="BJ3" s="13"/>
      <c r="BK3" s="13"/>
      <c r="BL3" s="13"/>
      <c r="BM3" s="13"/>
      <c r="BN3" s="13"/>
      <c r="BO3" s="13"/>
      <c r="BP3" s="13"/>
      <c r="BQ3" s="13"/>
      <c r="BR3" s="13"/>
      <c r="BS3" s="13"/>
    </row>
    <row r="4" spans="3:71" ht="24.75" customHeight="1" thickBot="1">
      <c r="C4" s="29"/>
      <c r="D4" s="425"/>
      <c r="E4" s="414"/>
      <c r="F4" s="411"/>
      <c r="G4" s="411"/>
      <c r="H4" s="411"/>
      <c r="I4" s="411"/>
      <c r="J4" s="411"/>
      <c r="K4" s="411"/>
      <c r="L4" s="411"/>
      <c r="M4" s="411"/>
      <c r="N4" s="411"/>
      <c r="O4" s="411"/>
      <c r="P4" s="411"/>
      <c r="Q4" s="411"/>
      <c r="R4" s="420"/>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39038.503171296295</v>
      </c>
      <c r="BC4" s="189">
        <f>+entero!BC4</f>
        <v>39045.503171296295</v>
      </c>
      <c r="BD4" s="189">
        <f>+entero!BD4</f>
        <v>39048.503171296295</v>
      </c>
      <c r="BE4" s="164">
        <f>+entero!BE4</f>
        <v>39049.503171296295</v>
      </c>
      <c r="BF4" s="164">
        <f>+entero!BF4</f>
        <v>39050.503171296295</v>
      </c>
      <c r="BG4" s="164">
        <f>+entero!BG4</f>
        <v>39051.503171296295</v>
      </c>
      <c r="BH4" s="165">
        <f>+entero!BH4</f>
        <v>39052.503171296295</v>
      </c>
      <c r="BI4" s="32"/>
      <c r="BJ4" s="13"/>
      <c r="BK4" s="13"/>
      <c r="BL4" s="13"/>
      <c r="BM4" s="13"/>
      <c r="BN4" s="13"/>
      <c r="BO4" s="13"/>
      <c r="BP4" s="13"/>
      <c r="BQ4" s="13"/>
      <c r="BR4" s="13"/>
      <c r="BS4" s="13"/>
    </row>
    <row r="5" spans="1:71" ht="12.75">
      <c r="A5" s="3"/>
      <c r="B5" s="400"/>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62"/>
      <c r="BA5" s="62"/>
      <c r="BB5" s="62"/>
      <c r="BC5" s="62"/>
      <c r="BD5" s="62"/>
      <c r="BE5" s="62"/>
      <c r="BF5" s="62"/>
      <c r="BG5" s="62"/>
      <c r="BH5" s="117"/>
      <c r="BI5" s="177"/>
      <c r="BJ5" s="13"/>
      <c r="BK5" s="13"/>
      <c r="BL5" s="13"/>
      <c r="BM5" s="13"/>
      <c r="BN5" s="13"/>
      <c r="BO5" s="13"/>
      <c r="BP5" s="13"/>
      <c r="BQ5" s="13"/>
      <c r="BR5" s="13"/>
      <c r="BS5" s="13"/>
    </row>
    <row r="6" spans="1:71" ht="12.75" customHeight="1">
      <c r="A6" s="3"/>
      <c r="B6" s="400"/>
      <c r="C6" s="25"/>
      <c r="D6" s="240"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0">
        <f>+entero!Q117</f>
        <v>214.01</v>
      </c>
      <c r="R6" s="180">
        <f>+entero!R117</f>
        <v>215.33</v>
      </c>
      <c r="S6" s="168">
        <f>+entero!S117</f>
        <v>215.74</v>
      </c>
      <c r="T6" s="168">
        <f>+entero!T117</f>
        <v>215.16</v>
      </c>
      <c r="U6" s="168">
        <f>+entero!U117</f>
        <v>215.21</v>
      </c>
      <c r="V6" s="168">
        <f>+entero!V117</f>
        <v>216.09</v>
      </c>
      <c r="W6" s="168">
        <f>+entero!W117</f>
        <v>217.7</v>
      </c>
      <c r="X6" s="168">
        <f>+entero!X117</f>
        <v>218.85</v>
      </c>
      <c r="Y6" s="168">
        <f>+entero!Y117</f>
        <v>219.62</v>
      </c>
      <c r="Z6" s="168">
        <f>+entero!Z117</f>
        <v>219.56</v>
      </c>
      <c r="AA6" s="168">
        <f>+entero!AA117</f>
        <v>221.34713343048</v>
      </c>
      <c r="AB6" s="168">
        <f>+entero!AB117</f>
        <v>222.56</v>
      </c>
      <c r="AC6" s="168">
        <f>+entero!AC117</f>
        <v>223.9</v>
      </c>
      <c r="AD6" s="168">
        <f>+entero!AD117</f>
        <v>226.97</v>
      </c>
      <c r="AE6" s="168">
        <f>+entero!AE117</f>
        <v>227.09</v>
      </c>
      <c r="AF6" s="168">
        <f>+entero!AF117</f>
        <v>227.45</v>
      </c>
      <c r="AG6" s="168">
        <f>+entero!AG117</f>
        <v>226.59</v>
      </c>
      <c r="AH6" s="168">
        <f>+entero!AH117</f>
        <v>228.12</v>
      </c>
      <c r="AI6" s="168">
        <f>+entero!AI117</f>
        <v>231.63</v>
      </c>
      <c r="AJ6" s="168">
        <f>+entero!AJ117</f>
        <v>230.56</v>
      </c>
      <c r="AK6" s="168">
        <f>+entero!AK117</f>
        <v>231.37</v>
      </c>
      <c r="AL6" s="168">
        <f>+entero!AL117</f>
        <v>231.71354839200526</v>
      </c>
      <c r="AM6" s="168">
        <f>+entero!AM117</f>
        <v>232.58</v>
      </c>
      <c r="AN6" s="168">
        <f>+entero!AN117</f>
        <v>233.59</v>
      </c>
      <c r="AO6" s="168">
        <f>+entero!AO117</f>
        <v>234.89</v>
      </c>
      <c r="AP6" s="168">
        <f>+entero!AP117</f>
        <v>235.84</v>
      </c>
      <c r="AQ6" s="168">
        <f>+entero!AQ117</f>
        <v>236.58</v>
      </c>
      <c r="AR6" s="168">
        <f>+entero!AR117</f>
        <v>235.92</v>
      </c>
      <c r="AS6" s="168">
        <f>+entero!AS117</f>
        <v>236.25</v>
      </c>
      <c r="AT6" s="168">
        <f>+entero!AT117</f>
        <v>238.23</v>
      </c>
      <c r="AU6" s="168">
        <f>+entero!AU117</f>
        <v>239.71</v>
      </c>
      <c r="AV6" s="168">
        <f>+entero!AV117</f>
        <v>241.06</v>
      </c>
      <c r="AW6" s="168">
        <f>+entero!AW117</f>
        <v>241.51</v>
      </c>
      <c r="AX6" s="168">
        <f>+entero!AX117</f>
        <v>241.70851938315514</v>
      </c>
      <c r="AY6" s="168">
        <f>+entero!AY117</f>
        <v>242.8382745578027</v>
      </c>
      <c r="AZ6" s="62"/>
      <c r="BA6" s="62"/>
      <c r="BB6" s="62"/>
      <c r="BC6" s="62"/>
      <c r="BD6" s="62"/>
      <c r="BE6" s="62"/>
      <c r="BF6" s="62"/>
      <c r="BG6" s="62"/>
      <c r="BH6" s="117"/>
      <c r="BI6" s="178"/>
      <c r="BJ6" s="14"/>
      <c r="BK6" s="14"/>
      <c r="BL6" s="14"/>
      <c r="BM6" s="14"/>
      <c r="BN6" s="14"/>
      <c r="BO6" s="14"/>
      <c r="BP6" s="14"/>
      <c r="BQ6" s="13"/>
      <c r="BR6" s="13"/>
      <c r="BS6" s="13"/>
    </row>
    <row r="7" spans="1:71" ht="12.75">
      <c r="A7" s="3"/>
      <c r="B7" s="400"/>
      <c r="C7" s="25"/>
      <c r="D7" s="240" t="s">
        <v>173</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0">
        <f>+entero!Q118</f>
        <v>0.009000000000000001</v>
      </c>
      <c r="R7" s="210">
        <f>+entero!R118</f>
        <v>0.62</v>
      </c>
      <c r="S7" s="209">
        <f>+entero!S118</f>
        <v>0.19</v>
      </c>
      <c r="T7" s="209">
        <f>+entero!T118</f>
        <v>-0.27</v>
      </c>
      <c r="U7" s="209">
        <f>+entero!U118</f>
        <v>0.02</v>
      </c>
      <c r="V7" s="209">
        <f>+entero!V118</f>
        <v>0.41</v>
      </c>
      <c r="W7" s="209">
        <f>+entero!W118</f>
        <v>0.0074</v>
      </c>
      <c r="X7" s="209">
        <f>+entero!X118</f>
        <v>0.53</v>
      </c>
      <c r="Y7" s="209">
        <f>+entero!Y118</f>
        <v>0.35</v>
      </c>
      <c r="Z7" s="209">
        <f>+entero!Z118</f>
        <v>-0.0003</v>
      </c>
      <c r="AA7" s="209">
        <f>+entero!AA118</f>
        <v>0.81</v>
      </c>
      <c r="AB7" s="209">
        <f>+entero!AB118</f>
        <v>0.55</v>
      </c>
      <c r="AC7" s="209">
        <f>+entero!AC118</f>
        <v>0.006</v>
      </c>
      <c r="AD7" s="209">
        <f>+entero!AD118</f>
        <v>1.37</v>
      </c>
      <c r="AE7" s="209">
        <f>+entero!AE118</f>
        <v>0.05</v>
      </c>
      <c r="AF7" s="209">
        <f>+entero!AF118</f>
        <v>0.0016</v>
      </c>
      <c r="AG7" s="209">
        <f>+entero!AG118</f>
        <v>-0.38</v>
      </c>
      <c r="AH7" s="209">
        <f>+entero!AH118</f>
        <v>0.67</v>
      </c>
      <c r="AI7" s="209">
        <f>+entero!AI118</f>
        <v>0.0154</v>
      </c>
      <c r="AJ7" s="209">
        <f>+entero!AJ118</f>
        <v>-0.0046</v>
      </c>
      <c r="AK7" s="209">
        <f>+entero!AK118</f>
        <v>0.0034999999999999996</v>
      </c>
      <c r="AL7" s="209">
        <f>+entero!AL118</f>
        <v>0.00150351818542482</v>
      </c>
      <c r="AM7" s="209">
        <f>+entero!AM118</f>
        <v>0.0037</v>
      </c>
      <c r="AN7" s="209">
        <f>+entero!AN118</f>
        <v>0.0044</v>
      </c>
      <c r="AO7" s="209">
        <f>+entero!AO118</f>
        <v>0.0056</v>
      </c>
      <c r="AP7" s="209">
        <f>+entero!AP118</f>
        <v>0.004</v>
      </c>
      <c r="AQ7" s="209">
        <f>+entero!AQ118</f>
        <v>0.0031</v>
      </c>
      <c r="AR7" s="209">
        <f>+entero!AR118</f>
        <v>-0.0028</v>
      </c>
      <c r="AS7" s="209">
        <f>+entero!AS118</f>
        <v>0.0014</v>
      </c>
      <c r="AT7" s="209">
        <f>+entero!AT118</f>
        <v>0.0084</v>
      </c>
      <c r="AU7" s="209">
        <f>+entero!AU118</f>
        <v>0.0062</v>
      </c>
      <c r="AV7" s="209">
        <f>+entero!AV118</f>
        <v>0.0056</v>
      </c>
      <c r="AW7" s="209">
        <f>+entero!AW118</f>
        <v>0.0019</v>
      </c>
      <c r="AX7" s="209">
        <f>+entero!AX118</f>
        <v>0.0008102313696765061</v>
      </c>
      <c r="AY7" s="209">
        <f>+entero!AY118</f>
        <v>0.00467403953129453</v>
      </c>
      <c r="AZ7" s="62"/>
      <c r="BA7" s="62"/>
      <c r="BB7" s="62"/>
      <c r="BC7" s="62"/>
      <c r="BD7" s="62"/>
      <c r="BE7" s="62"/>
      <c r="BF7" s="62"/>
      <c r="BG7" s="62"/>
      <c r="BH7" s="117"/>
      <c r="BI7" s="178"/>
      <c r="BJ7" s="14"/>
      <c r="BK7" s="14"/>
      <c r="BL7" s="14"/>
      <c r="BM7" s="14"/>
      <c r="BN7" s="14"/>
      <c r="BO7" s="14"/>
      <c r="BP7" s="14"/>
      <c r="BQ7" s="13"/>
      <c r="BR7" s="13"/>
      <c r="BS7" s="13"/>
    </row>
    <row r="8" spans="1:71" ht="12.75">
      <c r="A8" s="3"/>
      <c r="B8" s="400"/>
      <c r="C8" s="25"/>
      <c r="D8" s="240" t="s">
        <v>174</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0">
        <f>+entero!Q119</f>
        <v>0.0394</v>
      </c>
      <c r="R8" s="210">
        <f>+entero!R119</f>
        <v>0.62</v>
      </c>
      <c r="S8" s="209">
        <f>+entero!S119</f>
        <v>0.81</v>
      </c>
      <c r="T8" s="209">
        <f>+entero!T119</f>
        <v>0.54</v>
      </c>
      <c r="U8" s="209">
        <f>+entero!U119</f>
        <v>0.56</v>
      </c>
      <c r="V8" s="209">
        <f>+entero!V119</f>
        <v>0.98</v>
      </c>
      <c r="W8" s="209">
        <f>+entero!W119</f>
        <v>0.0173</v>
      </c>
      <c r="X8" s="209">
        <f>+entero!X119</f>
        <v>2.26</v>
      </c>
      <c r="Y8" s="209">
        <f>+entero!Y119</f>
        <v>2.62</v>
      </c>
      <c r="Z8" s="209">
        <f>+entero!Z119</f>
        <v>0.026000000000000002</v>
      </c>
      <c r="AA8" s="209">
        <f>+entero!AA119</f>
        <v>3.43</v>
      </c>
      <c r="AB8" s="209">
        <f>+entero!AB119</f>
        <v>4</v>
      </c>
      <c r="AC8" s="209">
        <f>+entero!AC119</f>
        <v>0.0462</v>
      </c>
      <c r="AD8" s="209">
        <f>+entero!AD119</f>
        <v>1.37</v>
      </c>
      <c r="AE8" s="209">
        <f>+entero!AE119</f>
        <v>1.42</v>
      </c>
      <c r="AF8" s="209">
        <f>+entero!AF119</f>
        <v>0.0158</v>
      </c>
      <c r="AG8" s="209">
        <f>+entero!AG119</f>
        <v>1.2</v>
      </c>
      <c r="AH8" s="209">
        <f>+entero!AH119</f>
        <v>1.89</v>
      </c>
      <c r="AI8" s="209">
        <f>+entero!AI119</f>
        <v>0.0345</v>
      </c>
      <c r="AJ8" s="209">
        <f>+entero!AJ119</f>
        <v>0.0297</v>
      </c>
      <c r="AK8" s="209">
        <f>+entero!AK119</f>
        <v>0.0333</v>
      </c>
      <c r="AL8" s="209">
        <f>+entero!AL119</f>
        <v>0.03489025093649809</v>
      </c>
      <c r="AM8" s="209">
        <f>+entero!AM119</f>
        <v>0.0387</v>
      </c>
      <c r="AN8" s="209">
        <f>+entero!AN119</f>
        <v>0.0433</v>
      </c>
      <c r="AO8" s="209">
        <f>+entero!AO119</f>
        <v>0.0491</v>
      </c>
      <c r="AP8" s="209">
        <f>+entero!AP119</f>
        <v>0.004</v>
      </c>
      <c r="AQ8" s="209">
        <f>+entero!AQ119</f>
        <v>0.0072</v>
      </c>
      <c r="AR8" s="209">
        <f>+entero!AR119</f>
        <v>0.0044</v>
      </c>
      <c r="AS8" s="209">
        <f>+entero!AS119</f>
        <v>0.0058</v>
      </c>
      <c r="AT8" s="209">
        <f>+entero!AT119</f>
        <v>0.0142</v>
      </c>
      <c r="AU8" s="209">
        <f>+entero!AU119</f>
        <v>0.0205</v>
      </c>
      <c r="AV8" s="209">
        <f>+entero!AV119</f>
        <v>0.0263</v>
      </c>
      <c r="AW8" s="209">
        <f>+entero!AW119</f>
        <v>0.0282</v>
      </c>
      <c r="AX8" s="209">
        <f>+entero!AX119</f>
        <v>0.029020609401042598</v>
      </c>
      <c r="AY8" s="209">
        <f>+entero!AY119</f>
        <v>0.0338302924078999</v>
      </c>
      <c r="AZ8" s="62"/>
      <c r="BA8" s="62"/>
      <c r="BB8" s="62"/>
      <c r="BC8" s="62"/>
      <c r="BD8" s="62"/>
      <c r="BE8" s="62"/>
      <c r="BF8" s="62"/>
      <c r="BG8" s="62"/>
      <c r="BH8" s="117"/>
      <c r="BI8" s="178"/>
      <c r="BJ8" s="14"/>
      <c r="BK8" s="14"/>
      <c r="BL8" s="14"/>
      <c r="BM8" s="14"/>
      <c r="BN8" s="14"/>
      <c r="BO8" s="14"/>
      <c r="BP8" s="14"/>
      <c r="BQ8" s="13"/>
      <c r="BR8" s="13"/>
      <c r="BS8" s="13"/>
    </row>
    <row r="9" spans="1:71" ht="12.75">
      <c r="A9" s="3"/>
      <c r="B9" s="400"/>
      <c r="C9" s="25"/>
      <c r="D9" s="240" t="s">
        <v>175</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0">
        <f>+entero!Q120</f>
        <v>0.0394</v>
      </c>
      <c r="R9" s="210">
        <f>+entero!R120</f>
        <v>4.17</v>
      </c>
      <c r="S9" s="209">
        <f>+entero!S120</f>
        <v>4.59</v>
      </c>
      <c r="T9" s="209">
        <f>+entero!T120</f>
        <v>4.25</v>
      </c>
      <c r="U9" s="209">
        <f>+entero!U120</f>
        <v>3.94</v>
      </c>
      <c r="V9" s="209">
        <f>+entero!V120</f>
        <v>4.35</v>
      </c>
      <c r="W9" s="209">
        <f>+entero!W120</f>
        <v>0.0492</v>
      </c>
      <c r="X9" s="209">
        <f>+entero!X120</f>
        <v>4.84</v>
      </c>
      <c r="Y9" s="209">
        <f>+entero!Y120</f>
        <v>4.54</v>
      </c>
      <c r="Z9" s="209">
        <f>+entero!Z120</f>
        <v>0.042699999999999995</v>
      </c>
      <c r="AA9" s="209">
        <f>+entero!AA120</f>
        <v>3.82</v>
      </c>
      <c r="AB9" s="209">
        <f>+entero!AB120</f>
        <v>4.93</v>
      </c>
      <c r="AC9" s="209">
        <f>+entero!AC120</f>
        <v>0.0462</v>
      </c>
      <c r="AD9" s="209">
        <f>+entero!AD120</f>
        <v>5.41</v>
      </c>
      <c r="AE9" s="209">
        <f>+entero!AE120</f>
        <v>5.26</v>
      </c>
      <c r="AF9" s="209">
        <f>+entero!AF120</f>
        <v>0.0571</v>
      </c>
      <c r="AG9" s="209">
        <f>+entero!AG120</f>
        <v>5.29</v>
      </c>
      <c r="AH9" s="209">
        <f>+entero!AH120</f>
        <v>5.57</v>
      </c>
      <c r="AI9" s="209">
        <f>+entero!AI120</f>
        <v>0.064</v>
      </c>
      <c r="AJ9" s="209">
        <f>+entero!AJ120</f>
        <v>0.0535</v>
      </c>
      <c r="AK9" s="209">
        <f>+entero!AK120</f>
        <v>0.0535</v>
      </c>
      <c r="AL9" s="209">
        <f>+entero!AL120</f>
        <v>0.0553375468741606</v>
      </c>
      <c r="AM9" s="209">
        <f>+entero!AM120</f>
        <v>0.0507</v>
      </c>
      <c r="AN9" s="209">
        <f>+entero!AN120</f>
        <v>0.0496</v>
      </c>
      <c r="AO9" s="209">
        <f>+entero!AO120</f>
        <v>0.0491</v>
      </c>
      <c r="AP9" s="209">
        <f>+entero!AP120</f>
        <v>0.0391</v>
      </c>
      <c r="AQ9" s="209">
        <f>+entero!AQ120</f>
        <v>0.0418</v>
      </c>
      <c r="AR9" s="209">
        <f>+entero!AR120</f>
        <v>0.0372</v>
      </c>
      <c r="AS9" s="209">
        <f>+entero!AS120</f>
        <v>0.0426</v>
      </c>
      <c r="AT9" s="209">
        <f>+entero!AT120</f>
        <v>0.0443</v>
      </c>
      <c r="AU9" s="209">
        <f>+entero!AU120</f>
        <v>0.0349</v>
      </c>
      <c r="AV9" s="209">
        <f>+entero!AV120</f>
        <v>0.0455</v>
      </c>
      <c r="AW9" s="209">
        <f>+entero!AW120</f>
        <v>0.0439</v>
      </c>
      <c r="AX9" s="209">
        <f>+entero!AX120</f>
        <v>0.0431350305604086</v>
      </c>
      <c r="AY9" s="209">
        <f>+entero!AY120</f>
        <v>0.0441209145977615</v>
      </c>
      <c r="AZ9" s="62"/>
      <c r="BA9" s="62"/>
      <c r="BB9" s="62"/>
      <c r="BC9" s="62"/>
      <c r="BD9" s="62"/>
      <c r="BE9" s="62"/>
      <c r="BF9" s="62"/>
      <c r="BG9" s="62"/>
      <c r="BH9" s="117"/>
      <c r="BI9" s="178"/>
      <c r="BJ9" s="14"/>
      <c r="BK9" s="14"/>
      <c r="BL9" s="14"/>
      <c r="BM9" s="14"/>
      <c r="BN9" s="14"/>
      <c r="BO9" s="14"/>
      <c r="BP9" s="14"/>
      <c r="BQ9" s="13"/>
      <c r="BR9" s="13"/>
      <c r="BS9" s="13"/>
    </row>
    <row r="10" spans="1:71" ht="12.75">
      <c r="A10" s="3"/>
      <c r="B10" s="400"/>
      <c r="C10" s="25" t="s">
        <v>3</v>
      </c>
      <c r="D10" s="240" t="s">
        <v>151</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0">
        <f>+entero!Q121</f>
        <v>167.11</v>
      </c>
      <c r="R10" s="180">
        <f>+entero!R121</f>
        <v>167.5</v>
      </c>
      <c r="S10" s="168">
        <f>+entero!S121</f>
        <v>167.96</v>
      </c>
      <c r="T10" s="168">
        <f>+entero!T121</f>
        <v>167.76</v>
      </c>
      <c r="U10" s="168">
        <f>+entero!U121</f>
        <v>168.03</v>
      </c>
      <c r="V10" s="168">
        <f>+entero!V121</f>
        <v>168.36</v>
      </c>
      <c r="W10" s="168">
        <f>+entero!W121</f>
        <v>169.29</v>
      </c>
      <c r="X10" s="168">
        <f>+entero!X121</f>
        <v>169.54</v>
      </c>
      <c r="Y10" s="168">
        <f>+entero!Y121</f>
        <v>169.82860524486978</v>
      </c>
      <c r="Z10" s="168">
        <f>+entero!Z121</f>
        <v>170.06194974847622</v>
      </c>
      <c r="AA10" s="168">
        <f>+entero!AA121</f>
        <v>171.17619564322823</v>
      </c>
      <c r="AB10" s="168">
        <f>+entero!AB121</f>
        <v>172.1</v>
      </c>
      <c r="AC10" s="168">
        <f>+entero!AC121</f>
        <v>172.47</v>
      </c>
      <c r="AD10" s="168">
        <f>+entero!AD121</f>
        <v>174.15</v>
      </c>
      <c r="AE10" s="168">
        <f>+entero!AE121</f>
        <v>174.6</v>
      </c>
      <c r="AF10" s="168">
        <f>+entero!AF121</f>
        <v>175.08</v>
      </c>
      <c r="AG10" s="168">
        <f>+entero!AG121</f>
        <v>174.86</v>
      </c>
      <c r="AH10" s="168">
        <f>+entero!AH121</f>
        <v>175.61</v>
      </c>
      <c r="AI10" s="168">
        <f>+entero!AI121</f>
        <v>178.13</v>
      </c>
      <c r="AJ10" s="168">
        <f>+entero!AJ121</f>
        <v>177.19</v>
      </c>
      <c r="AK10" s="168">
        <f>+entero!AK121</f>
        <v>177.56</v>
      </c>
      <c r="AL10" s="168">
        <f>+entero!AL121</f>
        <v>178.01</v>
      </c>
      <c r="AM10" s="168">
        <f>+entero!AM121</f>
        <v>178.59</v>
      </c>
      <c r="AN10" s="168">
        <f>+entero!AN121</f>
        <v>179.40859321893933</v>
      </c>
      <c r="AO10" s="168">
        <f>+entero!AO121</f>
        <v>179.78</v>
      </c>
      <c r="AP10" s="168">
        <f>+entero!AP121</f>
        <v>180.43</v>
      </c>
      <c r="AQ10" s="168">
        <f>+entero!AQ121</f>
        <v>181.03</v>
      </c>
      <c r="AR10" s="168">
        <f>+entero!AR121</f>
        <v>180.63</v>
      </c>
      <c r="AS10" s="168">
        <f>+entero!AS121</f>
        <v>180.71</v>
      </c>
      <c r="AT10" s="168">
        <f>+entero!AT121</f>
        <v>181.71</v>
      </c>
      <c r="AU10" s="168">
        <f>+entero!AU121</f>
        <v>182.73</v>
      </c>
      <c r="AV10" s="168">
        <f>+entero!AV121</f>
        <v>183.22</v>
      </c>
      <c r="AW10" s="168">
        <f>+entero!AW121</f>
        <v>183.38</v>
      </c>
      <c r="AX10" s="168">
        <f>+entero!AX121</f>
        <v>183.67702734866793</v>
      </c>
      <c r="AY10" s="168">
        <f>+entero!AY121</f>
        <v>184</v>
      </c>
      <c r="AZ10" s="62"/>
      <c r="BA10" s="62"/>
      <c r="BB10" s="62"/>
      <c r="BC10" s="62"/>
      <c r="BD10" s="62"/>
      <c r="BE10" s="62"/>
      <c r="BF10" s="62"/>
      <c r="BG10" s="62"/>
      <c r="BH10" s="117"/>
      <c r="BI10" s="178"/>
      <c r="BJ10" s="14"/>
      <c r="BK10" s="14"/>
      <c r="BL10" s="14"/>
      <c r="BM10" s="14"/>
      <c r="BN10" s="14"/>
      <c r="BO10" s="14"/>
      <c r="BP10" s="14"/>
      <c r="BQ10" s="13"/>
      <c r="BR10" s="13"/>
      <c r="BS10" s="13"/>
    </row>
    <row r="11" spans="1:71" ht="12.75">
      <c r="A11" s="3"/>
      <c r="B11" s="400"/>
      <c r="C11" s="25"/>
      <c r="D11" s="240" t="s">
        <v>173</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0">
        <f>+entero!Q122</f>
        <v>0.0049</v>
      </c>
      <c r="R11" s="210">
        <f>+entero!R122</f>
        <v>0.23</v>
      </c>
      <c r="S11" s="209">
        <f>+entero!S122</f>
        <v>0.27</v>
      </c>
      <c r="T11" s="209">
        <f>+entero!T122</f>
        <v>-0.12</v>
      </c>
      <c r="U11" s="209">
        <f>+entero!U122</f>
        <v>0.16</v>
      </c>
      <c r="V11" s="209">
        <f>+entero!V122</f>
        <v>0.2</v>
      </c>
      <c r="W11" s="209">
        <f>+entero!W122</f>
        <v>0.0055000000000000005</v>
      </c>
      <c r="X11" s="209">
        <f>+entero!X122</f>
        <v>0.14</v>
      </c>
      <c r="Y11" s="209">
        <f>+entero!Y122</f>
        <v>0.1704</v>
      </c>
      <c r="Z11" s="209">
        <f>+entero!Z122</f>
        <v>0.001374</v>
      </c>
      <c r="AA11" s="209">
        <f>+entero!AA122</f>
        <v>0.66</v>
      </c>
      <c r="AB11" s="209">
        <f>+entero!AB122</f>
        <v>0.54</v>
      </c>
      <c r="AC11" s="209">
        <f>+entero!AC122</f>
        <v>0.0021</v>
      </c>
      <c r="AD11" s="209">
        <f>+entero!AD122</f>
        <v>0.98</v>
      </c>
      <c r="AE11" s="209">
        <f>+entero!AE122</f>
        <v>0.26</v>
      </c>
      <c r="AF11" s="209">
        <f>+entero!AF122</f>
        <v>0.0028000000000000004</v>
      </c>
      <c r="AG11" s="209">
        <f>+entero!AG122</f>
        <v>-0.12</v>
      </c>
      <c r="AH11" s="209">
        <f>+entero!AH122</f>
        <v>0.43</v>
      </c>
      <c r="AI11" s="209">
        <f>+entero!AI122</f>
        <v>0.0143</v>
      </c>
      <c r="AJ11" s="209">
        <f>+entero!AJ122</f>
        <v>-0.0053</v>
      </c>
      <c r="AK11" s="209">
        <f>+entero!AK122</f>
        <v>0.0021</v>
      </c>
      <c r="AL11" s="209">
        <f>+entero!AL122</f>
        <v>0.0025</v>
      </c>
      <c r="AM11" s="209">
        <f>+entero!AM122</f>
        <v>0.0033</v>
      </c>
      <c r="AN11" s="209">
        <f>+entero!AN122</f>
        <v>0.004559</v>
      </c>
      <c r="AO11" s="209">
        <f>+entero!AO122</f>
        <v>0.002065</v>
      </c>
      <c r="AP11" s="209">
        <f>+entero!AP122</f>
        <v>0.0036</v>
      </c>
      <c r="AQ11" s="209">
        <f>+entero!AQ122</f>
        <v>0.0033</v>
      </c>
      <c r="AR11" s="209">
        <f>+entero!AR122</f>
        <v>-0.0022</v>
      </c>
      <c r="AS11" s="209">
        <f>+entero!AS122</f>
        <v>0.0004</v>
      </c>
      <c r="AT11" s="209">
        <f>+entero!AT122</f>
        <v>0.0056</v>
      </c>
      <c r="AU11" s="209">
        <f>+entero!AU122</f>
        <v>0.0056</v>
      </c>
      <c r="AV11" s="209">
        <f>+entero!AV122</f>
        <v>0.0027</v>
      </c>
      <c r="AW11" s="209">
        <f>+entero!AW122</f>
        <v>0.0009</v>
      </c>
      <c r="AX11" s="209">
        <f>+entero!AX122</f>
        <v>0.001620730625486799</v>
      </c>
      <c r="AY11" s="209">
        <f>+entero!AY122</f>
        <v>0.0017360000000000001</v>
      </c>
      <c r="AZ11" s="62"/>
      <c r="BA11" s="62"/>
      <c r="BB11" s="62"/>
      <c r="BC11" s="62"/>
      <c r="BD11" s="62"/>
      <c r="BE11" s="62"/>
      <c r="BF11" s="62"/>
      <c r="BG11" s="62"/>
      <c r="BH11" s="117"/>
      <c r="BI11" s="178"/>
      <c r="BJ11" s="14"/>
      <c r="BK11" s="14"/>
      <c r="BL11" s="14"/>
      <c r="BM11" s="14"/>
      <c r="BN11" s="14"/>
      <c r="BO11" s="14"/>
      <c r="BP11" s="14"/>
      <c r="BQ11" s="13"/>
      <c r="BR11" s="13"/>
      <c r="BS11" s="13"/>
    </row>
    <row r="12" spans="1:71" ht="12.75">
      <c r="A12" s="3"/>
      <c r="B12" s="400"/>
      <c r="C12" s="25"/>
      <c r="D12" s="240" t="s">
        <v>176</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0">
        <f>+entero!Q123</f>
        <v>0.0259</v>
      </c>
      <c r="R12" s="210">
        <f>+entero!R123</f>
        <v>0.23</v>
      </c>
      <c r="S12" s="209">
        <f>+entero!S123</f>
        <v>0.51</v>
      </c>
      <c r="T12" s="209">
        <f>+entero!T123</f>
        <v>0.39</v>
      </c>
      <c r="U12" s="209">
        <f>+entero!U123</f>
        <v>0.55</v>
      </c>
      <c r="V12" s="209">
        <f>+entero!V123</f>
        <v>0.75</v>
      </c>
      <c r="W12" s="209">
        <f>+entero!W123</f>
        <v>0.0131</v>
      </c>
      <c r="X12" s="209">
        <f>+entero!X123</f>
        <v>1.46</v>
      </c>
      <c r="Y12" s="209">
        <f>+entero!Y123</f>
        <v>1.6278978781479436</v>
      </c>
      <c r="Z12" s="209">
        <f>+entero!Z123</f>
        <v>0.01767535</v>
      </c>
      <c r="AA12" s="209">
        <f>+entero!AA123</f>
        <v>2.43</v>
      </c>
      <c r="AB12" s="209">
        <f>+entero!AB123</f>
        <v>2.99</v>
      </c>
      <c r="AC12" s="209">
        <f>+entero!AC123</f>
        <v>0.0321</v>
      </c>
      <c r="AD12" s="209">
        <f>+entero!AD123</f>
        <v>0.98</v>
      </c>
      <c r="AE12" s="209">
        <f>+entero!AE123</f>
        <v>1.24</v>
      </c>
      <c r="AF12" s="209">
        <f>+entero!AF123</f>
        <v>0.0151</v>
      </c>
      <c r="AG12" s="209">
        <f>+entero!AG123</f>
        <v>1.39</v>
      </c>
      <c r="AH12" s="209">
        <f>+entero!AH123</f>
        <v>1.82</v>
      </c>
      <c r="AI12" s="209">
        <f>+entero!AI123</f>
        <v>0.032799999999999996</v>
      </c>
      <c r="AJ12" s="209">
        <f>+entero!AJ123</f>
        <v>0.0274</v>
      </c>
      <c r="AK12" s="209">
        <f>+entero!AK123</f>
        <v>0.029500000000000002</v>
      </c>
      <c r="AL12" s="209">
        <f>+entero!AL123</f>
        <v>0.0321</v>
      </c>
      <c r="AM12" s="209">
        <f>+entero!AM123</f>
        <v>0.0355</v>
      </c>
      <c r="AN12" s="209">
        <f>+entero!AN123</f>
        <v>0.040221137166406296</v>
      </c>
      <c r="AO12" s="209">
        <f>+entero!AO123</f>
        <v>0.04236919381465509</v>
      </c>
      <c r="AP12" s="209">
        <f>+entero!AP123</f>
        <v>0.0036</v>
      </c>
      <c r="AQ12" s="209">
        <f>+entero!AQ123</f>
        <v>0.007</v>
      </c>
      <c r="AR12" s="209">
        <f>+entero!AR123</f>
        <v>0.0047</v>
      </c>
      <c r="AS12" s="209">
        <f>+entero!AS123</f>
        <v>0.0052</v>
      </c>
      <c r="AT12" s="209">
        <f>+entero!AT123</f>
        <v>0.0107</v>
      </c>
      <c r="AU12" s="209">
        <f>+entero!AU123</f>
        <v>0.0164</v>
      </c>
      <c r="AV12" s="209">
        <f>+entero!AV123</f>
        <v>0.0192</v>
      </c>
      <c r="AW12" s="209">
        <f>+entero!AW123</f>
        <v>0.02</v>
      </c>
      <c r="AX12" s="209">
        <f>+entero!AX123</f>
        <v>0.021681919603597777</v>
      </c>
      <c r="AY12" s="209">
        <f>+entero!AY123</f>
        <v>0.023456</v>
      </c>
      <c r="AZ12" s="62"/>
      <c r="BA12" s="62"/>
      <c r="BB12" s="62"/>
      <c r="BC12" s="62"/>
      <c r="BD12" s="62"/>
      <c r="BE12" s="62"/>
      <c r="BF12" s="62"/>
      <c r="BG12" s="62"/>
      <c r="BH12" s="117"/>
      <c r="BI12" s="178"/>
      <c r="BJ12" s="14"/>
      <c r="BK12" s="14"/>
      <c r="BL12" s="14"/>
      <c r="BM12" s="14"/>
      <c r="BN12" s="14"/>
      <c r="BO12" s="14"/>
      <c r="BP12" s="14"/>
      <c r="BQ12" s="13"/>
      <c r="BR12" s="13"/>
      <c r="BS12" s="13"/>
    </row>
    <row r="13" spans="1:71" ht="12.75">
      <c r="A13" s="3"/>
      <c r="B13" s="400"/>
      <c r="C13" s="25"/>
      <c r="D13" s="240" t="s">
        <v>175</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0">
        <f>+entero!Q124</f>
        <v>0.0259</v>
      </c>
      <c r="R13" s="210">
        <f>+entero!R124</f>
        <v>2.54</v>
      </c>
      <c r="S13" s="209">
        <f>+entero!S124</f>
        <v>2.94</v>
      </c>
      <c r="T13" s="209">
        <f>+entero!T124</f>
        <v>2.77</v>
      </c>
      <c r="U13" s="209">
        <f>+entero!U124</f>
        <v>2.89</v>
      </c>
      <c r="V13" s="209">
        <f>+entero!V124</f>
        <v>3.06</v>
      </c>
      <c r="W13" s="209">
        <f>+entero!W124</f>
        <v>0.0342</v>
      </c>
      <c r="X13" s="209">
        <f>+entero!X124</f>
        <v>3.27</v>
      </c>
      <c r="Y13" s="209">
        <f>+entero!Y124</f>
        <v>3.210715873353154</v>
      </c>
      <c r="Z13" s="209">
        <f>+entero!Z124</f>
        <v>0.030032434</v>
      </c>
      <c r="AA13" s="209">
        <f>+entero!AA124</f>
        <v>2.48</v>
      </c>
      <c r="AB13" s="209">
        <f>+entero!AB124</f>
        <v>3.49</v>
      </c>
      <c r="AC13" s="209">
        <f>+entero!AC124</f>
        <v>0.0321</v>
      </c>
      <c r="AD13" s="209">
        <f>+entero!AD124</f>
        <v>3.97</v>
      </c>
      <c r="AE13" s="209">
        <f>+entero!AE124</f>
        <v>3.96</v>
      </c>
      <c r="AF13" s="209">
        <f>+entero!AF124</f>
        <v>0.0436</v>
      </c>
      <c r="AG13" s="209">
        <f>+entero!AG124</f>
        <v>4.07</v>
      </c>
      <c r="AH13" s="209">
        <f>+entero!AH124</f>
        <v>4.31</v>
      </c>
      <c r="AI13" s="209">
        <f>+entero!AI124</f>
        <v>0.052199999999999996</v>
      </c>
      <c r="AJ13" s="209">
        <f>+entero!AJ124</f>
        <v>0.0451</v>
      </c>
      <c r="AK13" s="209">
        <f>+entero!AK124</f>
        <v>0.0455</v>
      </c>
      <c r="AL13" s="209">
        <f>+entero!AL124</f>
        <v>0.0467</v>
      </c>
      <c r="AM13" s="209">
        <f>+entero!AM124</f>
        <v>0.0433</v>
      </c>
      <c r="AN13" s="209">
        <f>+entero!AN124</f>
        <v>0.042452411505628396</v>
      </c>
      <c r="AO13" s="209">
        <f>+entero!AO124</f>
        <v>0.04236919381465509</v>
      </c>
      <c r="AP13" s="209">
        <f>+entero!AP124</f>
        <v>0.0361</v>
      </c>
      <c r="AQ13" s="209">
        <f>+entero!AQ124</f>
        <v>0.0368</v>
      </c>
      <c r="AR13" s="209">
        <f>+entero!AR124</f>
        <v>0.0317</v>
      </c>
      <c r="AS13" s="209">
        <f>+entero!AS124</f>
        <v>0.0334</v>
      </c>
      <c r="AT13" s="209">
        <f>+entero!AT124</f>
        <v>0.0347</v>
      </c>
      <c r="AU13" s="209">
        <f>+entero!AU124</f>
        <v>0.0258</v>
      </c>
      <c r="AV13" s="209">
        <f>+entero!AV124</f>
        <v>0.034</v>
      </c>
      <c r="AW13" s="209">
        <f>+entero!AW124</f>
        <v>0.0328</v>
      </c>
      <c r="AX13" s="209">
        <f>+entero!AX124</f>
        <v>0.03185615969739697</v>
      </c>
      <c r="AY13" s="209">
        <f>+entero!AY124</f>
        <v>0.030244999999999998</v>
      </c>
      <c r="AZ13" s="62"/>
      <c r="BA13" s="62"/>
      <c r="BB13" s="62"/>
      <c r="BC13" s="62"/>
      <c r="BD13" s="62"/>
      <c r="BE13" s="62"/>
      <c r="BF13" s="62"/>
      <c r="BG13" s="62"/>
      <c r="BH13" s="117"/>
      <c r="BI13" s="178"/>
      <c r="BJ13" s="14"/>
      <c r="BK13" s="14"/>
      <c r="BL13" s="14"/>
      <c r="BM13" s="14"/>
      <c r="BN13" s="14"/>
      <c r="BO13" s="14"/>
      <c r="BP13" s="14"/>
      <c r="BQ13" s="13"/>
      <c r="BR13" s="13"/>
      <c r="BS13" s="13"/>
    </row>
    <row r="14" spans="1:71" ht="12.75">
      <c r="A14" s="3"/>
      <c r="B14" s="65"/>
      <c r="C14" s="25"/>
      <c r="D14" s="250" t="s">
        <v>177</v>
      </c>
      <c r="E14" s="20"/>
      <c r="F14" s="106"/>
      <c r="G14" s="106"/>
      <c r="H14" s="106"/>
      <c r="I14" s="106"/>
      <c r="J14" s="106"/>
      <c r="K14" s="106"/>
      <c r="L14" s="106"/>
      <c r="M14" s="106"/>
      <c r="N14" s="106"/>
      <c r="O14" s="106"/>
      <c r="P14" s="106"/>
      <c r="Q14" s="210">
        <f>+entero!Q125</f>
        <v>0.013381</v>
      </c>
      <c r="R14" s="210">
        <f>+entero!R125</f>
        <v>0</v>
      </c>
      <c r="S14" s="209">
        <f>+entero!S125</f>
        <v>0</v>
      </c>
      <c r="T14" s="209">
        <f>+entero!T125</f>
        <v>0</v>
      </c>
      <c r="U14" s="209">
        <f>+entero!U125</f>
        <v>0</v>
      </c>
      <c r="V14" s="209">
        <f>+entero!V125</f>
        <v>0</v>
      </c>
      <c r="W14" s="209">
        <f>+entero!W125</f>
        <v>0.011316</v>
      </c>
      <c r="X14" s="209">
        <f>+entero!X125</f>
        <v>0</v>
      </c>
      <c r="Y14" s="209">
        <f>+entero!Y125</f>
        <v>0</v>
      </c>
      <c r="Z14" s="209">
        <f>+entero!Z125</f>
        <v>0.02215</v>
      </c>
      <c r="AA14" s="209">
        <f>+entero!AA125</f>
        <v>0</v>
      </c>
      <c r="AB14" s="209">
        <f>+entero!AB125</f>
        <v>0</v>
      </c>
      <c r="AC14" s="209">
        <f>+entero!AC125</f>
        <v>0.016559</v>
      </c>
      <c r="AD14" s="209">
        <f>+entero!AD125</f>
        <v>0</v>
      </c>
      <c r="AE14" s="209">
        <f>+entero!AE125</f>
        <v>0</v>
      </c>
      <c r="AF14" s="209">
        <f>+entero!AF125</f>
        <v>0.01637</v>
      </c>
      <c r="AG14" s="209">
        <f>+entero!AG125</f>
        <v>0</v>
      </c>
      <c r="AH14" s="209">
        <f>+entero!AH125</f>
        <v>0</v>
      </c>
      <c r="AI14" s="209">
        <f>+entero!AI125</f>
        <v>0.015643</v>
      </c>
      <c r="AJ14" s="209">
        <f>+entero!AJ125</f>
        <v>0.015639</v>
      </c>
      <c r="AK14" s="209">
        <f>+entero!AK125</f>
        <v>0.016562</v>
      </c>
      <c r="AL14" s="209">
        <f>+entero!AL125</f>
        <v>0.01534</v>
      </c>
      <c r="AM14" s="209">
        <f>+entero!AM125</f>
        <v>0.01612</v>
      </c>
      <c r="AN14" s="209">
        <f>+entero!AN125</f>
        <v>0.021129</v>
      </c>
      <c r="AO14" s="209">
        <f>+entero!AO125</f>
        <v>0.027041</v>
      </c>
      <c r="AP14" s="209">
        <f>+entero!AP125</f>
        <v>0.021119</v>
      </c>
      <c r="AQ14" s="209">
        <f>+entero!AQ125</f>
        <v>0.022494</v>
      </c>
      <c r="AR14" s="209">
        <f>+entero!AR125</f>
        <v>0.022551</v>
      </c>
      <c r="AS14" s="209">
        <f>+entero!AS125</f>
        <v>0.019345</v>
      </c>
      <c r="AT14" s="209">
        <f>+entero!AT125</f>
        <v>0.024777</v>
      </c>
      <c r="AU14" s="209">
        <f>+entero!AU125</f>
        <v>0.019104</v>
      </c>
      <c r="AV14" s="209">
        <f>+entero!AV125</f>
        <v>0.024462</v>
      </c>
      <c r="AW14" s="209">
        <f>+entero!AW125</f>
        <v>0.033486</v>
      </c>
      <c r="AX14" s="209">
        <f>+entero!AX125</f>
        <v>0.027559</v>
      </c>
      <c r="AY14" s="209">
        <f>+entero!AY125</f>
        <v>0.025918</v>
      </c>
      <c r="AZ14" s="62"/>
      <c r="BA14" s="62"/>
      <c r="BB14" s="62"/>
      <c r="BC14" s="62"/>
      <c r="BD14" s="62"/>
      <c r="BE14" s="62"/>
      <c r="BF14" s="62"/>
      <c r="BG14" s="62"/>
      <c r="BH14" s="117"/>
      <c r="BI14" s="178"/>
      <c r="BJ14" s="14"/>
      <c r="BK14" s="14"/>
      <c r="BL14" s="14"/>
      <c r="BM14" s="14"/>
      <c r="BN14" s="14"/>
      <c r="BO14" s="14"/>
      <c r="BP14" s="14"/>
      <c r="BQ14" s="13"/>
      <c r="BR14" s="13"/>
      <c r="BS14" s="13"/>
    </row>
    <row r="15" spans="1:71" ht="13.5">
      <c r="A15" s="3"/>
      <c r="B15" s="65"/>
      <c r="C15" s="25"/>
      <c r="D15" s="250" t="s">
        <v>161</v>
      </c>
      <c r="E15" s="20"/>
      <c r="F15" s="106"/>
      <c r="G15" s="106"/>
      <c r="H15" s="106"/>
      <c r="I15" s="106"/>
      <c r="J15" s="106"/>
      <c r="K15" s="106"/>
      <c r="L15" s="106"/>
      <c r="M15" s="106"/>
      <c r="N15" s="106"/>
      <c r="O15" s="106"/>
      <c r="P15" s="106"/>
      <c r="Q15" s="210">
        <f>+entero!Q126</f>
        <v>0.11949833164556978</v>
      </c>
      <c r="R15" s="210">
        <f>+entero!R126</f>
        <v>0</v>
      </c>
      <c r="S15" s="209">
        <f>+entero!S126</f>
        <v>0</v>
      </c>
      <c r="T15" s="209">
        <f>+entero!T126</f>
        <v>0</v>
      </c>
      <c r="U15" s="209">
        <f>+entero!U126</f>
        <v>0</v>
      </c>
      <c r="V15" s="209">
        <f>+entero!V126</f>
        <v>0</v>
      </c>
      <c r="W15" s="209">
        <f>+entero!W126</f>
        <v>0.07045334000000003</v>
      </c>
      <c r="X15" s="209">
        <f>+entero!X126</f>
        <v>0</v>
      </c>
      <c r="Y15" s="209">
        <f>+entero!Y126</f>
        <v>0</v>
      </c>
      <c r="Z15" s="209">
        <f>+entero!Z126</f>
        <v>0.06369043672456565</v>
      </c>
      <c r="AA15" s="209">
        <f>+entero!AA126</f>
        <v>0</v>
      </c>
      <c r="AB15" s="209">
        <f>+entero!AB126</f>
        <v>0</v>
      </c>
      <c r="AC15" s="209">
        <f>+entero!AC126</f>
        <v>0.05973453333333323</v>
      </c>
      <c r="AD15" s="209">
        <f>+entero!AD126</f>
        <v>0</v>
      </c>
      <c r="AE15" s="209">
        <f>+entero!AE126</f>
        <v>0</v>
      </c>
      <c r="AF15" s="209">
        <f>+entero!AF126</f>
        <v>0.0491899950617285</v>
      </c>
      <c r="AG15" s="209">
        <f>+entero!AG126</f>
        <v>0</v>
      </c>
      <c r="AH15" s="209">
        <f>+entero!AH126</f>
        <v>0</v>
      </c>
      <c r="AI15" s="209">
        <f>+entero!AI126</f>
        <v>0.05232561681087766</v>
      </c>
      <c r="AJ15" s="209">
        <f>+entero!AJ126</f>
        <v>0.036</v>
      </c>
      <c r="AK15" s="209">
        <f>+entero!AK126</f>
        <v>0.0437</v>
      </c>
      <c r="AL15" s="209">
        <f>+entero!AL126</f>
        <v>0.04165506930693064</v>
      </c>
      <c r="AM15" s="209">
        <f>+entero!AM126</f>
        <v>0.03150693069306931</v>
      </c>
      <c r="AN15" s="209">
        <f>+entero!AN126</f>
        <v>0.03476237623762368</v>
      </c>
      <c r="AO15" s="209">
        <f>+entero!AO126</f>
        <v>0.03758118811881195</v>
      </c>
      <c r="AP15" s="209">
        <f>+entero!AP126</f>
        <v>0.040046592317224405</v>
      </c>
      <c r="AQ15" s="209">
        <f>+entero!AQ126</f>
        <v>0.038036641883519184</v>
      </c>
      <c r="AR15" s="209">
        <f>+entero!AR126</f>
        <v>0.03396479058240387</v>
      </c>
      <c r="AS15" s="209">
        <f>+entero!AS126</f>
        <v>0.03157155831265501</v>
      </c>
      <c r="AT15" s="209">
        <f>+entero!AT126</f>
        <v>0.02769426799007446</v>
      </c>
      <c r="AU15" s="209">
        <f>+entero!AU126</f>
        <v>0.030964188585607788</v>
      </c>
      <c r="AV15" s="209">
        <f>+entero!AV126</f>
        <v>0.029853</v>
      </c>
      <c r="AW15" s="209">
        <f>+entero!AW126</f>
        <v>0.027122</v>
      </c>
      <c r="AX15" s="209">
        <f>+entero!AX126</f>
        <v>0.03007</v>
      </c>
      <c r="AY15" s="209">
        <f>+entero!AY126</f>
        <v>0.027733534161490603</v>
      </c>
      <c r="AZ15" s="62"/>
      <c r="BA15" s="62"/>
      <c r="BB15" s="62"/>
      <c r="BC15" s="62"/>
      <c r="BD15" s="62"/>
      <c r="BE15" s="62"/>
      <c r="BF15" s="62"/>
      <c r="BG15" s="62"/>
      <c r="BH15" s="117"/>
      <c r="BI15" s="178"/>
      <c r="BJ15" s="14"/>
      <c r="BK15" s="14"/>
      <c r="BL15" s="14"/>
      <c r="BM15" s="14"/>
      <c r="BN15" s="14"/>
      <c r="BO15" s="14"/>
      <c r="BP15" s="14"/>
      <c r="BQ15" s="13"/>
      <c r="BR15" s="13"/>
      <c r="BS15" s="13"/>
    </row>
    <row r="16" spans="1:71" ht="7.5" customHeight="1">
      <c r="A16" s="3"/>
      <c r="B16" s="65"/>
      <c r="C16" s="25"/>
      <c r="D16" s="250"/>
      <c r="E16" s="20"/>
      <c r="F16" s="106"/>
      <c r="G16" s="106"/>
      <c r="H16" s="106"/>
      <c r="I16" s="106"/>
      <c r="J16" s="106"/>
      <c r="K16" s="106"/>
      <c r="L16" s="106"/>
      <c r="M16" s="106"/>
      <c r="N16" s="106"/>
      <c r="O16" s="106"/>
      <c r="P16" s="106"/>
      <c r="Q16" s="210"/>
      <c r="R16" s="210">
        <f>+entero!R127</f>
        <v>0</v>
      </c>
      <c r="S16" s="209">
        <f>+entero!S127</f>
        <v>0</v>
      </c>
      <c r="T16" s="209">
        <f>+entero!T127</f>
        <v>0</v>
      </c>
      <c r="U16" s="209">
        <f>+entero!U127</f>
        <v>0</v>
      </c>
      <c r="V16" s="209">
        <f>+entero!V127</f>
        <v>0</v>
      </c>
      <c r="W16" s="209"/>
      <c r="X16" s="209">
        <f>+entero!X127</f>
        <v>0</v>
      </c>
      <c r="Y16" s="209">
        <f>+entero!Y127</f>
        <v>0</v>
      </c>
      <c r="Z16" s="209"/>
      <c r="AA16" s="209">
        <f>+entero!AA127</f>
        <v>0</v>
      </c>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62"/>
      <c r="BA16" s="62"/>
      <c r="BB16" s="62"/>
      <c r="BC16" s="62"/>
      <c r="BD16" s="62"/>
      <c r="BE16" s="62"/>
      <c r="BF16" s="62"/>
      <c r="BG16" s="62"/>
      <c r="BH16" s="117"/>
      <c r="BI16" s="178"/>
      <c r="BJ16" s="14"/>
      <c r="BK16" s="14"/>
      <c r="BL16" s="14"/>
      <c r="BM16" s="14"/>
      <c r="BN16" s="14"/>
      <c r="BO16" s="14"/>
      <c r="BP16" s="14"/>
      <c r="BQ16" s="13"/>
      <c r="BR16" s="13"/>
      <c r="BS16" s="13"/>
    </row>
    <row r="17" spans="1:71" ht="12.75">
      <c r="A17" s="3"/>
      <c r="B17" s="65"/>
      <c r="C17" s="25"/>
      <c r="D17" s="250" t="s">
        <v>178</v>
      </c>
      <c r="E17" s="20"/>
      <c r="F17" s="106"/>
      <c r="G17" s="106"/>
      <c r="H17" s="106"/>
      <c r="I17" s="106"/>
      <c r="J17" s="106"/>
      <c r="K17" s="106"/>
      <c r="L17" s="106"/>
      <c r="M17" s="106"/>
      <c r="N17" s="106"/>
      <c r="O17" s="106"/>
      <c r="P17" s="106"/>
      <c r="Q17" s="210">
        <f>+entero!Q128</f>
        <v>0.116899</v>
      </c>
      <c r="R17" s="210">
        <f>+entero!R128</f>
        <v>0</v>
      </c>
      <c r="S17" s="209">
        <f>+entero!S128</f>
        <v>0</v>
      </c>
      <c r="T17" s="209">
        <f>+entero!T128</f>
        <v>0</v>
      </c>
      <c r="U17" s="209">
        <f>+entero!U128</f>
        <v>0</v>
      </c>
      <c r="V17" s="209">
        <f>+entero!V128</f>
        <v>0</v>
      </c>
      <c r="W17" s="209">
        <f>+entero!W128</f>
        <v>0.09042299999999999</v>
      </c>
      <c r="X17" s="209">
        <f>+entero!X128</f>
        <v>0</v>
      </c>
      <c r="Y17" s="209">
        <f>+entero!Y128</f>
        <v>0</v>
      </c>
      <c r="Z17" s="209">
        <f>+entero!Z128</f>
        <v>0.07435399999999999</v>
      </c>
      <c r="AA17" s="209">
        <f>+entero!AA128</f>
        <v>0</v>
      </c>
      <c r="AB17" s="209">
        <f>+entero!AB128</f>
        <v>0</v>
      </c>
      <c r="AC17" s="209">
        <f>+entero!AC128</f>
        <v>0.06764300000000001</v>
      </c>
      <c r="AD17" s="209">
        <f>+entero!AD128</f>
        <v>0</v>
      </c>
      <c r="AE17" s="209">
        <f>+entero!AE128</f>
        <v>0</v>
      </c>
      <c r="AF17" s="209">
        <f>+entero!AF128</f>
        <v>0.051787</v>
      </c>
      <c r="AG17" s="209">
        <f>+entero!AG128</f>
        <v>0</v>
      </c>
      <c r="AH17" s="209">
        <f>+entero!AH128</f>
        <v>0</v>
      </c>
      <c r="AI17" s="209">
        <f>+entero!AI128</f>
        <v>0.053628</v>
      </c>
      <c r="AJ17" s="209">
        <f>+entero!AJ128</f>
        <v>0.042484</v>
      </c>
      <c r="AK17" s="209">
        <f>+entero!AK128</f>
        <v>0.050244</v>
      </c>
      <c r="AL17" s="209">
        <f>+entero!AL128</f>
        <v>0.049448</v>
      </c>
      <c r="AM17" s="209">
        <f>+entero!AM128</f>
        <v>0.041822</v>
      </c>
      <c r="AN17" s="209">
        <f>+entero!AN128</f>
        <v>0.04511</v>
      </c>
      <c r="AO17" s="209">
        <f>+entero!AO128</f>
        <v>0.047957</v>
      </c>
      <c r="AP17" s="209">
        <f>+entero!AP128</f>
        <v>0.049147</v>
      </c>
      <c r="AQ17" s="209">
        <f>+entero!AQ128</f>
        <v>0.04843</v>
      </c>
      <c r="AR17" s="209">
        <f>+entero!AR128</f>
        <v>0.046938</v>
      </c>
      <c r="AS17" s="209">
        <f>+entero!AS128</f>
        <v>0.044531</v>
      </c>
      <c r="AT17" s="209">
        <f>+entero!AT128</f>
        <v>0.040605</v>
      </c>
      <c r="AU17" s="209">
        <f>+entero!AU128</f>
        <v>0.043916</v>
      </c>
      <c r="AV17" s="209">
        <f>+entero!AV128</f>
        <v>0.042791</v>
      </c>
      <c r="AW17" s="209">
        <f>+entero!AW128</f>
        <v>0.040042</v>
      </c>
      <c r="AX17" s="209">
        <f>+entero!AX128</f>
        <v>0.043031</v>
      </c>
      <c r="AY17" s="209">
        <f>+entero!AY128</f>
        <v>0.040661</v>
      </c>
      <c r="AZ17" s="62"/>
      <c r="BA17" s="62"/>
      <c r="BB17" s="62"/>
      <c r="BC17" s="62"/>
      <c r="BD17" s="62"/>
      <c r="BE17" s="62"/>
      <c r="BF17" s="62"/>
      <c r="BG17" s="62"/>
      <c r="BH17" s="117"/>
      <c r="BI17" s="178"/>
      <c r="BJ17" s="14"/>
      <c r="BK17" s="14"/>
      <c r="BL17" s="14"/>
      <c r="BM17" s="14"/>
      <c r="BN17" s="14"/>
      <c r="BO17" s="14"/>
      <c r="BP17" s="14"/>
      <c r="BQ17" s="13"/>
      <c r="BR17" s="13"/>
      <c r="BS17" s="13"/>
    </row>
    <row r="18" spans="1:71" ht="14.25" thickBot="1">
      <c r="A18" s="3"/>
      <c r="B18" s="65"/>
      <c r="C18" s="25"/>
      <c r="D18" s="250" t="s">
        <v>162</v>
      </c>
      <c r="E18" s="20"/>
      <c r="F18" s="106"/>
      <c r="G18" s="106"/>
      <c r="H18" s="106"/>
      <c r="I18" s="106"/>
      <c r="J18" s="106"/>
      <c r="K18" s="106"/>
      <c r="L18" s="106"/>
      <c r="M18" s="106"/>
      <c r="N18" s="106"/>
      <c r="O18" s="106"/>
      <c r="P18" s="106"/>
      <c r="Q18" s="210">
        <f>+entero!Q129</f>
        <v>0.01855131122448994</v>
      </c>
      <c r="R18" s="210">
        <f>+entero!R129</f>
        <v>0</v>
      </c>
      <c r="S18" s="209">
        <f>+entero!S129</f>
        <v>0</v>
      </c>
      <c r="T18" s="209">
        <f>+entero!T129</f>
        <v>0</v>
      </c>
      <c r="U18" s="209">
        <f>+entero!U129</f>
        <v>0</v>
      </c>
      <c r="V18" s="209">
        <f>+entero!V129</f>
        <v>0</v>
      </c>
      <c r="W18" s="209">
        <f>+entero!W129</f>
        <v>0.01641079093199016</v>
      </c>
      <c r="X18" s="209">
        <f>+entero!X129</f>
        <v>0</v>
      </c>
      <c r="Y18" s="209">
        <f>+entero!Y129</f>
        <v>0</v>
      </c>
      <c r="Z18" s="209">
        <f>+entero!Z129</f>
        <v>0.027260749999999723</v>
      </c>
      <c r="AA18" s="209">
        <f>+entero!AA129</f>
        <v>0</v>
      </c>
      <c r="AB18" s="209">
        <f>+entero!AB129</f>
        <v>0</v>
      </c>
      <c r="AC18" s="209">
        <f>+entero!AC129</f>
        <v>0.019081478908188565</v>
      </c>
      <c r="AD18" s="209">
        <f>+entero!AD129</f>
        <v>0</v>
      </c>
      <c r="AE18" s="209">
        <f>+entero!AE129</f>
        <v>0</v>
      </c>
      <c r="AF18" s="209">
        <f>+entero!AF129</f>
        <v>0.013860444444444564</v>
      </c>
      <c r="AG18" s="209">
        <f>+entero!AG129</f>
        <v>0</v>
      </c>
      <c r="AH18" s="209">
        <f>+entero!AH129</f>
        <v>0</v>
      </c>
      <c r="AI18" s="209">
        <f>+entero!AI129</f>
        <v>0.0093735987654322</v>
      </c>
      <c r="AJ18" s="209">
        <f>+entero!AJ129</f>
        <v>0.00434</v>
      </c>
      <c r="AK18" s="209">
        <f>+entero!AK129</f>
        <v>0.00525</v>
      </c>
      <c r="AL18" s="209">
        <f>+entero!AL129</f>
        <v>0.005287128712871292</v>
      </c>
      <c r="AM18" s="209">
        <f>+entero!AM129</f>
        <v>0.006059405940594065</v>
      </c>
      <c r="AN18" s="209">
        <f>+entero!AN129</f>
        <v>0.011018811881188029</v>
      </c>
      <c r="AO18" s="209">
        <f>+entero!AO129</f>
        <v>0.016872277227722776</v>
      </c>
      <c r="AP18" s="209">
        <f>+entero!AP129</f>
        <v>0.009745149752475424</v>
      </c>
      <c r="AQ18" s="209">
        <f>+entero!AQ129</f>
        <v>0.012357752168525415</v>
      </c>
      <c r="AR18" s="209">
        <f>+entero!AR129</f>
        <v>0.009879983890954014</v>
      </c>
      <c r="AS18" s="209">
        <f>+entero!AS129</f>
        <v>0.0066980397022331495</v>
      </c>
      <c r="AT18" s="209">
        <f>+entero!AT129</f>
        <v>0.012062645161290408</v>
      </c>
      <c r="AU18" s="209">
        <f>+entero!AU129</f>
        <v>0.006460029776674814</v>
      </c>
      <c r="AV18" s="209">
        <f>+entero!AV129</f>
        <v>0.011752</v>
      </c>
      <c r="AW18" s="209">
        <f>+entero!AW129</f>
        <v>0.020648</v>
      </c>
      <c r="AX18" s="209">
        <f>+entero!AX129</f>
        <v>0.01479</v>
      </c>
      <c r="AY18" s="209">
        <f>+entero!AY129</f>
        <v>0.0131736770186337</v>
      </c>
      <c r="AZ18" s="62"/>
      <c r="BA18" s="62"/>
      <c r="BB18" s="62"/>
      <c r="BC18" s="62"/>
      <c r="BD18" s="62"/>
      <c r="BE18" s="62"/>
      <c r="BF18" s="62"/>
      <c r="BG18" s="62"/>
      <c r="BH18" s="117"/>
      <c r="BI18" s="178"/>
      <c r="BJ18" s="14"/>
      <c r="BK18" s="14"/>
      <c r="BL18" s="14"/>
      <c r="BM18" s="14"/>
      <c r="BN18" s="14"/>
      <c r="BO18" s="14"/>
      <c r="BP18" s="14"/>
      <c r="BQ18" s="13"/>
      <c r="BR18" s="13"/>
      <c r="BS18" s="13"/>
    </row>
    <row r="19" spans="1:71" ht="12.75">
      <c r="A19" s="3"/>
      <c r="B19" s="65"/>
      <c r="C19" s="25"/>
      <c r="D19" s="31" t="s">
        <v>50</v>
      </c>
      <c r="E19" s="20"/>
      <c r="F19" s="106"/>
      <c r="G19" s="106"/>
      <c r="H19" s="106"/>
      <c r="I19" s="106"/>
      <c r="J19" s="106"/>
      <c r="K19" s="106"/>
      <c r="L19" s="106"/>
      <c r="M19" s="106"/>
      <c r="N19" s="106"/>
      <c r="O19" s="106"/>
      <c r="P19" s="106"/>
      <c r="Q19" s="253"/>
      <c r="R19" s="253">
        <f>+entero!R130</f>
        <v>0</v>
      </c>
      <c r="S19" s="254">
        <f>+entero!S130</f>
        <v>0</v>
      </c>
      <c r="T19" s="254">
        <f>+entero!T130</f>
        <v>0</v>
      </c>
      <c r="U19" s="254">
        <f>+entero!U130</f>
        <v>0</v>
      </c>
      <c r="V19" s="254">
        <f>+entero!V130</f>
        <v>0</v>
      </c>
      <c r="W19" s="254"/>
      <c r="X19" s="254">
        <f>+entero!X130</f>
        <v>0</v>
      </c>
      <c r="Y19" s="254">
        <f>+entero!Y130</f>
        <v>0</v>
      </c>
      <c r="Z19" s="254"/>
      <c r="AA19" s="254">
        <f>+entero!AA130</f>
        <v>0</v>
      </c>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5"/>
      <c r="BE19" s="255"/>
      <c r="BF19" s="255"/>
      <c r="BG19" s="255"/>
      <c r="BH19" s="256"/>
      <c r="BI19" s="178"/>
      <c r="BJ19" s="14"/>
      <c r="BK19" s="14"/>
      <c r="BL19" s="14"/>
      <c r="BM19" s="14"/>
      <c r="BN19" s="14"/>
      <c r="BO19" s="14"/>
      <c r="BP19" s="14"/>
      <c r="BQ19" s="13"/>
      <c r="BR19" s="13"/>
      <c r="BS19" s="13"/>
    </row>
    <row r="20" spans="1:71" ht="12.75">
      <c r="A20" s="3"/>
      <c r="B20" s="65"/>
      <c r="C20" s="25"/>
      <c r="D20" s="30" t="s">
        <v>183</v>
      </c>
      <c r="E20" s="20"/>
      <c r="F20" s="106"/>
      <c r="G20" s="106"/>
      <c r="H20" s="106"/>
      <c r="I20" s="106"/>
      <c r="J20" s="106"/>
      <c r="K20" s="106"/>
      <c r="L20" s="106"/>
      <c r="M20" s="106"/>
      <c r="N20" s="106"/>
      <c r="O20" s="106"/>
      <c r="P20" s="106"/>
      <c r="Q20" s="210">
        <f>+entero!Q131</f>
        <v>0.075</v>
      </c>
      <c r="R20" s="210">
        <f>+entero!R131</f>
        <v>7</v>
      </c>
      <c r="S20" s="209">
        <f>+entero!S131</f>
        <v>7</v>
      </c>
      <c r="T20" s="209">
        <f>+entero!T131</f>
        <v>7.5</v>
      </c>
      <c r="U20" s="209">
        <f>+entero!U131</f>
        <v>8</v>
      </c>
      <c r="V20" s="209">
        <f>+entero!V131</f>
        <v>8</v>
      </c>
      <c r="W20" s="209">
        <f>+entero!W131</f>
        <v>0.08</v>
      </c>
      <c r="X20" s="209">
        <f>+entero!X131</f>
        <v>7.5</v>
      </c>
      <c r="Y20" s="209">
        <f>+entero!Y131</f>
        <v>7</v>
      </c>
      <c r="Z20" s="209">
        <f>+entero!Z131</f>
        <v>0.06</v>
      </c>
      <c r="AA20" s="209">
        <f>+entero!AA131</f>
        <v>6</v>
      </c>
      <c r="AB20" s="209">
        <f>+entero!AB131</f>
        <v>6</v>
      </c>
      <c r="AC20" s="209">
        <f>+entero!AC131</f>
        <v>0.06</v>
      </c>
      <c r="AD20" s="209">
        <f>+entero!AD131</f>
        <v>6</v>
      </c>
      <c r="AE20" s="209">
        <f>+entero!AE131</f>
        <v>5.5</v>
      </c>
      <c r="AF20" s="209">
        <f>+entero!AF131</f>
        <v>0.055</v>
      </c>
      <c r="AG20" s="209">
        <f>+entero!AG131</f>
        <v>5.5</v>
      </c>
      <c r="AH20" s="209">
        <f>+entero!AH131</f>
        <v>5.5</v>
      </c>
      <c r="AI20" s="209">
        <f>+entero!AI131</f>
        <v>0.065</v>
      </c>
      <c r="AJ20" s="209">
        <f>+entero!AJ131</f>
        <v>0.06</v>
      </c>
      <c r="AK20" s="209">
        <f>+entero!AK131</f>
        <v>0.055</v>
      </c>
      <c r="AL20" s="209">
        <f>+entero!AL131</f>
        <v>0.0525</v>
      </c>
      <c r="AM20" s="209">
        <f>+entero!AM131</f>
        <v>0.0525</v>
      </c>
      <c r="AN20" s="209">
        <f>+entero!AN131</f>
        <v>0.0525</v>
      </c>
      <c r="AO20" s="209">
        <f>+entero!AO131</f>
        <v>0.0525</v>
      </c>
      <c r="AP20" s="209">
        <f>+entero!AP131</f>
        <v>0.0525</v>
      </c>
      <c r="AQ20" s="209">
        <f>+entero!AQ131</f>
        <v>0.0525</v>
      </c>
      <c r="AR20" s="209">
        <f>+entero!AR131</f>
        <v>0.0525</v>
      </c>
      <c r="AS20" s="209">
        <f>+entero!AS131</f>
        <v>0.0525</v>
      </c>
      <c r="AT20" s="209">
        <f>+entero!AT131</f>
        <v>0.0525</v>
      </c>
      <c r="AU20" s="209">
        <f>+entero!AU131</f>
        <v>0.0525</v>
      </c>
      <c r="AV20" s="209">
        <f>+entero!AV131</f>
        <v>0.0525</v>
      </c>
      <c r="AW20" s="209">
        <f>+entero!AW131</f>
        <v>0.0525</v>
      </c>
      <c r="AX20" s="209">
        <f>+entero!AX131</f>
        <v>0.0525</v>
      </c>
      <c r="AY20" s="209">
        <f>+entero!AY131</f>
        <v>0.0525</v>
      </c>
      <c r="AZ20" s="209">
        <f>+entero!AZ131</f>
        <v>0.0525</v>
      </c>
      <c r="BA20" s="209">
        <f>+entero!BA131</f>
        <v>0.0525</v>
      </c>
      <c r="BB20" s="209">
        <f>+entero!BB131</f>
        <v>0.0525</v>
      </c>
      <c r="BC20" s="209">
        <f>+entero!BC131</f>
        <v>0.0525</v>
      </c>
      <c r="BD20" s="223">
        <f>+entero!BD131</f>
        <v>0.0525</v>
      </c>
      <c r="BE20" s="223">
        <f>+entero!BE131</f>
        <v>0.0525</v>
      </c>
      <c r="BF20" s="223">
        <f>+entero!BF131</f>
        <v>0.0525</v>
      </c>
      <c r="BG20" s="223">
        <f>+entero!BG131</f>
        <v>0.0525</v>
      </c>
      <c r="BH20" s="222">
        <f>+entero!BH131</f>
        <v>0.0525</v>
      </c>
      <c r="BI20" s="178"/>
      <c r="BJ20" s="14"/>
      <c r="BK20" s="14"/>
      <c r="BL20" s="14"/>
      <c r="BM20" s="14"/>
      <c r="BN20" s="14"/>
      <c r="BO20" s="14"/>
      <c r="BP20" s="14"/>
      <c r="BQ20" s="13"/>
      <c r="BR20" s="13"/>
      <c r="BS20" s="13"/>
    </row>
    <row r="21" spans="1:71" ht="13.5" thickBot="1">
      <c r="A21" s="3"/>
      <c r="B21" s="65"/>
      <c r="C21" s="37"/>
      <c r="D21" s="38" t="s">
        <v>184</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87">
        <f>+entero!Q132</f>
        <v>0.065</v>
      </c>
      <c r="R21" s="287">
        <f>+entero!R132</f>
        <v>6</v>
      </c>
      <c r="S21" s="288">
        <f>+entero!S132</f>
        <v>6</v>
      </c>
      <c r="T21" s="288">
        <f>+entero!T132</f>
        <v>6.5</v>
      </c>
      <c r="U21" s="288">
        <f>+entero!U132</f>
        <v>7.5</v>
      </c>
      <c r="V21" s="288">
        <f>+entero!V132</f>
        <v>7.5</v>
      </c>
      <c r="W21" s="288">
        <f>+entero!W132</f>
        <v>0.095</v>
      </c>
      <c r="X21" s="288">
        <f>+entero!X132</f>
        <v>8.5</v>
      </c>
      <c r="Y21" s="288">
        <f>+entero!Y132</f>
        <v>8</v>
      </c>
      <c r="Z21" s="288">
        <f>+entero!Z132</f>
        <v>0.075</v>
      </c>
      <c r="AA21" s="288">
        <f>+entero!AA132</f>
        <v>7.5</v>
      </c>
      <c r="AB21" s="288">
        <f>+entero!AB132</f>
        <v>7.5</v>
      </c>
      <c r="AC21" s="288">
        <f>+entero!AC132</f>
        <v>0.075</v>
      </c>
      <c r="AD21" s="288">
        <f>+entero!AD132</f>
        <v>7.5</v>
      </c>
      <c r="AE21" s="288">
        <f>+entero!AE132</f>
        <v>7</v>
      </c>
      <c r="AF21" s="288">
        <f>+entero!AF132</f>
        <v>0.07</v>
      </c>
      <c r="AG21" s="288">
        <f>+entero!AG132</f>
        <v>7</v>
      </c>
      <c r="AH21" s="288">
        <f>+entero!AH132</f>
        <v>7</v>
      </c>
      <c r="AI21" s="288">
        <f>+entero!AI132</f>
        <v>0.075</v>
      </c>
      <c r="AJ21" s="288">
        <f>+entero!AJ132</f>
        <v>0.075</v>
      </c>
      <c r="AK21" s="288">
        <f>+entero!AK132</f>
        <v>0.075</v>
      </c>
      <c r="AL21" s="288">
        <f>+entero!AL132</f>
        <v>0.0725</v>
      </c>
      <c r="AM21" s="288">
        <f>+entero!AM132</f>
        <v>0.0725</v>
      </c>
      <c r="AN21" s="288">
        <f>+entero!AN132</f>
        <v>0.0725</v>
      </c>
      <c r="AO21" s="288">
        <f>+entero!AO132</f>
        <v>0.0725</v>
      </c>
      <c r="AP21" s="288">
        <f>+entero!AP132</f>
        <v>0.0725</v>
      </c>
      <c r="AQ21" s="288">
        <f>+entero!AQ132</f>
        <v>0.0725</v>
      </c>
      <c r="AR21" s="288">
        <f>+entero!AR132</f>
        <v>0.0725</v>
      </c>
      <c r="AS21" s="288">
        <f>+entero!AS132</f>
        <v>0.0725</v>
      </c>
      <c r="AT21" s="288">
        <f>+entero!AT132</f>
        <v>0.0725</v>
      </c>
      <c r="AU21" s="288">
        <f>+entero!AU132</f>
        <v>0.0725</v>
      </c>
      <c r="AV21" s="288">
        <f>+entero!AV132</f>
        <v>0.0725</v>
      </c>
      <c r="AW21" s="288">
        <f>+entero!AW132</f>
        <v>0.0725</v>
      </c>
      <c r="AX21" s="288">
        <f>+entero!AX132</f>
        <v>0.0725</v>
      </c>
      <c r="AY21" s="288">
        <f>+entero!AY132</f>
        <v>0.0725</v>
      </c>
      <c r="AZ21" s="288">
        <f>+entero!AZ132</f>
        <v>0.0725</v>
      </c>
      <c r="BA21" s="288">
        <f>+entero!BA132</f>
        <v>0.0725</v>
      </c>
      <c r="BB21" s="288">
        <f>+entero!BB132</f>
        <v>0.0725</v>
      </c>
      <c r="BC21" s="288">
        <f>+entero!BC132</f>
        <v>0.0725</v>
      </c>
      <c r="BD21" s="238">
        <f>+entero!BD132</f>
        <v>0.0725</v>
      </c>
      <c r="BE21" s="238">
        <f>+entero!BE132</f>
        <v>0.0725</v>
      </c>
      <c r="BF21" s="238">
        <f>+entero!BF132</f>
        <v>0.0725</v>
      </c>
      <c r="BG21" s="238">
        <f>+entero!BG132</f>
        <v>0.0725</v>
      </c>
      <c r="BH21" s="239">
        <f>+entero!BH132</f>
        <v>0.0725</v>
      </c>
      <c r="BI21" s="178"/>
      <c r="BJ21" s="14"/>
      <c r="BK21" s="14"/>
      <c r="BL21" s="14"/>
      <c r="BM21" s="14"/>
      <c r="BN21" s="14"/>
      <c r="BO21" s="14"/>
      <c r="BP21" s="14"/>
      <c r="BQ21" s="13"/>
      <c r="BR21" s="13"/>
      <c r="BS21" s="13"/>
    </row>
    <row r="22" spans="1:71"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117"/>
      <c r="BI22" s="177"/>
      <c r="BJ22" s="13"/>
      <c r="BK22" s="13"/>
      <c r="BL22" s="13"/>
      <c r="BM22" s="13"/>
      <c r="BN22" s="13"/>
      <c r="BO22" s="13"/>
      <c r="BP22" s="13"/>
      <c r="BQ22" s="13"/>
      <c r="BR22" s="13"/>
      <c r="BS22" s="13"/>
    </row>
    <row r="23" spans="1:71" ht="12.75" hidden="1">
      <c r="A23" s="3"/>
      <c r="B23" s="402"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117"/>
      <c r="BI23" s="177"/>
      <c r="BJ23" s="13"/>
      <c r="BK23" s="13"/>
      <c r="BL23" s="13"/>
      <c r="BM23" s="13"/>
      <c r="BN23" s="13"/>
      <c r="BO23" s="13"/>
      <c r="BP23" s="13"/>
      <c r="BQ23" s="13"/>
      <c r="BR23" s="13"/>
      <c r="BS23" s="13"/>
    </row>
    <row r="24" spans="1:71" ht="12.75" hidden="1">
      <c r="A24" s="3"/>
      <c r="B24" s="402"/>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117"/>
      <c r="BI24" s="177"/>
      <c r="BJ24" s="13"/>
      <c r="BK24" s="13"/>
      <c r="BL24" s="13"/>
      <c r="BM24" s="13"/>
      <c r="BN24" s="13"/>
      <c r="BO24" s="13"/>
      <c r="BP24" s="13"/>
      <c r="BQ24" s="13"/>
      <c r="BR24" s="13"/>
      <c r="BS24" s="13"/>
    </row>
    <row r="25" spans="1:71" ht="12.75" hidden="1">
      <c r="A25" s="3"/>
      <c r="B25" s="402"/>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117"/>
      <c r="BI25" s="177"/>
      <c r="BJ25" s="13"/>
      <c r="BK25" s="13"/>
      <c r="BL25" s="13"/>
      <c r="BM25" s="13"/>
      <c r="BN25" s="13"/>
      <c r="BO25" s="13"/>
      <c r="BP25" s="13"/>
      <c r="BQ25" s="13"/>
      <c r="BR25" s="13"/>
      <c r="BS25" s="13"/>
    </row>
    <row r="26" spans="1:71" ht="12.75" hidden="1">
      <c r="A26" s="3"/>
      <c r="B26" s="402"/>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117"/>
      <c r="BI26" s="177"/>
      <c r="BJ26" s="13"/>
      <c r="BK26" s="13"/>
      <c r="BL26" s="13"/>
      <c r="BM26" s="13"/>
      <c r="BN26" s="13"/>
      <c r="BO26" s="13"/>
      <c r="BP26" s="13"/>
      <c r="BQ26" s="13"/>
      <c r="BR26" s="13"/>
      <c r="BS26" s="13"/>
    </row>
    <row r="27" spans="1:71" ht="12.75" hidden="1">
      <c r="A27" s="3"/>
      <c r="B27" s="402"/>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117"/>
      <c r="BI27" s="177"/>
      <c r="BJ27" s="13"/>
      <c r="BK27" s="13"/>
      <c r="BL27" s="13"/>
      <c r="BM27" s="13"/>
      <c r="BN27" s="13"/>
      <c r="BO27" s="13"/>
      <c r="BP27" s="13"/>
      <c r="BQ27" s="13"/>
      <c r="BR27" s="13"/>
      <c r="BS27" s="13"/>
    </row>
    <row r="28" spans="1:71" ht="14.25" hidden="1" thickBot="1">
      <c r="A28" s="3"/>
      <c r="B28" s="402"/>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21"/>
      <c r="BI28" s="177"/>
      <c r="BJ28" s="13"/>
      <c r="BK28" s="13"/>
      <c r="BL28" s="13"/>
      <c r="BM28" s="13"/>
      <c r="BN28" s="13"/>
      <c r="BO28" s="13"/>
      <c r="BP28" s="13"/>
      <c r="BQ28" s="13"/>
      <c r="BR28" s="13"/>
      <c r="BS28" s="13"/>
    </row>
    <row r="29" spans="4:71"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5"/>
      <c r="BE29" s="5"/>
      <c r="BF29" s="5"/>
      <c r="BG29" s="5"/>
      <c r="BH29" s="5"/>
      <c r="BJ29" s="13"/>
      <c r="BK29" s="13"/>
      <c r="BL29" s="13"/>
      <c r="BM29" s="13"/>
      <c r="BN29" s="13"/>
      <c r="BO29" s="13"/>
      <c r="BP29" s="13"/>
      <c r="BQ29" s="13"/>
      <c r="BR29" s="13"/>
      <c r="BS29" s="13"/>
    </row>
    <row r="30" spans="3:71"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J30" s="13"/>
      <c r="BK30" s="13"/>
      <c r="BL30" s="13"/>
      <c r="BM30" s="13"/>
      <c r="BN30" s="13"/>
      <c r="BO30" s="13"/>
      <c r="BP30" s="13"/>
      <c r="BQ30" s="13"/>
      <c r="BR30" s="13"/>
      <c r="BS30" s="13"/>
    </row>
    <row r="31" spans="3:71" ht="11.25" customHeight="1">
      <c r="C31" s="7">
        <v>11</v>
      </c>
      <c r="D31" s="1" t="s">
        <v>135</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J31" s="13"/>
      <c r="BK31" s="13"/>
      <c r="BL31" s="13"/>
      <c r="BM31" s="13"/>
      <c r="BN31" s="13"/>
      <c r="BO31" s="13"/>
      <c r="BP31" s="13"/>
      <c r="BQ31" s="13"/>
      <c r="BR31" s="13"/>
      <c r="BS31" s="13"/>
    </row>
    <row r="32" spans="3:71"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J32" s="13"/>
      <c r="BK32" s="13"/>
      <c r="BL32" s="13"/>
      <c r="BM32" s="13"/>
      <c r="BN32" s="13"/>
      <c r="BO32" s="13"/>
      <c r="BP32" s="13"/>
      <c r="BQ32" s="13"/>
      <c r="BR32" s="13"/>
      <c r="BS32" s="13"/>
    </row>
    <row r="33" spans="3:71"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J33" s="13"/>
      <c r="BK33" s="13"/>
      <c r="BL33" s="13"/>
      <c r="BM33" s="13"/>
      <c r="BN33" s="13"/>
      <c r="BO33" s="13"/>
      <c r="BP33" s="13"/>
      <c r="BQ33" s="13"/>
      <c r="BR33" s="13"/>
      <c r="BS33" s="13"/>
    </row>
    <row r="34" spans="3:71"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J34" s="13"/>
      <c r="BK34" s="13"/>
      <c r="BL34" s="13"/>
      <c r="BM34" s="13"/>
      <c r="BN34" s="13"/>
      <c r="BO34" s="13"/>
      <c r="BP34" s="13"/>
      <c r="BQ34" s="13"/>
      <c r="BR34" s="13"/>
      <c r="BS34" s="13"/>
    </row>
    <row r="35" spans="3:71"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3"/>
      <c r="BJ83" s="13"/>
      <c r="BK83" s="13"/>
      <c r="BL83" s="13"/>
      <c r="BM83" s="13"/>
      <c r="BN83" s="13"/>
      <c r="BO83" s="13"/>
      <c r="BP83" s="13"/>
      <c r="BQ83" s="13"/>
      <c r="BR83" s="13"/>
      <c r="BS83" s="13"/>
    </row>
    <row r="84" spans="1:7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3"/>
      <c r="BJ84" s="13"/>
      <c r="BK84" s="13"/>
      <c r="BL84" s="13"/>
      <c r="BM84" s="13"/>
      <c r="BN84" s="13"/>
      <c r="BO84" s="13"/>
      <c r="BP84" s="13"/>
      <c r="BQ84" s="13"/>
      <c r="BR84" s="13"/>
      <c r="BS84" s="13"/>
    </row>
    <row r="85" spans="1:7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3"/>
      <c r="BJ85" s="13"/>
      <c r="BK85" s="13"/>
      <c r="BL85" s="13"/>
      <c r="BM85" s="13"/>
      <c r="BN85" s="13"/>
      <c r="BO85" s="13"/>
      <c r="BP85" s="13"/>
      <c r="BQ85" s="13"/>
      <c r="BR85" s="13"/>
      <c r="BS85" s="13"/>
    </row>
    <row r="86" spans="1:7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3"/>
      <c r="BJ86" s="13"/>
      <c r="BK86" s="13"/>
      <c r="BL86" s="13"/>
      <c r="BM86" s="13"/>
      <c r="BN86" s="13"/>
      <c r="BO86" s="13"/>
      <c r="BP86" s="13"/>
      <c r="BQ86" s="13"/>
      <c r="BR86" s="13"/>
      <c r="BS86" s="13"/>
    </row>
    <row r="87" spans="1:7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3"/>
      <c r="BJ87" s="13"/>
      <c r="BK87" s="13"/>
      <c r="BL87" s="13"/>
      <c r="BM87" s="13"/>
      <c r="BN87" s="13"/>
      <c r="BO87" s="13"/>
      <c r="BP87" s="13"/>
      <c r="BQ87" s="13"/>
      <c r="BR87" s="13"/>
      <c r="BS87" s="13"/>
    </row>
    <row r="88" spans="1:7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3"/>
      <c r="BJ88" s="13"/>
      <c r="BK88" s="13"/>
      <c r="BL88" s="13"/>
      <c r="BM88" s="13"/>
      <c r="BN88" s="13"/>
      <c r="BO88" s="13"/>
      <c r="BP88" s="13"/>
      <c r="BQ88" s="13"/>
      <c r="BR88" s="13"/>
      <c r="BS88" s="13"/>
    </row>
    <row r="89" spans="1:7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3"/>
      <c r="BJ89" s="13"/>
      <c r="BK89" s="13"/>
      <c r="BL89" s="13"/>
      <c r="BM89" s="13"/>
      <c r="BN89" s="13"/>
      <c r="BO89" s="13"/>
      <c r="BP89" s="13"/>
      <c r="BQ89" s="13"/>
      <c r="BR89" s="13"/>
      <c r="BS89" s="13"/>
    </row>
    <row r="90" spans="1:7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3"/>
      <c r="BJ90" s="13"/>
      <c r="BK90" s="13"/>
      <c r="BL90" s="13"/>
      <c r="BM90" s="13"/>
      <c r="BN90" s="13"/>
      <c r="BO90" s="13"/>
      <c r="BP90" s="13"/>
      <c r="BQ90" s="13"/>
      <c r="BR90" s="13"/>
      <c r="BS90" s="13"/>
    </row>
    <row r="91" spans="1:7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3"/>
      <c r="BJ91" s="13"/>
      <c r="BK91" s="13"/>
      <c r="BL91" s="13"/>
      <c r="BM91" s="13"/>
      <c r="BN91" s="13"/>
      <c r="BO91" s="13"/>
      <c r="BP91" s="13"/>
      <c r="BQ91" s="13"/>
      <c r="BR91" s="13"/>
      <c r="BS91" s="13"/>
    </row>
    <row r="92" spans="1:7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3"/>
      <c r="BJ92" s="13"/>
      <c r="BK92" s="13"/>
      <c r="BL92" s="13"/>
      <c r="BM92" s="13"/>
      <c r="BN92" s="13"/>
      <c r="BO92" s="13"/>
      <c r="BP92" s="13"/>
      <c r="BQ92" s="13"/>
      <c r="BR92" s="13"/>
      <c r="BS92" s="13"/>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sheetData>
  <mergeCells count="52">
    <mergeCell ref="AY3:AY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H1"/>
    <mergeCell ref="D3:D4"/>
    <mergeCell ref="E3:E4"/>
    <mergeCell ref="BD3:BH3"/>
    <mergeCell ref="F3:F4"/>
    <mergeCell ref="G3:G4"/>
    <mergeCell ref="H3:H4"/>
    <mergeCell ref="R3:R4"/>
    <mergeCell ref="P3:P4"/>
    <mergeCell ref="W3:W4"/>
    <mergeCell ref="B23:B28"/>
    <mergeCell ref="J3:J4"/>
    <mergeCell ref="M3:M4"/>
    <mergeCell ref="O3:O4"/>
    <mergeCell ref="L3:L4"/>
    <mergeCell ref="N3:N4"/>
    <mergeCell ref="B5:B13"/>
    <mergeCell ref="I3:I4"/>
    <mergeCell ref="K3:K4"/>
  </mergeCells>
  <printOptions/>
  <pageMargins left="0.27" right="0.75" top="1.12" bottom="1"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2006-12-07T12:20:48Z</cp:lastPrinted>
  <dcterms:created xsi:type="dcterms:W3CDTF">2002-08-27T17:11:09Z</dcterms:created>
  <dcterms:modified xsi:type="dcterms:W3CDTF">2006-12-07T12:21:05Z</dcterms:modified>
  <cp:category/>
  <cp:version/>
  <cp:contentType/>
  <cp:contentStatus/>
</cp:coreProperties>
</file>