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5" windowWidth="21180" windowHeight="9600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pub'!$C$1:$CG$13</definedName>
    <definedName name="_xlnm.Print_Area" localSheetId="0">entero!$C$1:$CG$106</definedName>
    <definedName name="_xlnm.Print_Area" localSheetId="2">monet!$C$1:$CG$29</definedName>
    <definedName name="_xlnm.Print_Area" localSheetId="3">omas!$C$1:$CG$27</definedName>
    <definedName name="_xlnm.Print_Area" localSheetId="4">opersisfinanc!$C$1:$CG$44</definedName>
    <definedName name="_xlnm.Print_Area" localSheetId="1">opex!$C$3:$CG$29</definedName>
    <definedName name="_xlnm.Print_Area" localSheetId="7">'precios y tasas'!$C$1:$CF$29</definedName>
    <definedName name="_xlnm.Print_Area" localSheetId="5">'tipo de c'!$C$1:$CG$18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Z3" i="4" l="1"/>
  <c r="BZ20" i="4"/>
  <c r="BZ19" i="4"/>
  <c r="BZ17" i="4"/>
  <c r="BZ16" i="4"/>
  <c r="BZ15" i="4"/>
  <c r="BZ14" i="4"/>
  <c r="BZ13" i="4"/>
  <c r="BZ12" i="4"/>
  <c r="BZ11" i="4"/>
  <c r="BZ10" i="4"/>
  <c r="BZ9" i="4"/>
  <c r="BZ8" i="4"/>
  <c r="BZ7" i="4"/>
  <c r="BZ6" i="4"/>
  <c r="BZ3" i="10"/>
  <c r="BZ10" i="10"/>
  <c r="BZ3" i="5"/>
  <c r="BZ11" i="5"/>
  <c r="BZ10" i="5"/>
  <c r="BZ9" i="5"/>
  <c r="BZ8" i="5"/>
  <c r="BZ7" i="5"/>
  <c r="BZ6" i="5"/>
  <c r="BZ3" i="6"/>
  <c r="BZ35" i="6"/>
  <c r="BZ34" i="6"/>
  <c r="BZ33" i="6"/>
  <c r="BZ32" i="6"/>
  <c r="BZ31" i="6"/>
  <c r="BZ30" i="6"/>
  <c r="BZ29" i="6"/>
  <c r="BZ28" i="6"/>
  <c r="BZ27" i="6"/>
  <c r="BZ26" i="6"/>
  <c r="BZ25" i="6"/>
  <c r="BZ24" i="6"/>
  <c r="BZ21" i="6"/>
  <c r="BZ20" i="6"/>
  <c r="BZ18" i="6"/>
  <c r="BZ17" i="6"/>
  <c r="BZ15" i="6"/>
  <c r="BZ14" i="6"/>
  <c r="BZ12" i="6"/>
  <c r="BZ11" i="6"/>
  <c r="BZ9" i="6"/>
  <c r="BZ8" i="6"/>
  <c r="BZ7" i="6"/>
  <c r="BZ6" i="6"/>
  <c r="BZ3" i="7"/>
  <c r="BZ19" i="7"/>
  <c r="BZ18" i="7"/>
  <c r="BZ17" i="7"/>
  <c r="BZ16" i="7"/>
  <c r="BZ15" i="7"/>
  <c r="BZ14" i="7"/>
  <c r="BZ13" i="7"/>
  <c r="BZ12" i="7"/>
  <c r="BZ11" i="7"/>
  <c r="BZ10" i="7"/>
  <c r="BZ9" i="7"/>
  <c r="BZ8" i="7"/>
  <c r="BZ7" i="7"/>
  <c r="BZ6" i="7"/>
  <c r="BZ3" i="8"/>
  <c r="BZ18" i="8"/>
  <c r="BZ17" i="8"/>
  <c r="BZ16" i="8"/>
  <c r="BZ14" i="8"/>
  <c r="BZ13" i="8"/>
  <c r="BZ12" i="8"/>
  <c r="BZ3" i="9"/>
  <c r="BZ20" i="9"/>
  <c r="BZ19" i="9"/>
  <c r="BZ18" i="9"/>
  <c r="BZ17" i="9"/>
  <c r="BZ16" i="9"/>
  <c r="BZ15" i="9"/>
  <c r="BZ14" i="9"/>
  <c r="BZ13" i="9"/>
  <c r="BZ12" i="9"/>
  <c r="BZ11" i="9"/>
  <c r="BZ10" i="9"/>
  <c r="BZ9" i="9"/>
  <c r="BZ8" i="9"/>
  <c r="BZ7" i="9"/>
  <c r="BZ6" i="9"/>
  <c r="BZ10" i="8" l="1"/>
  <c r="BZ9" i="8"/>
  <c r="BZ8" i="8"/>
  <c r="BZ7" i="8"/>
  <c r="BZ6" i="8"/>
  <c r="CG19" i="7" l="1"/>
  <c r="CF19" i="7"/>
  <c r="BY20" i="4" l="1"/>
  <c r="BY19" i="4"/>
  <c r="BY17" i="4"/>
  <c r="BY16" i="4"/>
  <c r="BY15" i="4"/>
  <c r="BY14" i="4"/>
  <c r="BY13" i="4"/>
  <c r="BY12" i="4"/>
  <c r="BY11" i="4"/>
  <c r="BY10" i="4"/>
  <c r="BY9" i="4"/>
  <c r="BY8" i="4"/>
  <c r="BY7" i="4"/>
  <c r="BY6" i="4"/>
  <c r="BY3" i="4"/>
  <c r="BY10" i="10"/>
  <c r="BY3" i="10"/>
  <c r="BY11" i="5"/>
  <c r="BY10" i="5"/>
  <c r="BY9" i="5"/>
  <c r="BY8" i="5"/>
  <c r="BY7" i="5"/>
  <c r="BY3" i="5"/>
  <c r="BY35" i="6"/>
  <c r="BY34" i="6"/>
  <c r="BY33" i="6"/>
  <c r="BY32" i="6"/>
  <c r="BY31" i="6"/>
  <c r="BY30" i="6"/>
  <c r="BY29" i="6"/>
  <c r="BY28" i="6"/>
  <c r="BY27" i="6"/>
  <c r="BY26" i="6"/>
  <c r="BY25" i="6"/>
  <c r="BY24" i="6"/>
  <c r="BY21" i="6"/>
  <c r="BY20" i="6"/>
  <c r="BY18" i="6"/>
  <c r="BY17" i="6"/>
  <c r="BY15" i="6"/>
  <c r="BY14" i="6"/>
  <c r="BY12" i="6"/>
  <c r="BY11" i="6"/>
  <c r="BY9" i="6"/>
  <c r="BY8" i="6"/>
  <c r="BY7" i="6"/>
  <c r="BY6" i="6"/>
  <c r="BY3" i="6"/>
  <c r="BY19" i="7"/>
  <c r="BY18" i="7"/>
  <c r="BY16" i="7"/>
  <c r="BY15" i="7"/>
  <c r="BY12" i="7"/>
  <c r="BY11" i="7"/>
  <c r="BY10" i="7"/>
  <c r="BY9" i="7"/>
  <c r="BY8" i="7"/>
  <c r="BY7" i="7"/>
  <c r="BY6" i="7"/>
  <c r="BY3" i="7"/>
  <c r="BY18" i="8"/>
  <c r="BY17" i="8"/>
  <c r="BY16" i="8"/>
  <c r="BY14" i="8"/>
  <c r="BY13" i="8"/>
  <c r="BY12" i="8"/>
  <c r="BY10" i="8"/>
  <c r="BY9" i="8"/>
  <c r="BY8" i="8"/>
  <c r="BY7" i="8"/>
  <c r="BY6" i="8"/>
  <c r="BY3" i="8"/>
  <c r="BY20" i="9"/>
  <c r="BY19" i="9"/>
  <c r="BY18" i="9"/>
  <c r="BY17" i="9"/>
  <c r="BY16" i="9"/>
  <c r="BY15" i="9"/>
  <c r="BY14" i="9"/>
  <c r="BY13" i="9"/>
  <c r="BY12" i="9"/>
  <c r="BY10" i="9"/>
  <c r="BY9" i="9"/>
  <c r="BY8" i="9"/>
  <c r="BY7" i="9"/>
  <c r="BY6" i="9"/>
  <c r="BY3" i="9"/>
  <c r="BY6" i="5"/>
  <c r="BY17" i="7"/>
  <c r="BY13" i="7"/>
  <c r="BY11" i="9"/>
  <c r="BY14" i="7" l="1"/>
  <c r="D3" i="4"/>
  <c r="D3" i="10"/>
  <c r="D3" i="6"/>
  <c r="D3" i="7"/>
  <c r="D3" i="8"/>
  <c r="CG15" i="7" l="1"/>
  <c r="AN7" i="6" l="1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CG18" i="7" l="1"/>
  <c r="CG20" i="9"/>
  <c r="CG19" i="9"/>
  <c r="CG18" i="9"/>
  <c r="CG17" i="9"/>
  <c r="CG16" i="9"/>
  <c r="BQ17" i="9" l="1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BR17" i="9"/>
  <c r="BS17" i="9"/>
  <c r="BT17" i="9"/>
  <c r="BU17" i="9"/>
  <c r="BV17" i="9"/>
  <c r="BW17" i="9"/>
  <c r="BX17" i="9"/>
  <c r="BX20" i="4" l="1"/>
  <c r="BX19" i="4"/>
  <c r="BX17" i="4"/>
  <c r="BX16" i="4"/>
  <c r="BX15" i="4"/>
  <c r="BX14" i="4"/>
  <c r="BX13" i="4"/>
  <c r="BX12" i="4"/>
  <c r="BX11" i="4"/>
  <c r="BX10" i="4"/>
  <c r="BX9" i="4"/>
  <c r="BX8" i="4"/>
  <c r="BX7" i="4"/>
  <c r="BX6" i="4"/>
  <c r="BX3" i="4"/>
  <c r="BX10" i="10"/>
  <c r="BX3" i="10"/>
  <c r="BX11" i="5"/>
  <c r="BX10" i="5"/>
  <c r="BX9" i="5"/>
  <c r="BX8" i="5"/>
  <c r="BX7" i="5"/>
  <c r="BX3" i="5"/>
  <c r="BX35" i="6"/>
  <c r="BX34" i="6"/>
  <c r="BX33" i="6"/>
  <c r="BX32" i="6"/>
  <c r="BX31" i="6"/>
  <c r="BX30" i="6"/>
  <c r="BX29" i="6"/>
  <c r="BX28" i="6"/>
  <c r="BX27" i="6"/>
  <c r="BX26" i="6"/>
  <c r="BX25" i="6"/>
  <c r="BX24" i="6"/>
  <c r="BX21" i="6"/>
  <c r="BX20" i="6"/>
  <c r="BX18" i="6"/>
  <c r="BX17" i="6"/>
  <c r="BX15" i="6"/>
  <c r="BX14" i="6"/>
  <c r="BX12" i="6"/>
  <c r="BX11" i="6"/>
  <c r="BX9" i="6"/>
  <c r="BX8" i="6"/>
  <c r="BX7" i="6"/>
  <c r="BX6" i="6"/>
  <c r="BX3" i="6"/>
  <c r="BX19" i="7"/>
  <c r="BX18" i="7"/>
  <c r="BX16" i="7"/>
  <c r="BX15" i="7"/>
  <c r="BX12" i="7"/>
  <c r="BX11" i="7"/>
  <c r="BX10" i="7"/>
  <c r="BX9" i="7"/>
  <c r="BX8" i="7"/>
  <c r="BX7" i="7"/>
  <c r="BX6" i="7"/>
  <c r="BX3" i="7"/>
  <c r="BX18" i="8"/>
  <c r="BX17" i="8"/>
  <c r="BX16" i="8"/>
  <c r="BX14" i="8"/>
  <c r="BX13" i="8"/>
  <c r="BX12" i="8"/>
  <c r="BX3" i="8"/>
  <c r="BX20" i="9"/>
  <c r="BX19" i="9"/>
  <c r="BX18" i="9"/>
  <c r="BX16" i="9"/>
  <c r="BX15" i="9"/>
  <c r="BX14" i="9"/>
  <c r="BX13" i="9"/>
  <c r="BX12" i="9"/>
  <c r="BX10" i="9"/>
  <c r="BX9" i="9"/>
  <c r="BX8" i="9"/>
  <c r="BX7" i="9"/>
  <c r="BX6" i="9"/>
  <c r="BX3" i="9"/>
  <c r="BX6" i="5" l="1"/>
  <c r="BX17" i="7"/>
  <c r="BX10" i="8"/>
  <c r="BX9" i="8"/>
  <c r="BX8" i="8"/>
  <c r="BX7" i="8"/>
  <c r="BX6" i="8"/>
  <c r="BX11" i="9"/>
  <c r="BX13" i="7" l="1"/>
  <c r="BX14" i="7"/>
  <c r="CE13" i="9"/>
  <c r="CD13" i="9"/>
  <c r="CC13" i="9"/>
  <c r="CB13" i="9"/>
  <c r="CA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BW20" i="4" l="1"/>
  <c r="BW19" i="4"/>
  <c r="BW17" i="4"/>
  <c r="BW16" i="4"/>
  <c r="BW15" i="4"/>
  <c r="BW14" i="4"/>
  <c r="BW13" i="4"/>
  <c r="BW12" i="4"/>
  <c r="BW11" i="4"/>
  <c r="BW10" i="4"/>
  <c r="BW9" i="4"/>
  <c r="BW8" i="4"/>
  <c r="BW7" i="4"/>
  <c r="BW6" i="4"/>
  <c r="BW3" i="4"/>
  <c r="BW10" i="10"/>
  <c r="BW3" i="10"/>
  <c r="BW11" i="5"/>
  <c r="BW10" i="5"/>
  <c r="BW9" i="5"/>
  <c r="BW8" i="5"/>
  <c r="BW7" i="5"/>
  <c r="BW3" i="5"/>
  <c r="BW35" i="6"/>
  <c r="BW34" i="6"/>
  <c r="BW33" i="6"/>
  <c r="BW32" i="6"/>
  <c r="BW31" i="6"/>
  <c r="BW30" i="6"/>
  <c r="BW29" i="6"/>
  <c r="BW28" i="6"/>
  <c r="BW27" i="6"/>
  <c r="BW26" i="6"/>
  <c r="BW25" i="6"/>
  <c r="BW24" i="6"/>
  <c r="BW21" i="6"/>
  <c r="BW20" i="6"/>
  <c r="BW18" i="6"/>
  <c r="BW17" i="6"/>
  <c r="BW15" i="6"/>
  <c r="BW14" i="6"/>
  <c r="BW12" i="6"/>
  <c r="BW11" i="6"/>
  <c r="BW9" i="6"/>
  <c r="BW8" i="6"/>
  <c r="BW7" i="6"/>
  <c r="BW6" i="6"/>
  <c r="BW3" i="6"/>
  <c r="BW19" i="7"/>
  <c r="BW18" i="7"/>
  <c r="BW16" i="7"/>
  <c r="BW15" i="7"/>
  <c r="BW12" i="7"/>
  <c r="BW11" i="7"/>
  <c r="BW10" i="7"/>
  <c r="BW9" i="7"/>
  <c r="BW8" i="7"/>
  <c r="BW7" i="7"/>
  <c r="BW6" i="7"/>
  <c r="BW3" i="7"/>
  <c r="BW18" i="8"/>
  <c r="BW17" i="8"/>
  <c r="BW16" i="8"/>
  <c r="BW14" i="8"/>
  <c r="BW13" i="8"/>
  <c r="BW12" i="8"/>
  <c r="BW3" i="8"/>
  <c r="BW20" i="9"/>
  <c r="BW19" i="9"/>
  <c r="BW18" i="9"/>
  <c r="BW16" i="9"/>
  <c r="BW15" i="9"/>
  <c r="BW14" i="9"/>
  <c r="BW12" i="9"/>
  <c r="BW10" i="9"/>
  <c r="BW9" i="9"/>
  <c r="BW8" i="9"/>
  <c r="BW7" i="9"/>
  <c r="BW6" i="9"/>
  <c r="BW3" i="9"/>
  <c r="BW11" i="9" l="1"/>
  <c r="BW6" i="5" l="1"/>
  <c r="BW17" i="7"/>
  <c r="BW10" i="8"/>
  <c r="BW9" i="8"/>
  <c r="BW8" i="8"/>
  <c r="BW7" i="8"/>
  <c r="BW6" i="8"/>
  <c r="BW13" i="7" l="1"/>
  <c r="BW14" i="7"/>
  <c r="D26" i="9"/>
  <c r="CG15" i="9" l="1"/>
  <c r="CF15" i="9"/>
  <c r="CE15" i="9"/>
  <c r="CD15" i="9"/>
  <c r="CC15" i="9"/>
  <c r="CB15" i="9"/>
  <c r="CA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CG14" i="9"/>
  <c r="CF14" i="9"/>
  <c r="CE14" i="9"/>
  <c r="CD14" i="9"/>
  <c r="CC14" i="9"/>
  <c r="CB14" i="9"/>
  <c r="CA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D15" i="9"/>
  <c r="E14" i="9" l="1"/>
  <c r="BV20" i="4" l="1"/>
  <c r="BV19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3" i="4"/>
  <c r="BV10" i="10"/>
  <c r="BV3" i="10"/>
  <c r="BV11" i="5"/>
  <c r="BV10" i="5"/>
  <c r="BV9" i="5"/>
  <c r="BV8" i="5"/>
  <c r="BV7" i="5"/>
  <c r="BV3" i="5"/>
  <c r="BV35" i="6"/>
  <c r="BV34" i="6"/>
  <c r="BV33" i="6"/>
  <c r="BV32" i="6"/>
  <c r="BV31" i="6"/>
  <c r="BV30" i="6"/>
  <c r="BV29" i="6"/>
  <c r="BV28" i="6"/>
  <c r="BV27" i="6"/>
  <c r="BV26" i="6"/>
  <c r="BV25" i="6"/>
  <c r="BV24" i="6"/>
  <c r="BV21" i="6"/>
  <c r="BV20" i="6"/>
  <c r="BV18" i="6"/>
  <c r="BV17" i="6"/>
  <c r="BV15" i="6"/>
  <c r="BV14" i="6"/>
  <c r="BV12" i="6"/>
  <c r="BV11" i="6"/>
  <c r="BV9" i="6"/>
  <c r="BV8" i="6"/>
  <c r="BV7" i="6"/>
  <c r="BV6" i="6"/>
  <c r="BV3" i="6"/>
  <c r="BV19" i="7"/>
  <c r="BV18" i="7"/>
  <c r="BV16" i="7"/>
  <c r="BV15" i="7"/>
  <c r="BV12" i="7"/>
  <c r="BV11" i="7"/>
  <c r="BV10" i="7"/>
  <c r="BV9" i="7"/>
  <c r="BV8" i="7"/>
  <c r="BV7" i="7"/>
  <c r="BV6" i="7"/>
  <c r="BV3" i="7"/>
  <c r="BV18" i="8"/>
  <c r="BV17" i="8"/>
  <c r="BV16" i="8"/>
  <c r="BV14" i="8"/>
  <c r="BV13" i="8"/>
  <c r="BV12" i="8"/>
  <c r="BV3" i="8"/>
  <c r="BV20" i="9"/>
  <c r="BV19" i="9"/>
  <c r="BV18" i="9"/>
  <c r="BV16" i="9"/>
  <c r="BV12" i="9"/>
  <c r="BV10" i="9"/>
  <c r="BV9" i="9"/>
  <c r="BV8" i="9"/>
  <c r="BV7" i="9"/>
  <c r="BV6" i="9"/>
  <c r="BV3" i="9"/>
  <c r="BV6" i="5"/>
  <c r="BV17" i="7"/>
  <c r="BV13" i="7"/>
  <c r="BV10" i="8"/>
  <c r="BV9" i="8"/>
  <c r="BV8" i="8"/>
  <c r="BV7" i="8"/>
  <c r="BV6" i="8"/>
  <c r="BV11" i="9"/>
  <c r="BV14" i="7" l="1"/>
  <c r="D13" i="9" l="1"/>
  <c r="CG13" i="9" l="1"/>
  <c r="CF13" i="9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10" i="10"/>
  <c r="BU3" i="10"/>
  <c r="BU11" i="5"/>
  <c r="BU10" i="5"/>
  <c r="BU9" i="5"/>
  <c r="BU8" i="5"/>
  <c r="BU7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6" i="7"/>
  <c r="BU15" i="7"/>
  <c r="BU12" i="7"/>
  <c r="BU11" i="7"/>
  <c r="BU10" i="7"/>
  <c r="BU9" i="7"/>
  <c r="BU8" i="7"/>
  <c r="BU7" i="7"/>
  <c r="BU6" i="7"/>
  <c r="BU3" i="7"/>
  <c r="BU18" i="8"/>
  <c r="BU17" i="8"/>
  <c r="BU16" i="8"/>
  <c r="BU14" i="8"/>
  <c r="BU13" i="8"/>
  <c r="BU12" i="8"/>
  <c r="BU3" i="8"/>
  <c r="BU20" i="9"/>
  <c r="BU19" i="9"/>
  <c r="BU18" i="9"/>
  <c r="BU16" i="9"/>
  <c r="BU12" i="9"/>
  <c r="BU10" i="9"/>
  <c r="BU9" i="9"/>
  <c r="BU8" i="9"/>
  <c r="BU7" i="9"/>
  <c r="BU6" i="9"/>
  <c r="BU3" i="9"/>
  <c r="BU6" i="5"/>
  <c r="BU17" i="7"/>
  <c r="BU9" i="8"/>
  <c r="BU7" i="8"/>
  <c r="BU11" i="9"/>
  <c r="BU13" i="7" l="1"/>
  <c r="BU14" i="7"/>
  <c r="BU6" i="8"/>
  <c r="BU8" i="8"/>
  <c r="BU10" i="8"/>
  <c r="CG7" i="6"/>
  <c r="CF7" i="6"/>
  <c r="CE7" i="6"/>
  <c r="CD7" i="6"/>
  <c r="CC7" i="6"/>
  <c r="CB7" i="6"/>
  <c r="CA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G6" i="6"/>
  <c r="CF6" i="6"/>
  <c r="CE6" i="6"/>
  <c r="CD6" i="6"/>
  <c r="CC6" i="6"/>
  <c r="CB6" i="6"/>
  <c r="CA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E35" i="6" l="1"/>
  <c r="CD35" i="6"/>
  <c r="CC35" i="6"/>
  <c r="CB35" i="6"/>
  <c r="CA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E34" i="6"/>
  <c r="CD34" i="6"/>
  <c r="CC34" i="6"/>
  <c r="CB34" i="6"/>
  <c r="CA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E33" i="6"/>
  <c r="CD33" i="6"/>
  <c r="CC33" i="6"/>
  <c r="CB33" i="6"/>
  <c r="CA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E32" i="6"/>
  <c r="CD32" i="6"/>
  <c r="CC32" i="6"/>
  <c r="CB32" i="6"/>
  <c r="CA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E31" i="6"/>
  <c r="CD31" i="6"/>
  <c r="CC31" i="6"/>
  <c r="CB31" i="6"/>
  <c r="CA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E30" i="6"/>
  <c r="CD30" i="6"/>
  <c r="CC30" i="6"/>
  <c r="CB30" i="6"/>
  <c r="CA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E29" i="6"/>
  <c r="CD29" i="6"/>
  <c r="CC29" i="6"/>
  <c r="CB29" i="6"/>
  <c r="CA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E28" i="6"/>
  <c r="CD28" i="6"/>
  <c r="CC28" i="6"/>
  <c r="CB28" i="6"/>
  <c r="CA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E27" i="6"/>
  <c r="CD27" i="6"/>
  <c r="CC27" i="6"/>
  <c r="CB27" i="6"/>
  <c r="CA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E26" i="6"/>
  <c r="CD26" i="6"/>
  <c r="CC26" i="6"/>
  <c r="CB26" i="6"/>
  <c r="CA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E25" i="6"/>
  <c r="CD25" i="6"/>
  <c r="CC25" i="6"/>
  <c r="CB25" i="6"/>
  <c r="CA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E24" i="6"/>
  <c r="CD24" i="6"/>
  <c r="CC24" i="6"/>
  <c r="CB24" i="6"/>
  <c r="CA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E21" i="6"/>
  <c r="CD21" i="6"/>
  <c r="CC21" i="6"/>
  <c r="CB21" i="6"/>
  <c r="CA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E20" i="6"/>
  <c r="CD20" i="6"/>
  <c r="CC20" i="6"/>
  <c r="CB20" i="6"/>
  <c r="CA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E18" i="6"/>
  <c r="CD18" i="6"/>
  <c r="CC18" i="6"/>
  <c r="CB18" i="6"/>
  <c r="CA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E17" i="6"/>
  <c r="CD17" i="6"/>
  <c r="CC17" i="6"/>
  <c r="CB17" i="6"/>
  <c r="CA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E15" i="6"/>
  <c r="CD15" i="6"/>
  <c r="CC15" i="6"/>
  <c r="CB15" i="6"/>
  <c r="CA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E14" i="6"/>
  <c r="CD14" i="6"/>
  <c r="CC14" i="6"/>
  <c r="CB14" i="6"/>
  <c r="CA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E12" i="6"/>
  <c r="CD12" i="6"/>
  <c r="CC12" i="6"/>
  <c r="CB12" i="6"/>
  <c r="CA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E11" i="6"/>
  <c r="CD11" i="6"/>
  <c r="CC11" i="6"/>
  <c r="CB11" i="6"/>
  <c r="CA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E9" i="6"/>
  <c r="CD9" i="6"/>
  <c r="CC9" i="6"/>
  <c r="CB9" i="6"/>
  <c r="CA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E8" i="6"/>
  <c r="CD8" i="6"/>
  <c r="CC8" i="6"/>
  <c r="CB8" i="6"/>
  <c r="CA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0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8" i="8"/>
  <c r="BT17" i="8"/>
  <c r="BT16" i="8"/>
  <c r="BT14" i="8"/>
  <c r="BT13" i="8"/>
  <c r="BT12" i="8"/>
  <c r="BT3" i="8"/>
  <c r="BT3" i="9"/>
  <c r="BT20" i="9"/>
  <c r="BT19" i="9"/>
  <c r="BT18" i="9"/>
  <c r="BT16" i="9"/>
  <c r="BT12" i="9"/>
  <c r="BT10" i="9"/>
  <c r="BT9" i="9"/>
  <c r="BT8" i="9"/>
  <c r="BT7" i="9"/>
  <c r="BT6" i="9"/>
  <c r="BT6" i="5"/>
  <c r="BT17" i="7"/>
  <c r="BT10" i="8"/>
  <c r="BT9" i="8"/>
  <c r="BT8" i="8"/>
  <c r="BT7" i="8"/>
  <c r="BT6" i="8"/>
  <c r="BT11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0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8" i="8"/>
  <c r="BS17" i="8"/>
  <c r="BS16" i="8"/>
  <c r="BS14" i="8"/>
  <c r="BS13" i="8"/>
  <c r="BS12" i="8"/>
  <c r="BS3" i="9"/>
  <c r="BS20" i="9"/>
  <c r="BS19" i="9"/>
  <c r="BS18" i="9"/>
  <c r="BS16" i="9"/>
  <c r="BS12" i="9"/>
  <c r="BS10" i="9"/>
  <c r="BS9" i="9"/>
  <c r="BS8" i="9"/>
  <c r="BS7" i="9"/>
  <c r="BS6" i="9"/>
  <c r="BS6" i="5" l="1"/>
  <c r="BS17" i="7"/>
  <c r="BS10" i="8"/>
  <c r="BS9" i="8"/>
  <c r="BS8" i="8"/>
  <c r="BS7" i="8"/>
  <c r="BS6" i="8"/>
  <c r="BS11" i="9"/>
  <c r="BS13" i="7" l="1"/>
  <c r="BS14" i="7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0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8" i="8"/>
  <c r="BR17" i="8"/>
  <c r="BR16" i="8"/>
  <c r="BR14" i="8"/>
  <c r="BR13" i="8"/>
  <c r="BR12" i="8"/>
  <c r="BR3" i="8"/>
  <c r="BR20" i="9"/>
  <c r="BR19" i="9"/>
  <c r="BR18" i="9"/>
  <c r="BR16" i="9"/>
  <c r="BR12" i="9"/>
  <c r="BR10" i="9"/>
  <c r="BR9" i="9"/>
  <c r="BR8" i="9"/>
  <c r="BR7" i="9"/>
  <c r="BR6" i="9"/>
  <c r="BR3" i="9"/>
  <c r="BR6" i="5"/>
  <c r="BR17" i="7"/>
  <c r="BR11" i="9"/>
  <c r="BR13" i="7" l="1"/>
  <c r="BR7" i="8"/>
  <c r="BR9" i="8"/>
  <c r="BR14" i="7"/>
  <c r="BR6" i="8"/>
  <c r="BR8" i="8"/>
  <c r="BR10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0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8" i="8"/>
  <c r="BQ17" i="8"/>
  <c r="BQ16" i="8"/>
  <c r="BQ14" i="8"/>
  <c r="BQ13" i="8"/>
  <c r="BQ12" i="8"/>
  <c r="BQ3" i="8"/>
  <c r="BQ20" i="9"/>
  <c r="BQ19" i="9"/>
  <c r="BQ18" i="9"/>
  <c r="BQ16" i="9"/>
  <c r="BQ12" i="9"/>
  <c r="BQ10" i="9"/>
  <c r="BQ9" i="9"/>
  <c r="BQ8" i="9"/>
  <c r="BQ7" i="9"/>
  <c r="BQ6" i="9"/>
  <c r="BQ3" i="9"/>
  <c r="BQ6" i="5"/>
  <c r="BQ17" i="7"/>
  <c r="BQ10" i="8"/>
  <c r="BQ9" i="8"/>
  <c r="BQ8" i="8"/>
  <c r="BQ7" i="8"/>
  <c r="BQ6" i="8"/>
  <c r="BQ11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0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8" i="8"/>
  <c r="BP17" i="8"/>
  <c r="BP16" i="8"/>
  <c r="BP14" i="8"/>
  <c r="BP13" i="8"/>
  <c r="BP12" i="8"/>
  <c r="BP3" i="8"/>
  <c r="BP20" i="9"/>
  <c r="BP19" i="9"/>
  <c r="BP18" i="9"/>
  <c r="BP16" i="9"/>
  <c r="BP12" i="9"/>
  <c r="BP10" i="9"/>
  <c r="BP9" i="9"/>
  <c r="BP8" i="9"/>
  <c r="BP7" i="9"/>
  <c r="BP6" i="9"/>
  <c r="BP3" i="9"/>
  <c r="BP6" i="5" l="1"/>
  <c r="BP17" i="7"/>
  <c r="BP10" i="8"/>
  <c r="BP9" i="8"/>
  <c r="BP8" i="8"/>
  <c r="BP7" i="8"/>
  <c r="BP6" i="8"/>
  <c r="BP11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0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8" i="8"/>
  <c r="BO17" i="8"/>
  <c r="BO16" i="8"/>
  <c r="BO14" i="8"/>
  <c r="BO13" i="8"/>
  <c r="BO12" i="8"/>
  <c r="BO3" i="8"/>
  <c r="BO20" i="9"/>
  <c r="BO19" i="9"/>
  <c r="BO18" i="9"/>
  <c r="BO16" i="9"/>
  <c r="BO12" i="9"/>
  <c r="BO10" i="9"/>
  <c r="BO9" i="9"/>
  <c r="BO8" i="9"/>
  <c r="BO7" i="9"/>
  <c r="BO6" i="9"/>
  <c r="BO3" i="9"/>
  <c r="BO6" i="5"/>
  <c r="BO17" i="7"/>
  <c r="BO14" i="7"/>
  <c r="BO10" i="8"/>
  <c r="BO9" i="8"/>
  <c r="BO8" i="8"/>
  <c r="BO7" i="8"/>
  <c r="BO11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0" i="10"/>
  <c r="BN9" i="10"/>
  <c r="BN8" i="10"/>
  <c r="BN7" i="10"/>
  <c r="BN6" i="10"/>
  <c r="BN3" i="10"/>
  <c r="BM10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8" i="8"/>
  <c r="BN17" i="8"/>
  <c r="BN16" i="8"/>
  <c r="BN14" i="8"/>
  <c r="BN13" i="8"/>
  <c r="BN12" i="8"/>
  <c r="BN10" i="8"/>
  <c r="BN9" i="8"/>
  <c r="BN8" i="8"/>
  <c r="BN7" i="8"/>
  <c r="BN6" i="8"/>
  <c r="BN3" i="8"/>
  <c r="BM18" i="8"/>
  <c r="BM17" i="8"/>
  <c r="BM16" i="8"/>
  <c r="BM14" i="8"/>
  <c r="BM13" i="8"/>
  <c r="BM12" i="8"/>
  <c r="BM10" i="8"/>
  <c r="BM9" i="8"/>
  <c r="BM8" i="8"/>
  <c r="BM7" i="8"/>
  <c r="BM6" i="8"/>
  <c r="BM3" i="8"/>
  <c r="BN20" i="9"/>
  <c r="BN19" i="9"/>
  <c r="BN18" i="9"/>
  <c r="BN16" i="9"/>
  <c r="BN12" i="9"/>
  <c r="BN10" i="9"/>
  <c r="BN9" i="9"/>
  <c r="BN8" i="9"/>
  <c r="BN7" i="9"/>
  <c r="BN6" i="9"/>
  <c r="BN3" i="9"/>
  <c r="BM20" i="9"/>
  <c r="BM19" i="9"/>
  <c r="BM18" i="9"/>
  <c r="BM16" i="9"/>
  <c r="BM11" i="9"/>
  <c r="BM12" i="9"/>
  <c r="BM10" i="9"/>
  <c r="BM9" i="9"/>
  <c r="BM8" i="9"/>
  <c r="BM7" i="9"/>
  <c r="BM6" i="9"/>
  <c r="BM3" i="9"/>
  <c r="BN6" i="5"/>
  <c r="BN17" i="7"/>
  <c r="BN11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0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8" i="8"/>
  <c r="BL17" i="8"/>
  <c r="BL16" i="8"/>
  <c r="BL14" i="8"/>
  <c r="BL13" i="8"/>
  <c r="BL12" i="8"/>
  <c r="BL3" i="8"/>
  <c r="BL20" i="9"/>
  <c r="BL19" i="9"/>
  <c r="BL18" i="9"/>
  <c r="BL16" i="9"/>
  <c r="BL12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1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0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8" i="8"/>
  <c r="BK17" i="8"/>
  <c r="BK16" i="8"/>
  <c r="BK14" i="8"/>
  <c r="BK13" i="8"/>
  <c r="BK12" i="8"/>
  <c r="BK3" i="8"/>
  <c r="BK20" i="9"/>
  <c r="BK19" i="9"/>
  <c r="BK18" i="9"/>
  <c r="BK16" i="9"/>
  <c r="BK12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1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0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8" i="8"/>
  <c r="BJ17" i="8"/>
  <c r="BJ16" i="8"/>
  <c r="BJ14" i="8"/>
  <c r="BJ13" i="8"/>
  <c r="BJ12" i="8"/>
  <c r="BJ3" i="8"/>
  <c r="BJ20" i="9"/>
  <c r="BJ19" i="9"/>
  <c r="BJ18" i="9"/>
  <c r="BJ16" i="9"/>
  <c r="BJ11" i="9"/>
  <c r="BJ12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0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8" i="8"/>
  <c r="BI17" i="8"/>
  <c r="BI16" i="8"/>
  <c r="BI14" i="8"/>
  <c r="BI13" i="8"/>
  <c r="BI12" i="8"/>
  <c r="BI3" i="8"/>
  <c r="BI20" i="9"/>
  <c r="BI19" i="9"/>
  <c r="BI18" i="9"/>
  <c r="BI16" i="9"/>
  <c r="BI12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1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0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8" i="8"/>
  <c r="BH17" i="8"/>
  <c r="BH16" i="8"/>
  <c r="BH14" i="8"/>
  <c r="BH13" i="8"/>
  <c r="BH12" i="8"/>
  <c r="BH10" i="8"/>
  <c r="BH9" i="8"/>
  <c r="BH8" i="8"/>
  <c r="BH7" i="8"/>
  <c r="BH6" i="8"/>
  <c r="BH3" i="8"/>
  <c r="BH20" i="9"/>
  <c r="BH19" i="9"/>
  <c r="BH18" i="9"/>
  <c r="BH16" i="9"/>
  <c r="BH12" i="9"/>
  <c r="BH10" i="9"/>
  <c r="BH9" i="9"/>
  <c r="BH8" i="9"/>
  <c r="BH7" i="9"/>
  <c r="BH6" i="9"/>
  <c r="BH3" i="9"/>
  <c r="BH6" i="5"/>
  <c r="BH17" i="7"/>
  <c r="BH14" i="7"/>
  <c r="BH11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0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8" i="8"/>
  <c r="BG17" i="8"/>
  <c r="BG16" i="8"/>
  <c r="BG14" i="8"/>
  <c r="BG13" i="8"/>
  <c r="BG12" i="8"/>
  <c r="BG3" i="8"/>
  <c r="BG20" i="9"/>
  <c r="BG19" i="9"/>
  <c r="BG18" i="9"/>
  <c r="BG16" i="9"/>
  <c r="BG12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1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0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8" i="8"/>
  <c r="BF17" i="8"/>
  <c r="BF16" i="8"/>
  <c r="BF14" i="8"/>
  <c r="BF13" i="8"/>
  <c r="BF12" i="8"/>
  <c r="BF3" i="8"/>
  <c r="BF20" i="9"/>
  <c r="BF19" i="9"/>
  <c r="BF18" i="9"/>
  <c r="BF16" i="9"/>
  <c r="BF12" i="9"/>
  <c r="BF10" i="9"/>
  <c r="BF9" i="9"/>
  <c r="BF8" i="9"/>
  <c r="BF7" i="9"/>
  <c r="BF6" i="9"/>
  <c r="BF3" i="9"/>
  <c r="BF6" i="5"/>
  <c r="BF17" i="7"/>
  <c r="BF10" i="8"/>
  <c r="BF9" i="8"/>
  <c r="BF8" i="8"/>
  <c r="BF7" i="8"/>
  <c r="BF6" i="8"/>
  <c r="BF11" i="9"/>
  <c r="BF13" i="7" l="1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0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8" i="8"/>
  <c r="BE17" i="8"/>
  <c r="BE16" i="8"/>
  <c r="BE14" i="8"/>
  <c r="BE13" i="8"/>
  <c r="BE12" i="8"/>
  <c r="BE3" i="8"/>
  <c r="BE20" i="9"/>
  <c r="BE19" i="9"/>
  <c r="BE18" i="9"/>
  <c r="BE16" i="9"/>
  <c r="BE12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1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0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8" i="8"/>
  <c r="BD17" i="8"/>
  <c r="BD16" i="8"/>
  <c r="BD14" i="8"/>
  <c r="BD13" i="8"/>
  <c r="BD12" i="8"/>
  <c r="BD3" i="8"/>
  <c r="BD20" i="9"/>
  <c r="BD19" i="9"/>
  <c r="BD18" i="9"/>
  <c r="BD16" i="9"/>
  <c r="BD12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1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0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3" i="9"/>
  <c r="BC6" i="9"/>
  <c r="BC7" i="9"/>
  <c r="BC8" i="9"/>
  <c r="BC9" i="9"/>
  <c r="BC10" i="9"/>
  <c r="BC12" i="9"/>
  <c r="BC16" i="9"/>
  <c r="BC18" i="9"/>
  <c r="BC19" i="9"/>
  <c r="BC20" i="9"/>
  <c r="BC6" i="5"/>
  <c r="BC17" i="7"/>
  <c r="BC10" i="8"/>
  <c r="BC9" i="8"/>
  <c r="BC8" i="8"/>
  <c r="BC7" i="8"/>
  <c r="BC6" i="8"/>
  <c r="BC11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0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3" i="9"/>
  <c r="BB6" i="9"/>
  <c r="BB7" i="9"/>
  <c r="BB8" i="9"/>
  <c r="BB9" i="9"/>
  <c r="BB10" i="9"/>
  <c r="BB12" i="9"/>
  <c r="BB16" i="9"/>
  <c r="BB18" i="9"/>
  <c r="BB19" i="9"/>
  <c r="BB20" i="9"/>
  <c r="BB6" i="5" l="1"/>
  <c r="BB17" i="7"/>
  <c r="BB10" i="8"/>
  <c r="BB9" i="8"/>
  <c r="BB8" i="8"/>
  <c r="BB7" i="8"/>
  <c r="BB6" i="8"/>
  <c r="BB11" i="9"/>
  <c r="BB13" i="7" l="1"/>
  <c r="BB14" i="7"/>
  <c r="CF17" i="9"/>
  <c r="CE17" i="9"/>
  <c r="CD17" i="9"/>
  <c r="CC17" i="9"/>
  <c r="CB17" i="9"/>
  <c r="CA17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0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3" i="9"/>
  <c r="BA6" i="9"/>
  <c r="BA7" i="9"/>
  <c r="BA8" i="9"/>
  <c r="BA9" i="9"/>
  <c r="BA10" i="9"/>
  <c r="BA12" i="9"/>
  <c r="BA16" i="9"/>
  <c r="BA18" i="9"/>
  <c r="BA19" i="9"/>
  <c r="BA20" i="9"/>
  <c r="BA6" i="5"/>
  <c r="BA17" i="7"/>
  <c r="BA10" i="8"/>
  <c r="BA9" i="8"/>
  <c r="BA8" i="8"/>
  <c r="BA7" i="8"/>
  <c r="BA6" i="8"/>
  <c r="BA11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0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3" i="9"/>
  <c r="AZ6" i="9"/>
  <c r="AZ7" i="9"/>
  <c r="AZ8" i="9"/>
  <c r="AZ9" i="9"/>
  <c r="AZ10" i="9"/>
  <c r="AZ12" i="9"/>
  <c r="AZ11" i="9"/>
  <c r="AZ16" i="9"/>
  <c r="AZ18" i="9"/>
  <c r="AZ19" i="9"/>
  <c r="AZ20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0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3" i="9"/>
  <c r="AY6" i="9"/>
  <c r="AY7" i="9"/>
  <c r="AY8" i="9"/>
  <c r="AY9" i="9"/>
  <c r="AY10" i="9"/>
  <c r="AY12" i="9"/>
  <c r="AY16" i="9"/>
  <c r="AY18" i="9"/>
  <c r="AY19" i="9"/>
  <c r="AY20" i="9"/>
  <c r="AY6" i="5"/>
  <c r="AY17" i="7"/>
  <c r="AY14" i="7"/>
  <c r="AY10" i="8"/>
  <c r="AY9" i="8"/>
  <c r="AY8" i="8"/>
  <c r="AY7" i="8"/>
  <c r="AY6" i="8"/>
  <c r="AY11" i="9"/>
  <c r="AY13" i="7" l="1"/>
  <c r="CG17" i="7" l="1"/>
  <c r="AX13" i="7"/>
  <c r="AX10" i="8"/>
  <c r="AX9" i="8"/>
  <c r="AX8" i="8"/>
  <c r="AX7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0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5" i="7"/>
  <c r="AX16" i="7"/>
  <c r="AX17" i="7"/>
  <c r="AX18" i="7"/>
  <c r="AX19" i="7"/>
  <c r="AX3" i="8"/>
  <c r="AX12" i="8"/>
  <c r="AX13" i="8"/>
  <c r="AX14" i="8"/>
  <c r="AX16" i="8"/>
  <c r="AX17" i="8"/>
  <c r="AX18" i="8"/>
  <c r="AX3" i="9"/>
  <c r="AX6" i="9"/>
  <c r="AX7" i="9"/>
  <c r="AX8" i="9"/>
  <c r="AX9" i="9"/>
  <c r="AX10" i="9"/>
  <c r="AX12" i="9"/>
  <c r="AX11" i="9"/>
  <c r="AX16" i="9"/>
  <c r="AX18" i="9"/>
  <c r="AX19" i="9"/>
  <c r="AX20" i="9"/>
  <c r="AX14" i="7" l="1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0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3" i="9"/>
  <c r="AW6" i="9"/>
  <c r="AW7" i="9"/>
  <c r="AW8" i="9"/>
  <c r="AW9" i="9"/>
  <c r="AW10" i="9"/>
  <c r="AW12" i="9"/>
  <c r="AW11" i="9"/>
  <c r="AW16" i="9"/>
  <c r="AW18" i="9"/>
  <c r="AW19" i="9"/>
  <c r="AW20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0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8" i="8"/>
  <c r="AV17" i="8"/>
  <c r="AV16" i="8"/>
  <c r="AV14" i="8"/>
  <c r="AV13" i="8"/>
  <c r="AV12" i="8"/>
  <c r="AV3" i="8"/>
  <c r="AV20" i="9"/>
  <c r="AV19" i="9"/>
  <c r="AV18" i="9"/>
  <c r="AV16" i="9"/>
  <c r="AV12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1" i="9"/>
  <c r="AU20" i="4" l="1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0" i="10"/>
  <c r="AU9" i="10"/>
  <c r="AU8" i="10"/>
  <c r="AU7" i="10"/>
  <c r="AU6" i="10"/>
  <c r="AU3" i="10"/>
  <c r="AU3" i="6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U18" i="8"/>
  <c r="AU17" i="8"/>
  <c r="AU16" i="8"/>
  <c r="AU14" i="8"/>
  <c r="AU13" i="8"/>
  <c r="AU12" i="8"/>
  <c r="AU3" i="8"/>
  <c r="AU20" i="9"/>
  <c r="AU19" i="9"/>
  <c r="AU18" i="9"/>
  <c r="AU16" i="9"/>
  <c r="AU12" i="9"/>
  <c r="AU10" i="9"/>
  <c r="AU9" i="9"/>
  <c r="AU8" i="9"/>
  <c r="AU7" i="9"/>
  <c r="AU6" i="9"/>
  <c r="AU3" i="9"/>
  <c r="AU11" i="5"/>
  <c r="AU10" i="5"/>
  <c r="AU9" i="5"/>
  <c r="AU8" i="5"/>
  <c r="AU7" i="5"/>
  <c r="AU3" i="5"/>
  <c r="AU14" i="4" l="1"/>
  <c r="AU6" i="5" l="1"/>
  <c r="AU14" i="7"/>
  <c r="AU10" i="8"/>
  <c r="AU9" i="8"/>
  <c r="AU8" i="8"/>
  <c r="AU7" i="8"/>
  <c r="AU6" i="8"/>
  <c r="AU11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0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8" i="8"/>
  <c r="AT17" i="8"/>
  <c r="AT16" i="8"/>
  <c r="AT14" i="8"/>
  <c r="AT13" i="8"/>
  <c r="AT12" i="8"/>
  <c r="AT3" i="8"/>
  <c r="AT20" i="9"/>
  <c r="AT19" i="9"/>
  <c r="AT18" i="9"/>
  <c r="AT16" i="9"/>
  <c r="AT12" i="9"/>
  <c r="AT10" i="9"/>
  <c r="AT9" i="9"/>
  <c r="AT8" i="9"/>
  <c r="AT7" i="9"/>
  <c r="AT6" i="9"/>
  <c r="AT3" i="9"/>
  <c r="AT11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0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8" i="8"/>
  <c r="AS17" i="8"/>
  <c r="AS16" i="8"/>
  <c r="AS14" i="8"/>
  <c r="AS13" i="8"/>
  <c r="AS12" i="8"/>
  <c r="AS3" i="8"/>
  <c r="AS20" i="9"/>
  <c r="AS19" i="9"/>
  <c r="AS18" i="9"/>
  <c r="AS16" i="9"/>
  <c r="AS12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1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0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8" i="8"/>
  <c r="AR17" i="8"/>
  <c r="AR16" i="8"/>
  <c r="AR14" i="8"/>
  <c r="AR13" i="8"/>
  <c r="AR12" i="8"/>
  <c r="AR3" i="8"/>
  <c r="AR20" i="9"/>
  <c r="AR19" i="9"/>
  <c r="AR18" i="9"/>
  <c r="AR16" i="9"/>
  <c r="AR12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1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0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8" i="8"/>
  <c r="AQ17" i="8"/>
  <c r="AQ16" i="8"/>
  <c r="AQ14" i="8"/>
  <c r="AQ13" i="8"/>
  <c r="AQ12" i="8"/>
  <c r="AQ3" i="8"/>
  <c r="AQ20" i="9"/>
  <c r="AQ19" i="9"/>
  <c r="AQ18" i="9"/>
  <c r="AQ16" i="9"/>
  <c r="AQ12" i="9"/>
  <c r="AQ10" i="9"/>
  <c r="AQ9" i="9"/>
  <c r="AQ8" i="9"/>
  <c r="AQ7" i="9"/>
  <c r="AQ6" i="9"/>
  <c r="AQ3" i="9"/>
  <c r="AQ6" i="5"/>
  <c r="AQ10" i="8"/>
  <c r="AQ9" i="8"/>
  <c r="AQ8" i="8"/>
  <c r="AQ7" i="8"/>
  <c r="AQ6" i="8"/>
  <c r="AQ11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0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8" i="8"/>
  <c r="AP17" i="8"/>
  <c r="AP16" i="8"/>
  <c r="AP14" i="8"/>
  <c r="AP13" i="8"/>
  <c r="AP12" i="8"/>
  <c r="AP3" i="8"/>
  <c r="AP20" i="9"/>
  <c r="AP19" i="9"/>
  <c r="AP18" i="9"/>
  <c r="AP16" i="9"/>
  <c r="AP12" i="9"/>
  <c r="AP10" i="9"/>
  <c r="AP9" i="9"/>
  <c r="AP8" i="9"/>
  <c r="AP7" i="9"/>
  <c r="AP6" i="9"/>
  <c r="AP3" i="9"/>
  <c r="AP6" i="5"/>
  <c r="AP10" i="8"/>
  <c r="AP9" i="8"/>
  <c r="AP8" i="8"/>
  <c r="AP7" i="8"/>
  <c r="AP6" i="8"/>
  <c r="AP11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0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8" i="8"/>
  <c r="AO17" i="8"/>
  <c r="AO16" i="8"/>
  <c r="AO14" i="8"/>
  <c r="AO13" i="8"/>
  <c r="AO12" i="8"/>
  <c r="AO3" i="8"/>
  <c r="AO20" i="9"/>
  <c r="AO19" i="9"/>
  <c r="AO18" i="9"/>
  <c r="AO16" i="9"/>
  <c r="AO12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1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0" i="10"/>
  <c r="AM10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8" i="8"/>
  <c r="AN17" i="8"/>
  <c r="AN16" i="8"/>
  <c r="AN14" i="8"/>
  <c r="AN13" i="8"/>
  <c r="AN12" i="8"/>
  <c r="AN3" i="8"/>
  <c r="AN20" i="9"/>
  <c r="AN19" i="9"/>
  <c r="AN18" i="9"/>
  <c r="AN16" i="9"/>
  <c r="AN12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8" i="8"/>
  <c r="AM17" i="8"/>
  <c r="AM16" i="8"/>
  <c r="AM14" i="8"/>
  <c r="AM13" i="8"/>
  <c r="AM12" i="8"/>
  <c r="AM3" i="8"/>
  <c r="AM20" i="9"/>
  <c r="AM19" i="9"/>
  <c r="AM18" i="9"/>
  <c r="AM16" i="9"/>
  <c r="AM12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1" i="9"/>
  <c r="AM6" i="5" l="1"/>
  <c r="AM10" i="8"/>
  <c r="AM9" i="8"/>
  <c r="AM8" i="8"/>
  <c r="AM7" i="8"/>
  <c r="AM6" i="8"/>
  <c r="AM11" i="9"/>
  <c r="CE20" i="4" l="1"/>
  <c r="CD20" i="4"/>
  <c r="CC20" i="4"/>
  <c r="CB20" i="4"/>
  <c r="CE19" i="4"/>
  <c r="CD19" i="4"/>
  <c r="CC19" i="4"/>
  <c r="CB19" i="4"/>
  <c r="CA20" i="4"/>
  <c r="CA19" i="4"/>
  <c r="CA3" i="4"/>
  <c r="CE10" i="10" l="1"/>
  <c r="CD10" i="10"/>
  <c r="CC10" i="10"/>
  <c r="CB10" i="10"/>
  <c r="CA10" i="10"/>
  <c r="CE9" i="10"/>
  <c r="CD9" i="10"/>
  <c r="CC9" i="10"/>
  <c r="CB9" i="10"/>
  <c r="CA9" i="10"/>
  <c r="CE8" i="10"/>
  <c r="CD8" i="10"/>
  <c r="CC8" i="10"/>
  <c r="CB8" i="10"/>
  <c r="CA8" i="10"/>
  <c r="CE7" i="10"/>
  <c r="CD7" i="10"/>
  <c r="CC7" i="10"/>
  <c r="CB7" i="10"/>
  <c r="CA7" i="10"/>
  <c r="CE6" i="10"/>
  <c r="CD6" i="10"/>
  <c r="CC6" i="10"/>
  <c r="CB6" i="10"/>
  <c r="CA6" i="10"/>
  <c r="CA3" i="10"/>
  <c r="CE10" i="5"/>
  <c r="CD10" i="5"/>
  <c r="CC10" i="5"/>
  <c r="CB10" i="5"/>
  <c r="CA10" i="5"/>
  <c r="CE8" i="5"/>
  <c r="CD8" i="5"/>
  <c r="CC8" i="5"/>
  <c r="CB8" i="5"/>
  <c r="CA8" i="5"/>
  <c r="CE7" i="5"/>
  <c r="CD7" i="5"/>
  <c r="CC7" i="5"/>
  <c r="CB7" i="5"/>
  <c r="CA7" i="5"/>
  <c r="CD6" i="5"/>
  <c r="CC6" i="5"/>
  <c r="CB6" i="5"/>
  <c r="CA6" i="5"/>
  <c r="CA3" i="5"/>
  <c r="CA3" i="6"/>
  <c r="CE19" i="7"/>
  <c r="CD19" i="7"/>
  <c r="CC19" i="7"/>
  <c r="CB19" i="7"/>
  <c r="CA19" i="7"/>
  <c r="CE18" i="7"/>
  <c r="CD18" i="7"/>
  <c r="CC18" i="7"/>
  <c r="CB18" i="7"/>
  <c r="CA18" i="7"/>
  <c r="CD17" i="7"/>
  <c r="CC17" i="7"/>
  <c r="CB17" i="7"/>
  <c r="CA17" i="7"/>
  <c r="CE16" i="7"/>
  <c r="CD16" i="7"/>
  <c r="CC16" i="7"/>
  <c r="CB16" i="7"/>
  <c r="CA16" i="7"/>
  <c r="CE15" i="7"/>
  <c r="CD15" i="7"/>
  <c r="CC15" i="7"/>
  <c r="CB15" i="7"/>
  <c r="CA15" i="7"/>
  <c r="CD14" i="7"/>
  <c r="CC14" i="7"/>
  <c r="CB14" i="7"/>
  <c r="CA14" i="7"/>
  <c r="CD13" i="7"/>
  <c r="CC13" i="7"/>
  <c r="CB13" i="7"/>
  <c r="CA13" i="7"/>
  <c r="CE12" i="7"/>
  <c r="CD12" i="7"/>
  <c r="CC12" i="7"/>
  <c r="CB12" i="7"/>
  <c r="CA12" i="7"/>
  <c r="CE11" i="7"/>
  <c r="CD11" i="7"/>
  <c r="CC11" i="7"/>
  <c r="CB11" i="7"/>
  <c r="CA11" i="7"/>
  <c r="CE10" i="7"/>
  <c r="CD10" i="7"/>
  <c r="CC10" i="7"/>
  <c r="CB10" i="7"/>
  <c r="CA10" i="7"/>
  <c r="CE9" i="7"/>
  <c r="CD9" i="7"/>
  <c r="CC9" i="7"/>
  <c r="CB9" i="7"/>
  <c r="CA9" i="7"/>
  <c r="CE8" i="7"/>
  <c r="CD8" i="7"/>
  <c r="CC8" i="7"/>
  <c r="CB8" i="7"/>
  <c r="CA8" i="7"/>
  <c r="CE7" i="7"/>
  <c r="CD7" i="7"/>
  <c r="CC7" i="7"/>
  <c r="CB7" i="7"/>
  <c r="CA7" i="7"/>
  <c r="CE6" i="7"/>
  <c r="CD6" i="7"/>
  <c r="CC6" i="7"/>
  <c r="CB6" i="7"/>
  <c r="CA6" i="7"/>
  <c r="CA3" i="7"/>
  <c r="CE18" i="8"/>
  <c r="CD18" i="8"/>
  <c r="CC18" i="8"/>
  <c r="CB18" i="8"/>
  <c r="CA18" i="8"/>
  <c r="CE17" i="8"/>
  <c r="CD17" i="8"/>
  <c r="CC17" i="8"/>
  <c r="CB17" i="8"/>
  <c r="CA17" i="8"/>
  <c r="CE16" i="8"/>
  <c r="CD16" i="8"/>
  <c r="CC16" i="8"/>
  <c r="CB16" i="8"/>
  <c r="CA16" i="8"/>
  <c r="CE14" i="8"/>
  <c r="CD14" i="8"/>
  <c r="CC14" i="8"/>
  <c r="CB14" i="8"/>
  <c r="CA14" i="8"/>
  <c r="CE13" i="8"/>
  <c r="CD13" i="8"/>
  <c r="CC13" i="8"/>
  <c r="CB13" i="8"/>
  <c r="CA13" i="8"/>
  <c r="CE12" i="8"/>
  <c r="CD12" i="8"/>
  <c r="CC12" i="8"/>
  <c r="CB12" i="8"/>
  <c r="CA12" i="8"/>
  <c r="CA3" i="8"/>
  <c r="CE20" i="9"/>
  <c r="CD20" i="9"/>
  <c r="CC20" i="9"/>
  <c r="CB20" i="9"/>
  <c r="CA20" i="9"/>
  <c r="CE19" i="9"/>
  <c r="CD19" i="9"/>
  <c r="CC19" i="9"/>
  <c r="CB19" i="9"/>
  <c r="CA19" i="9"/>
  <c r="CE18" i="9"/>
  <c r="CD18" i="9"/>
  <c r="CC18" i="9"/>
  <c r="CB18" i="9"/>
  <c r="CA18" i="9"/>
  <c r="CE16" i="9"/>
  <c r="CD16" i="9"/>
  <c r="CC16" i="9"/>
  <c r="CB16" i="9"/>
  <c r="CA16" i="9"/>
  <c r="CE12" i="9"/>
  <c r="CD12" i="9"/>
  <c r="CC12" i="9"/>
  <c r="CB12" i="9"/>
  <c r="CA12" i="9"/>
  <c r="CE10" i="9"/>
  <c r="CD10" i="9"/>
  <c r="CC10" i="9"/>
  <c r="CB10" i="9"/>
  <c r="CA10" i="9"/>
  <c r="CE9" i="9"/>
  <c r="CD9" i="9"/>
  <c r="CC9" i="9"/>
  <c r="CB9" i="9"/>
  <c r="CA9" i="9"/>
  <c r="CE8" i="9"/>
  <c r="CD8" i="9"/>
  <c r="CC8" i="9"/>
  <c r="CB8" i="9"/>
  <c r="CA8" i="9"/>
  <c r="CE7" i="9"/>
  <c r="CD7" i="9"/>
  <c r="CC7" i="9"/>
  <c r="CB7" i="9"/>
  <c r="CA7" i="9"/>
  <c r="CE6" i="9"/>
  <c r="CD6" i="9"/>
  <c r="CC6" i="9"/>
  <c r="CB6" i="9"/>
  <c r="CA6" i="9"/>
  <c r="CA3" i="9"/>
  <c r="CD10" i="8" l="1"/>
  <c r="CD9" i="8"/>
  <c r="CD8" i="8"/>
  <c r="CD7" i="8"/>
  <c r="CD6" i="8"/>
  <c r="CC10" i="8"/>
  <c r="CC9" i="8"/>
  <c r="CC8" i="8"/>
  <c r="CC7" i="8"/>
  <c r="CC6" i="8"/>
  <c r="CB10" i="8"/>
  <c r="CB9" i="8"/>
  <c r="CB8" i="8"/>
  <c r="CB7" i="8"/>
  <c r="CB6" i="8"/>
  <c r="CA10" i="8"/>
  <c r="CA9" i="8"/>
  <c r="CA8" i="8"/>
  <c r="CA7" i="8"/>
  <c r="CA6" i="8"/>
  <c r="CE14" i="7" l="1"/>
  <c r="CD11" i="9"/>
  <c r="CC11" i="9"/>
  <c r="CB11" i="9"/>
  <c r="CA11" i="9"/>
  <c r="CE17" i="7" l="1"/>
  <c r="CE13" i="7"/>
  <c r="CE11" i="9"/>
  <c r="CE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0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8" i="8"/>
  <c r="AL17" i="8"/>
  <c r="AL16" i="8"/>
  <c r="AL14" i="8"/>
  <c r="AL13" i="8"/>
  <c r="AL12" i="8"/>
  <c r="AL3" i="8"/>
  <c r="AL20" i="9"/>
  <c r="AL19" i="9"/>
  <c r="AL18" i="9"/>
  <c r="AL16" i="9"/>
  <c r="AL12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1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0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8" i="8"/>
  <c r="AK17" i="8"/>
  <c r="AK16" i="8"/>
  <c r="AK14" i="8"/>
  <c r="AK13" i="8"/>
  <c r="AK12" i="8"/>
  <c r="AK3" i="8"/>
  <c r="AK20" i="9"/>
  <c r="AK19" i="9"/>
  <c r="AK18" i="9"/>
  <c r="AK16" i="9"/>
  <c r="AK12" i="9"/>
  <c r="AK10" i="9"/>
  <c r="AK9" i="9"/>
  <c r="AK8" i="9"/>
  <c r="AK7" i="9"/>
  <c r="AK6" i="9"/>
  <c r="AK3" i="9"/>
  <c r="AK10" i="8" l="1"/>
  <c r="AK9" i="8"/>
  <c r="AK8" i="8"/>
  <c r="AK7" i="8"/>
  <c r="AK6" i="8"/>
  <c r="AK11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0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8" i="8"/>
  <c r="AJ17" i="8"/>
  <c r="AJ16" i="8"/>
  <c r="AJ14" i="8"/>
  <c r="AJ13" i="8"/>
  <c r="AJ12" i="8"/>
  <c r="AJ3" i="8"/>
  <c r="AJ20" i="9"/>
  <c r="AJ19" i="9"/>
  <c r="AJ18" i="9"/>
  <c r="AJ16" i="9"/>
  <c r="AJ12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1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0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8" i="8"/>
  <c r="AI17" i="8"/>
  <c r="AI16" i="8"/>
  <c r="AI14" i="8"/>
  <c r="AI13" i="8"/>
  <c r="AI12" i="8"/>
  <c r="AI3" i="8"/>
  <c r="AI20" i="9"/>
  <c r="AI19" i="9"/>
  <c r="AI18" i="9"/>
  <c r="AI16" i="9"/>
  <c r="AI12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1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0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8" i="8"/>
  <c r="AH17" i="8"/>
  <c r="AH16" i="8"/>
  <c r="AH14" i="8"/>
  <c r="AH13" i="8"/>
  <c r="AH12" i="8"/>
  <c r="AH3" i="8"/>
  <c r="AH20" i="9"/>
  <c r="AH19" i="9"/>
  <c r="AH18" i="9"/>
  <c r="AH16" i="9"/>
  <c r="AH12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1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0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8" i="8"/>
  <c r="AG17" i="8"/>
  <c r="AG16" i="8"/>
  <c r="AG14" i="8"/>
  <c r="AG13" i="8"/>
  <c r="AG12" i="8"/>
  <c r="AG3" i="8"/>
  <c r="AG20" i="9"/>
  <c r="AG19" i="9"/>
  <c r="AG18" i="9"/>
  <c r="AG16" i="9"/>
  <c r="AG11" i="9"/>
  <c r="AG12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0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8" i="8"/>
  <c r="AF17" i="8"/>
  <c r="AF16" i="8"/>
  <c r="AF14" i="8"/>
  <c r="AF13" i="8"/>
  <c r="AF12" i="8"/>
  <c r="AF3" i="8"/>
  <c r="AF20" i="9"/>
  <c r="AF19" i="9"/>
  <c r="AF18" i="9"/>
  <c r="AF16" i="9"/>
  <c r="AF12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1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0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8" i="8"/>
  <c r="AE17" i="8"/>
  <c r="AE16" i="8"/>
  <c r="AE14" i="8"/>
  <c r="AE13" i="8"/>
  <c r="AE12" i="8"/>
  <c r="AE3" i="8"/>
  <c r="AE20" i="9"/>
  <c r="AE19" i="9"/>
  <c r="AE18" i="9"/>
  <c r="AE16" i="9"/>
  <c r="AE12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1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0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8" i="8"/>
  <c r="AD17" i="8"/>
  <c r="AD16" i="8"/>
  <c r="AD14" i="8"/>
  <c r="AD13" i="8"/>
  <c r="AD12" i="8"/>
  <c r="AD3" i="8"/>
  <c r="AD20" i="9"/>
  <c r="AD19" i="9"/>
  <c r="AD18" i="9"/>
  <c r="AD16" i="9"/>
  <c r="AD12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1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0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8" i="8"/>
  <c r="AC17" i="8"/>
  <c r="AC16" i="8"/>
  <c r="AC14" i="8"/>
  <c r="AC13" i="8"/>
  <c r="AC12" i="8"/>
  <c r="AC10" i="8"/>
  <c r="AC3" i="8"/>
  <c r="AC20" i="9"/>
  <c r="AC19" i="9"/>
  <c r="AC18" i="9"/>
  <c r="AC16" i="9"/>
  <c r="AC11" i="9"/>
  <c r="AC12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0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8" i="8"/>
  <c r="AB17" i="8"/>
  <c r="AB16" i="8"/>
  <c r="AB14" i="8"/>
  <c r="AB13" i="8"/>
  <c r="AB12" i="8"/>
  <c r="AB3" i="8"/>
  <c r="AB20" i="9"/>
  <c r="AB19" i="9"/>
  <c r="AB18" i="9"/>
  <c r="AB16" i="9"/>
  <c r="AB12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1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0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8" i="8"/>
  <c r="AA17" i="8"/>
  <c r="AA16" i="8"/>
  <c r="AA14" i="8"/>
  <c r="AA13" i="8"/>
  <c r="AA12" i="8"/>
  <c r="AA3" i="8"/>
  <c r="AA20" i="9"/>
  <c r="AA19" i="9"/>
  <c r="AA18" i="9"/>
  <c r="AA16" i="9"/>
  <c r="AA12" i="9"/>
  <c r="AA10" i="9"/>
  <c r="AA9" i="9"/>
  <c r="AA8" i="9"/>
  <c r="AA7" i="9"/>
  <c r="AA6" i="9"/>
  <c r="AA3" i="9"/>
  <c r="AA6" i="5"/>
  <c r="AA17" i="7"/>
  <c r="AA10" i="8"/>
  <c r="AA8" i="8"/>
  <c r="AA6" i="8"/>
  <c r="AA11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0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8" i="8"/>
  <c r="Z17" i="8"/>
  <c r="Z16" i="8"/>
  <c r="Z14" i="8"/>
  <c r="Z13" i="8"/>
  <c r="Z12" i="8"/>
  <c r="Z3" i="8"/>
  <c r="Z20" i="9"/>
  <c r="Z19" i="9"/>
  <c r="Z18" i="9"/>
  <c r="Z16" i="9"/>
  <c r="Z12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1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0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8" i="8"/>
  <c r="Y17" i="8"/>
  <c r="Y16" i="8"/>
  <c r="Y14" i="8"/>
  <c r="Y13" i="8"/>
  <c r="Y12" i="8"/>
  <c r="Y3" i="8"/>
  <c r="Y20" i="9"/>
  <c r="Y19" i="9"/>
  <c r="Y18" i="9"/>
  <c r="Y16" i="9"/>
  <c r="Y12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1" i="9"/>
  <c r="Y13" i="7" l="1"/>
  <c r="CA4" i="4" l="1"/>
  <c r="CA4" i="10"/>
  <c r="CA4" i="9"/>
  <c r="CA4" i="7"/>
  <c r="CB4" i="4"/>
  <c r="CA4" i="5"/>
  <c r="CA4" i="6"/>
  <c r="CA4" i="8"/>
  <c r="X17" i="7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0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6" i="7"/>
  <c r="X15" i="7"/>
  <c r="X14" i="7"/>
  <c r="X12" i="7"/>
  <c r="X11" i="7"/>
  <c r="X10" i="7"/>
  <c r="X9" i="7"/>
  <c r="X8" i="7"/>
  <c r="X7" i="7"/>
  <c r="X6" i="7"/>
  <c r="X3" i="7"/>
  <c r="X18" i="8"/>
  <c r="X17" i="8"/>
  <c r="X16" i="8"/>
  <c r="X14" i="8"/>
  <c r="X13" i="8"/>
  <c r="X12" i="8"/>
  <c r="X9" i="8"/>
  <c r="X3" i="8"/>
  <c r="X20" i="9"/>
  <c r="X19" i="9"/>
  <c r="X18" i="9"/>
  <c r="X16" i="9"/>
  <c r="X11" i="9"/>
  <c r="X12" i="9"/>
  <c r="X10" i="9"/>
  <c r="X9" i="9"/>
  <c r="X8" i="9"/>
  <c r="X7" i="9"/>
  <c r="X6" i="9"/>
  <c r="X3" i="9"/>
  <c r="X6" i="5"/>
  <c r="CC4" i="4" l="1"/>
  <c r="CB4" i="7"/>
  <c r="CB4" i="9"/>
  <c r="CB4" i="6"/>
  <c r="CB4" i="8"/>
  <c r="CB4" i="5"/>
  <c r="CB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0" i="10"/>
  <c r="V10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20" i="9"/>
  <c r="V20" i="9"/>
  <c r="W19" i="9"/>
  <c r="V19" i="9"/>
  <c r="W18" i="9"/>
  <c r="V18" i="9"/>
  <c r="W16" i="9"/>
  <c r="V16" i="9"/>
  <c r="W12" i="9"/>
  <c r="V12" i="9"/>
  <c r="W10" i="9"/>
  <c r="V10" i="9"/>
  <c r="W9" i="9"/>
  <c r="V9" i="9"/>
  <c r="W8" i="9"/>
  <c r="V8" i="9"/>
  <c r="W7" i="9"/>
  <c r="V7" i="9"/>
  <c r="W6" i="9"/>
  <c r="V6" i="9"/>
  <c r="W3" i="9"/>
  <c r="V3" i="9"/>
  <c r="CD4" i="4" l="1"/>
  <c r="CC4" i="5"/>
  <c r="CC4" i="6"/>
  <c r="CC4" i="8"/>
  <c r="CC4" i="10"/>
  <c r="CC4" i="9"/>
  <c r="CC4" i="7"/>
  <c r="W10" i="8"/>
  <c r="W9" i="8"/>
  <c r="W8" i="8"/>
  <c r="W7" i="8"/>
  <c r="W6" i="8"/>
  <c r="W6" i="5"/>
  <c r="W17" i="7"/>
  <c r="W11" i="9"/>
  <c r="CE4" i="4" l="1"/>
  <c r="CD4" i="7"/>
  <c r="CD4" i="10"/>
  <c r="CD4" i="9"/>
  <c r="CD4" i="6"/>
  <c r="CD4" i="8"/>
  <c r="CD4" i="5"/>
  <c r="W13" i="7"/>
  <c r="W14" i="7"/>
  <c r="V10" i="8"/>
  <c r="V9" i="8"/>
  <c r="V8" i="8"/>
  <c r="V7" i="8"/>
  <c r="V6" i="8"/>
  <c r="V6" i="5"/>
  <c r="V17" i="7"/>
  <c r="V11" i="9"/>
  <c r="CE4" i="10" l="1"/>
  <c r="CE4" i="9"/>
  <c r="CE4" i="7"/>
  <c r="CE4" i="5"/>
  <c r="CE4" i="6"/>
  <c r="CE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0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8" i="8"/>
  <c r="U17" i="8"/>
  <c r="U16" i="8"/>
  <c r="U14" i="8"/>
  <c r="U13" i="8"/>
  <c r="U12" i="8"/>
  <c r="U3" i="8"/>
  <c r="U20" i="9"/>
  <c r="U19" i="9"/>
  <c r="U18" i="9"/>
  <c r="U16" i="9"/>
  <c r="U12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1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0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8" i="8"/>
  <c r="T17" i="8"/>
  <c r="T16" i="8"/>
  <c r="T14" i="8"/>
  <c r="T13" i="8"/>
  <c r="T12" i="8"/>
  <c r="T10" i="8"/>
  <c r="T9" i="8"/>
  <c r="T8" i="8"/>
  <c r="T7" i="8"/>
  <c r="T6" i="8"/>
  <c r="T3" i="8"/>
  <c r="T20" i="9"/>
  <c r="T19" i="9"/>
  <c r="T18" i="9"/>
  <c r="T16" i="9"/>
  <c r="T12" i="9"/>
  <c r="T10" i="9"/>
  <c r="T9" i="9"/>
  <c r="T8" i="9"/>
  <c r="T7" i="9"/>
  <c r="T6" i="9"/>
  <c r="T3" i="9"/>
  <c r="T6" i="5"/>
  <c r="T17" i="7"/>
  <c r="T11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0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8" i="8"/>
  <c r="S17" i="8"/>
  <c r="S16" i="8"/>
  <c r="S14" i="8"/>
  <c r="S13" i="8"/>
  <c r="S12" i="8"/>
  <c r="S10" i="8"/>
  <c r="S9" i="8"/>
  <c r="S8" i="8"/>
  <c r="S7" i="8"/>
  <c r="S6" i="8"/>
  <c r="S3" i="8"/>
  <c r="S20" i="9"/>
  <c r="S19" i="9"/>
  <c r="S18" i="9"/>
  <c r="S16" i="9"/>
  <c r="S12" i="9"/>
  <c r="S10" i="9"/>
  <c r="S9" i="9"/>
  <c r="S8" i="9"/>
  <c r="S7" i="9"/>
  <c r="S6" i="9"/>
  <c r="S3" i="9"/>
  <c r="S6" i="5"/>
  <c r="S17" i="7"/>
  <c r="S14" i="7"/>
  <c r="S11" i="9"/>
  <c r="S13" i="7" l="1"/>
  <c r="CG6" i="10"/>
  <c r="CG33" i="6"/>
  <c r="CG30" i="6"/>
  <c r="CG28" i="6"/>
  <c r="CG26" i="6"/>
  <c r="CG24" i="6"/>
  <c r="CG21" i="6"/>
  <c r="CG15" i="6"/>
  <c r="CG12" i="7"/>
  <c r="CG11" i="7"/>
  <c r="CG9" i="7"/>
  <c r="CG7" i="7"/>
  <c r="CG14" i="8"/>
  <c r="CG12" i="8"/>
  <c r="Q11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0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8" i="8"/>
  <c r="R17" i="8"/>
  <c r="R16" i="8"/>
  <c r="R14" i="8"/>
  <c r="R13" i="8"/>
  <c r="R12" i="8"/>
  <c r="R10" i="8"/>
  <c r="R9" i="8"/>
  <c r="R8" i="8"/>
  <c r="R7" i="8"/>
  <c r="R6" i="8"/>
  <c r="R3" i="8"/>
  <c r="R20" i="9"/>
  <c r="R19" i="9"/>
  <c r="R18" i="9"/>
  <c r="R16" i="9"/>
  <c r="R12" i="9"/>
  <c r="R10" i="9"/>
  <c r="R9" i="9"/>
  <c r="R8" i="9"/>
  <c r="R7" i="9"/>
  <c r="R6" i="9"/>
  <c r="R3" i="9"/>
  <c r="R11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0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8" i="8"/>
  <c r="Q17" i="8"/>
  <c r="Q16" i="8"/>
  <c r="Q14" i="8"/>
  <c r="Q13" i="8"/>
  <c r="Q12" i="8"/>
  <c r="Q10" i="8"/>
  <c r="Q9" i="8"/>
  <c r="Q8" i="8"/>
  <c r="Q7" i="8"/>
  <c r="Q6" i="8"/>
  <c r="Q3" i="8"/>
  <c r="Q20" i="9"/>
  <c r="Q19" i="9"/>
  <c r="Q18" i="9"/>
  <c r="Q16" i="9"/>
  <c r="Q12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0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8" i="8"/>
  <c r="P17" i="8"/>
  <c r="P16" i="8"/>
  <c r="P14" i="8"/>
  <c r="P13" i="8"/>
  <c r="P12" i="8"/>
  <c r="P10" i="8"/>
  <c r="P9" i="8"/>
  <c r="P8" i="8"/>
  <c r="P7" i="8"/>
  <c r="P6" i="8"/>
  <c r="P3" i="8"/>
  <c r="P20" i="9"/>
  <c r="P19" i="9"/>
  <c r="P18" i="9"/>
  <c r="P16" i="9"/>
  <c r="P11" i="9"/>
  <c r="P12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0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8" i="8"/>
  <c r="O17" i="8"/>
  <c r="O16" i="8"/>
  <c r="O14" i="8"/>
  <c r="O13" i="8"/>
  <c r="O12" i="8"/>
  <c r="O10" i="8"/>
  <c r="O9" i="8"/>
  <c r="O8" i="8"/>
  <c r="O7" i="8"/>
  <c r="O6" i="8"/>
  <c r="O3" i="8"/>
  <c r="O20" i="9"/>
  <c r="O19" i="9"/>
  <c r="O18" i="9"/>
  <c r="O16" i="9"/>
  <c r="O12" i="9"/>
  <c r="O10" i="9"/>
  <c r="O9" i="9"/>
  <c r="O8" i="9"/>
  <c r="O7" i="9"/>
  <c r="O6" i="9"/>
  <c r="O3" i="9"/>
  <c r="O11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0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8" i="8"/>
  <c r="N17" i="8"/>
  <c r="N16" i="8"/>
  <c r="N14" i="8"/>
  <c r="N13" i="8"/>
  <c r="N12" i="8"/>
  <c r="N10" i="8"/>
  <c r="N9" i="8"/>
  <c r="N8" i="8"/>
  <c r="N7" i="8"/>
  <c r="N6" i="8"/>
  <c r="N3" i="8"/>
  <c r="N20" i="9"/>
  <c r="N19" i="9"/>
  <c r="N18" i="9"/>
  <c r="N16" i="9"/>
  <c r="N11" i="9"/>
  <c r="N12" i="9"/>
  <c r="N10" i="9"/>
  <c r="N9" i="9"/>
  <c r="N8" i="9"/>
  <c r="N7" i="9"/>
  <c r="N6" i="9"/>
  <c r="N3" i="9"/>
  <c r="N6" i="5"/>
  <c r="N17" i="7"/>
  <c r="N14" i="7"/>
  <c r="M9" i="5"/>
  <c r="M9" i="8"/>
  <c r="M6" i="8"/>
  <c r="M11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0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8" i="8"/>
  <c r="M17" i="8"/>
  <c r="M16" i="8"/>
  <c r="M14" i="8"/>
  <c r="M13" i="8"/>
  <c r="M12" i="8"/>
  <c r="M10" i="8"/>
  <c r="M8" i="8"/>
  <c r="M7" i="8"/>
  <c r="M3" i="8"/>
  <c r="M20" i="9"/>
  <c r="M19" i="9"/>
  <c r="M18" i="9"/>
  <c r="M16" i="9"/>
  <c r="M12" i="9"/>
  <c r="M10" i="9"/>
  <c r="M9" i="9"/>
  <c r="M8" i="9"/>
  <c r="M7" i="9"/>
  <c r="M6" i="9"/>
  <c r="M3" i="9"/>
  <c r="L10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8" i="8"/>
  <c r="L17" i="8"/>
  <c r="L16" i="8"/>
  <c r="L14" i="8"/>
  <c r="L13" i="8"/>
  <c r="L12" i="8"/>
  <c r="L10" i="8"/>
  <c r="L9" i="8"/>
  <c r="L8" i="8"/>
  <c r="L7" i="8"/>
  <c r="L6" i="8"/>
  <c r="L3" i="8"/>
  <c r="K18" i="8"/>
  <c r="K17" i="8"/>
  <c r="K16" i="8"/>
  <c r="K14" i="8"/>
  <c r="K13" i="8"/>
  <c r="K12" i="8"/>
  <c r="K10" i="8"/>
  <c r="K9" i="8"/>
  <c r="K8" i="8"/>
  <c r="K7" i="8"/>
  <c r="K6" i="8"/>
  <c r="K3" i="8"/>
  <c r="L20" i="9"/>
  <c r="L19" i="9"/>
  <c r="L18" i="9"/>
  <c r="L16" i="9"/>
  <c r="L11" i="9"/>
  <c r="L12" i="9"/>
  <c r="L10" i="9"/>
  <c r="L9" i="9"/>
  <c r="L8" i="9"/>
  <c r="L7" i="9"/>
  <c r="L6" i="9"/>
  <c r="L3" i="9"/>
  <c r="L6" i="5"/>
  <c r="L17" i="7"/>
  <c r="L14" i="7"/>
  <c r="K9" i="5"/>
  <c r="K6" i="5"/>
  <c r="K17" i="7"/>
  <c r="K11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0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20" i="9"/>
  <c r="K19" i="9"/>
  <c r="K18" i="9"/>
  <c r="K16" i="9"/>
  <c r="K12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0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8" i="8"/>
  <c r="J17" i="8"/>
  <c r="J16" i="8"/>
  <c r="J14" i="8"/>
  <c r="J13" i="8"/>
  <c r="J12" i="8"/>
  <c r="J10" i="8"/>
  <c r="J9" i="8"/>
  <c r="J8" i="8"/>
  <c r="J7" i="8"/>
  <c r="J6" i="8"/>
  <c r="J3" i="8"/>
  <c r="J20" i="9"/>
  <c r="J19" i="9"/>
  <c r="J18" i="9"/>
  <c r="J16" i="9"/>
  <c r="J11" i="9"/>
  <c r="J12" i="9"/>
  <c r="J10" i="9"/>
  <c r="J9" i="9"/>
  <c r="J8" i="9"/>
  <c r="J7" i="9"/>
  <c r="J6" i="9"/>
  <c r="J3" i="9"/>
  <c r="J6" i="5"/>
  <c r="J17" i="7"/>
  <c r="I9" i="5"/>
  <c r="I11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0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8" i="8"/>
  <c r="I17" i="8"/>
  <c r="I16" i="8"/>
  <c r="I14" i="8"/>
  <c r="I13" i="8"/>
  <c r="I12" i="8"/>
  <c r="I10" i="8"/>
  <c r="I9" i="8"/>
  <c r="I8" i="8"/>
  <c r="I7" i="8"/>
  <c r="I6" i="8"/>
  <c r="I3" i="8"/>
  <c r="I20" i="9"/>
  <c r="I19" i="9"/>
  <c r="I18" i="9"/>
  <c r="I16" i="9"/>
  <c r="I12" i="9"/>
  <c r="I10" i="9"/>
  <c r="I9" i="9"/>
  <c r="I8" i="9"/>
  <c r="I7" i="9"/>
  <c r="I6" i="9"/>
  <c r="I3" i="9"/>
  <c r="I17" i="7"/>
  <c r="H9" i="5"/>
  <c r="H17" i="7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0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6" i="7"/>
  <c r="H15" i="7"/>
  <c r="H14" i="7"/>
  <c r="H12" i="7"/>
  <c r="H11" i="7"/>
  <c r="H10" i="7"/>
  <c r="H9" i="7"/>
  <c r="H8" i="7"/>
  <c r="H7" i="7"/>
  <c r="H6" i="7"/>
  <c r="H3" i="7"/>
  <c r="H18" i="8"/>
  <c r="H17" i="8"/>
  <c r="H16" i="8"/>
  <c r="H14" i="8"/>
  <c r="H13" i="8"/>
  <c r="H12" i="8"/>
  <c r="H9" i="8"/>
  <c r="H7" i="8"/>
  <c r="H3" i="8"/>
  <c r="H20" i="9"/>
  <c r="H19" i="9"/>
  <c r="H18" i="9"/>
  <c r="H16" i="9"/>
  <c r="H11" i="9"/>
  <c r="H12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0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8" i="8"/>
  <c r="G17" i="8"/>
  <c r="G16" i="8"/>
  <c r="G14" i="8"/>
  <c r="G13" i="8"/>
  <c r="G12" i="8"/>
  <c r="G10" i="8"/>
  <c r="G8" i="8"/>
  <c r="G6" i="8"/>
  <c r="G3" i="8"/>
  <c r="G20" i="9"/>
  <c r="G19" i="9"/>
  <c r="G18" i="9"/>
  <c r="G16" i="9"/>
  <c r="G12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0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8" i="8"/>
  <c r="F17" i="8"/>
  <c r="F16" i="8"/>
  <c r="F14" i="8"/>
  <c r="F13" i="8"/>
  <c r="F12" i="8"/>
  <c r="F10" i="8"/>
  <c r="F9" i="8"/>
  <c r="F8" i="8"/>
  <c r="F7" i="8"/>
  <c r="F6" i="8"/>
  <c r="F3" i="8"/>
  <c r="F20" i="9"/>
  <c r="F19" i="9"/>
  <c r="F18" i="9"/>
  <c r="F16" i="9"/>
  <c r="F12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0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8" i="8"/>
  <c r="E17" i="8"/>
  <c r="E16" i="8"/>
  <c r="E14" i="8"/>
  <c r="E13" i="8"/>
  <c r="E12" i="8"/>
  <c r="E10" i="8"/>
  <c r="E8" i="8"/>
  <c r="E6" i="8"/>
  <c r="E3" i="8"/>
  <c r="E20" i="9"/>
  <c r="E19" i="9"/>
  <c r="E18" i="9"/>
  <c r="E16" i="9"/>
  <c r="E11" i="9"/>
  <c r="E12" i="9"/>
  <c r="E10" i="9"/>
  <c r="E9" i="9"/>
  <c r="E8" i="9"/>
  <c r="E7" i="9"/>
  <c r="E6" i="9"/>
  <c r="E3" i="9"/>
  <c r="CG14" i="7"/>
  <c r="CG16" i="7"/>
  <c r="CF8" i="5"/>
  <c r="CF6" i="10"/>
  <c r="CF7" i="10"/>
  <c r="CG7" i="10"/>
  <c r="CF8" i="10"/>
  <c r="CG8" i="10"/>
  <c r="CF9" i="10"/>
  <c r="CG9" i="10"/>
  <c r="CF10" i="10"/>
  <c r="CG10" i="10"/>
  <c r="CF14" i="8"/>
  <c r="CG13" i="8"/>
  <c r="CF13" i="8"/>
  <c r="CF12" i="8"/>
  <c r="CG13" i="7"/>
  <c r="CF10" i="7"/>
  <c r="CG10" i="7"/>
  <c r="CF11" i="7"/>
  <c r="CF12" i="7"/>
  <c r="CF18" i="7"/>
  <c r="CF17" i="7"/>
  <c r="CF16" i="7"/>
  <c r="CF15" i="7"/>
  <c r="CF14" i="7"/>
  <c r="CF13" i="7"/>
  <c r="CF9" i="7"/>
  <c r="CG8" i="7"/>
  <c r="CF8" i="7"/>
  <c r="CF7" i="7"/>
  <c r="CG6" i="7"/>
  <c r="CF6" i="7"/>
  <c r="CF33" i="6"/>
  <c r="CG31" i="6"/>
  <c r="CF31" i="6"/>
  <c r="CF30" i="6"/>
  <c r="CG29" i="6"/>
  <c r="CF29" i="6"/>
  <c r="CF28" i="6"/>
  <c r="CG27" i="6"/>
  <c r="CF27" i="6"/>
  <c r="CF26" i="6"/>
  <c r="CG25" i="6"/>
  <c r="CF25" i="6"/>
  <c r="CF24" i="6"/>
  <c r="CF21" i="6"/>
  <c r="CG18" i="6"/>
  <c r="CF18" i="6"/>
  <c r="CF15" i="6"/>
  <c r="CG12" i="6"/>
  <c r="CF12" i="6"/>
  <c r="CG9" i="6"/>
  <c r="CF9" i="6"/>
  <c r="CG8" i="6"/>
  <c r="CF8" i="6"/>
  <c r="D11" i="9"/>
  <c r="D12" i="9"/>
  <c r="D6" i="9"/>
  <c r="CG10" i="9"/>
  <c r="CF10" i="9"/>
  <c r="CG9" i="9"/>
  <c r="CF9" i="9"/>
  <c r="CG8" i="9"/>
  <c r="CF8" i="9"/>
  <c r="CG7" i="9"/>
  <c r="CF7" i="9"/>
  <c r="CG6" i="9"/>
  <c r="CF6" i="9"/>
  <c r="D3" i="9"/>
  <c r="CF20" i="9"/>
  <c r="CF19" i="9"/>
  <c r="CF18" i="9"/>
  <c r="CF16" i="9"/>
  <c r="CG22" i="9"/>
  <c r="CG12" i="9"/>
  <c r="CF12" i="9"/>
  <c r="D3" i="5"/>
  <c r="D11" i="5"/>
  <c r="D10" i="5"/>
  <c r="CG6" i="5"/>
  <c r="CG7" i="5"/>
  <c r="CG8" i="5"/>
  <c r="CG10" i="5"/>
  <c r="CF10" i="5"/>
  <c r="CF7" i="5"/>
  <c r="CF6" i="5"/>
  <c r="CG17" i="5"/>
  <c r="G11" i="9" l="1"/>
  <c r="F13" i="7"/>
  <c r="J13" i="7"/>
  <c r="K13" i="7"/>
  <c r="G13" i="7"/>
  <c r="E13" i="7"/>
  <c r="H13" i="7"/>
  <c r="N6" i="7"/>
  <c r="CF11" i="9"/>
  <c r="F11" i="9"/>
  <c r="I13" i="7"/>
  <c r="K14" i="7"/>
  <c r="L13" i="7"/>
  <c r="M13" i="7"/>
  <c r="N13" i="7"/>
  <c r="N7" i="7"/>
  <c r="O13" i="7"/>
  <c r="I14" i="7"/>
  <c r="J14" i="7"/>
  <c r="R13" i="7"/>
  <c r="CG11" i="9"/>
  <c r="CF7" i="8" l="1"/>
  <c r="CG7" i="8"/>
  <c r="CE7" i="8"/>
  <c r="CF9" i="8" l="1"/>
  <c r="CG9" i="8"/>
  <c r="CE9" i="8"/>
  <c r="CG10" i="8" l="1"/>
  <c r="CF10" i="8"/>
  <c r="CE10" i="8"/>
  <c r="CG6" i="8" l="1"/>
  <c r="CF6" i="8"/>
  <c r="CE6" i="8"/>
  <c r="CG8" i="8"/>
  <c r="CF8" i="8"/>
  <c r="CE8" i="8"/>
</calcChain>
</file>

<file path=xl/sharedStrings.xml><?xml version="1.0" encoding="utf-8"?>
<sst xmlns="http://schemas.openxmlformats.org/spreadsheetml/2006/main" count="426" uniqueCount="220">
  <si>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</si>
  <si>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</si>
  <si>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</si>
  <si>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</si>
  <si>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</si>
  <si>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</si>
  <si>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</si>
  <si>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</si>
  <si>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</si>
  <si>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</si>
  <si>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</si>
  <si>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</si>
  <si>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</si>
  <si>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</si>
  <si>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</si>
  <si>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</si>
  <si>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>Operaciones del sistema financiero (saldos en millones de $us)</t>
  </si>
  <si>
    <t>Reservas internacionales netas del BCB</t>
  </si>
  <si>
    <t xml:space="preserve">           MN y UFV (millones de Bs)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</si>
  <si>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</si>
  <si>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</si>
  <si>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</si>
  <si>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</si>
  <si>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</si>
  <si>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</si>
  <si>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</si>
  <si>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Crédito interno neto del BCB (incluye obligaciones de mediano y largo plazo)</t>
  </si>
  <si>
    <t>nd</t>
  </si>
  <si>
    <t>No disponible</t>
  </si>
  <si>
    <t>Operaciones de mercado abierto y financiamiento del BCB (saldos)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</si>
  <si>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</si>
  <si>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</si>
  <si>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</si>
  <si>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</si>
  <si>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</si>
  <si>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</si>
  <si>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</si>
  <si>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</si>
  <si>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</si>
  <si>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</si>
  <si>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</si>
  <si>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</si>
  <si>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</si>
  <si>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</si>
  <si>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</si>
  <si>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</si>
  <si>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</si>
  <si>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</si>
  <si>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</si>
  <si>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</si>
  <si>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</si>
  <si>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</si>
  <si>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</si>
  <si>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</si>
  <si>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</si>
  <si>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</si>
  <si>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</si>
  <si>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</si>
  <si>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</si>
  <si>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</si>
  <si>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</si>
  <si>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</si>
  <si>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</si>
  <si>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</si>
  <si>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</si>
  <si>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</si>
  <si>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</si>
  <si>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</si>
  <si>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</si>
  <si>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</si>
  <si>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</si>
  <si>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</si>
  <si>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</si>
  <si>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</si>
  <si>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</si>
  <si>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</si>
  <si>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</si>
  <si>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</si>
  <si>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</si>
  <si>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</si>
  <si>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</si>
  <si>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</si>
  <si>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</si>
  <si>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</si>
  <si>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</si>
  <si>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Tipo de cambio promedio ponderado por montos para operaciones estándar y preferenciales. Cifras disponibles a partir del 31/05/05.</t>
  </si>
  <si>
    <t xml:space="preserve">Operaciones con el exterior (saldos y flujos en millones de $us) 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</si>
  <si>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</si>
  <si>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</si>
  <si>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</si>
  <si>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</si>
  <si>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</si>
  <si>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</si>
  <si>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</si>
  <si>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</si>
  <si>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</si>
  <si>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</si>
  <si>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</si>
  <si>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</si>
  <si>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</si>
  <si>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</si>
  <si>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</si>
  <si>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</si>
  <si>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</si>
  <si>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</si>
  <si>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</si>
  <si>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</si>
  <si>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</si>
  <si>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</si>
  <si>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</si>
  <si>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</si>
  <si>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</si>
  <si>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</si>
  <si>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</si>
  <si>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</si>
  <si>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</si>
  <si>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</si>
  <si>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</si>
  <si>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</si>
  <si>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</si>
  <si>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</si>
  <si>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</si>
  <si>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</si>
  <si>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</si>
  <si>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</si>
  <si>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</si>
  <si>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</si>
  <si>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</si>
  <si>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</si>
  <si>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</si>
  <si>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</si>
  <si>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Activos internacionales netos de Corto Plazo consolidados</t>
  </si>
  <si>
    <t>2010                          A  fines de Ago*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</si>
  <si>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</si>
  <si>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</si>
  <si>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</si>
  <si>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</si>
  <si>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</si>
  <si>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</si>
  <si>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</si>
  <si>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</si>
  <si>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</si>
  <si>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</si>
  <si>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</si>
  <si>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</si>
  <si>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</si>
  <si>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</si>
  <si>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</si>
  <si>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</si>
  <si>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</si>
  <si>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</si>
  <si>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</si>
  <si>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</si>
  <si>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</si>
  <si>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</si>
  <si>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</si>
  <si>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</si>
  <si>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</si>
  <si>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</si>
  <si>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</si>
  <si>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</si>
  <si>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</si>
  <si>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</si>
  <si>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</si>
  <si>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</si>
  <si>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</si>
  <si>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</si>
  <si>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</si>
  <si>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</si>
  <si>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</si>
  <si>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</si>
  <si>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</si>
  <si>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</si>
  <si>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</si>
  <si>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</si>
  <si>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</si>
  <si>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</si>
  <si>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</si>
  <si>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</si>
  <si>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</si>
  <si>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</si>
  <si>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</si>
  <si>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</si>
  <si>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</si>
  <si>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</si>
  <si>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</si>
  <si>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</si>
  <si>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2014                          A  fines de Mar*</t>
  </si>
  <si>
    <t>2014                          A  fines de Abr*</t>
  </si>
  <si>
    <t>2014                          A  fines de May*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</si>
  <si>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</si>
  <si>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</si>
  <si>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</si>
  <si>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</si>
  <si>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</si>
  <si>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</si>
  <si>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</si>
  <si>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</si>
  <si>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</si>
  <si>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</si>
  <si>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2014                          A  fines de Ago*</t>
  </si>
  <si>
    <t>Activos externos netos de CP de EIF</t>
  </si>
  <si>
    <t>2014                          A  fines de Sep*</t>
  </si>
  <si>
    <t>Deuda interna del Banco Central de Bolivia (En millones de $us)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</si>
  <si>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</si>
  <si>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</si>
  <si>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</si>
  <si>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>Fondo para la Revolución Industrial Productiva (FINPRO)</t>
  </si>
  <si>
    <t>A partir del 1° de octurbe de 2014 los datos incluyen intereses devengados</t>
  </si>
  <si>
    <t>2014                          A  fines de Oct*</t>
  </si>
  <si>
    <t>2014                          A  fines de Nov*</t>
  </si>
  <si>
    <r>
      <t>Fondo de Protección al Ahorrista (FPA)</t>
    </r>
    <r>
      <rPr>
        <vertAlign val="superscript"/>
        <sz val="9"/>
        <rFont val="Arial"/>
        <family val="2"/>
      </rPr>
      <t>1</t>
    </r>
  </si>
  <si>
    <r>
      <t xml:space="preserve">   Ahorro en el Sistema Financiero</t>
    </r>
    <r>
      <rPr>
        <vertAlign val="superscript"/>
        <sz val="10"/>
        <rFont val="Arial"/>
        <family val="2"/>
      </rPr>
      <t>7</t>
    </r>
  </si>
  <si>
    <t>Relativa (%)</t>
  </si>
  <si>
    <t>2014                          A  fines de Dic*</t>
  </si>
  <si>
    <r>
      <t xml:space="preserve">Bolivianización (%) </t>
    </r>
    <r>
      <rPr>
        <vertAlign val="superscript"/>
        <sz val="9"/>
        <rFont val="Arial"/>
        <family val="2"/>
      </rPr>
      <t>13</t>
    </r>
  </si>
  <si>
    <r>
      <t xml:space="preserve">Bolivianización (%) </t>
    </r>
    <r>
      <rPr>
        <vertAlign val="superscript"/>
        <sz val="9"/>
        <rFont val="Arial"/>
        <family val="2"/>
      </rPr>
      <t>9</t>
    </r>
  </si>
  <si>
    <t>La bolivianizacion desde diciembre 2009 incluye: i) Depósitos en el Sistema Financiero (según ASFI),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</si>
  <si>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2015                         A  fines de Ene*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</si>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</sst>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6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5" borderId="0" applyNumberFormat="0" applyBorder="0" applyAlignment="0" applyProtection="0"/>
    <xf numFmtId="0" fontId="55" fillId="9" borderId="0" applyNumberFormat="0" applyBorder="0" applyAlignment="0" applyProtection="0"/>
    <xf numFmtId="171" fontId="1" fillId="0" borderId="0" applyNumberFormat="0"/>
    <xf numFmtId="0" fontId="56" fillId="26" borderId="28" applyNumberFormat="0" applyAlignment="0" applyProtection="0"/>
    <xf numFmtId="0" fontId="57" fillId="27" borderId="29" applyNumberFormat="0" applyAlignment="0" applyProtection="0"/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74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58" fillId="0" borderId="0">
      <protection locked="0"/>
    </xf>
    <xf numFmtId="0" fontId="62" fillId="10" borderId="0" applyNumberFormat="0" applyBorder="0" applyAlignment="0" applyProtection="0"/>
    <xf numFmtId="0" fontId="63" fillId="0" borderId="30" applyNumberFormat="0" applyFill="0" applyAlignment="0" applyProtection="0"/>
    <xf numFmtId="0" fontId="64" fillId="0" borderId="31" applyNumberFormat="0" applyFill="0" applyAlignment="0" applyProtection="0"/>
    <xf numFmtId="0" fontId="65" fillId="0" borderId="32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7" fillId="13" borderId="28" applyNumberFormat="0" applyAlignment="0" applyProtection="0"/>
    <xf numFmtId="0" fontId="68" fillId="0" borderId="33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4" applyNumberFormat="0" applyFont="0" applyAlignment="0" applyProtection="0"/>
    <xf numFmtId="0" fontId="69" fillId="26" borderId="3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9" fontId="72" fillId="0" borderId="0" applyFont="0" applyFill="0" applyBorder="0" applyAlignment="0" applyProtection="0"/>
  </cellStyleXfs>
  <cellXfs count="8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0" fontId="5" fillId="0" borderId="4" xfId="0" applyFont="1" applyFill="1" applyBorder="1"/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3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Protection="1">
      <protection locked="0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18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10" fillId="0" borderId="0" xfId="0" applyFont="1" applyAlignment="1">
      <alignment horizontal="center"/>
    </xf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6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0" fillId="0" borderId="0" xfId="0" applyNumberFormat="1" applyFont="1"/>
    <xf numFmtId="165" fontId="46" fillId="0" borderId="0" xfId="0" applyNumberFormat="1" applyFont="1"/>
    <xf numFmtId="0" fontId="46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5" fillId="0" borderId="6" xfId="0" applyNumberFormat="1" applyFont="1" applyFill="1" applyBorder="1" applyAlignment="1">
      <alignment horizontal="center" vertical="center"/>
    </xf>
    <xf numFmtId="170" fontId="45" fillId="0" borderId="5" xfId="0" applyNumberFormat="1" applyFont="1" applyFill="1" applyBorder="1" applyAlignment="1">
      <alignment horizontal="center" vertical="center"/>
    </xf>
    <xf numFmtId="168" fontId="46" fillId="0" borderId="0" xfId="0" applyNumberFormat="1" applyFont="1" applyBorder="1"/>
    <xf numFmtId="168" fontId="46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1" fillId="2" borderId="10" xfId="0" applyNumberFormat="1" applyFont="1" applyFill="1" applyBorder="1" applyAlignment="1">
      <alignment horizontal="right"/>
    </xf>
    <xf numFmtId="173" fontId="51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5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2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5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5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4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6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0" fontId="1" fillId="7" borderId="1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4" fontId="0" fillId="29" borderId="0" xfId="0" applyNumberFormat="1" applyFill="1"/>
    <xf numFmtId="0" fontId="0" fillId="29" borderId="0" xfId="0" applyFill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10" fontId="0" fillId="29" borderId="0" xfId="0" applyNumberFormat="1" applyFill="1"/>
    <xf numFmtId="3" fontId="26" fillId="2" borderId="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3" fontId="6" fillId="2" borderId="10" xfId="0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0" fontId="36" fillId="29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0" fontId="1" fillId="7" borderId="4" xfId="0" applyNumberFormat="1" applyFont="1" applyFill="1" applyBorder="1" applyProtection="1"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8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/>
    <xf numFmtId="0" fontId="10" fillId="0" borderId="10" xfId="0" applyFont="1" applyFill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6" fillId="29" borderId="4" xfId="0" applyFont="1" applyFill="1" applyBorder="1"/>
    <xf numFmtId="166" fontId="26" fillId="29" borderId="10" xfId="0" applyNumberFormat="1" applyFont="1" applyFill="1" applyBorder="1" applyProtection="1">
      <protection locked="0"/>
    </xf>
    <xf numFmtId="166" fontId="7" fillId="29" borderId="1" xfId="0" applyNumberFormat="1" applyFont="1" applyFill="1" applyBorder="1" applyProtection="1">
      <protection locked="0"/>
    </xf>
    <xf numFmtId="166" fontId="26" fillId="29" borderId="1" xfId="0" applyNumberFormat="1" applyFont="1" applyFill="1" applyBorder="1" applyProtection="1">
      <protection locked="0"/>
    </xf>
    <xf numFmtId="166" fontId="35" fillId="29" borderId="1" xfId="0" applyNumberFormat="1" applyFont="1" applyFill="1" applyBorder="1" applyProtection="1">
      <protection locked="0"/>
    </xf>
    <xf numFmtId="166" fontId="35" fillId="29" borderId="10" xfId="0" applyNumberFormat="1" applyFont="1" applyFill="1" applyBorder="1" applyProtection="1">
      <protection locked="0"/>
    </xf>
    <xf numFmtId="166" fontId="1" fillId="29" borderId="10" xfId="0" applyNumberFormat="1" applyFont="1" applyFill="1" applyBorder="1" applyProtection="1">
      <protection locked="0"/>
    </xf>
    <xf numFmtId="166" fontId="35" fillId="29" borderId="0" xfId="0" applyNumberFormat="1" applyFont="1" applyFill="1" applyBorder="1" applyProtection="1">
      <protection locked="0"/>
    </xf>
    <xf numFmtId="166" fontId="1" fillId="29" borderId="1" xfId="0" applyNumberFormat="1" applyFont="1" applyFill="1" applyBorder="1" applyProtection="1">
      <protection locked="0"/>
    </xf>
    <xf numFmtId="166" fontId="1" fillId="29" borderId="0" xfId="0" applyNumberFormat="1" applyFont="1" applyFill="1" applyBorder="1" applyProtection="1">
      <protection locked="0"/>
    </xf>
    <xf numFmtId="166" fontId="1" fillId="29" borderId="4" xfId="0" applyNumberFormat="1" applyFont="1" applyFill="1" applyBorder="1" applyProtection="1">
      <protection locked="0"/>
    </xf>
    <xf numFmtId="17" fontId="41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4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left" inden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3" fontId="35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3" fontId="36" fillId="7" borderId="0" xfId="1" applyNumberFormat="1" applyFont="1" applyFill="1" applyBorder="1" applyAlignment="1">
      <alignment horizontal="right"/>
    </xf>
    <xf numFmtId="10" fontId="1" fillId="2" borderId="4" xfId="1" applyNumberFormat="1" applyFont="1" applyFill="1" applyBorder="1" applyAlignment="1" applyProtection="1">
      <alignment horizontal="right"/>
      <protection locked="0"/>
    </xf>
    <xf numFmtId="10" fontId="1" fillId="2" borderId="0" xfId="1" applyNumberFormat="1" applyFont="1" applyFill="1" applyBorder="1" applyAlignment="1" applyProtection="1">
      <alignment horizontal="right"/>
      <protection locked="0"/>
    </xf>
    <xf numFmtId="1" fontId="1" fillId="0" borderId="0" xfId="1" applyNumberFormat="1" applyFont="1" applyAlignment="1">
      <alignment horizontal="center"/>
    </xf>
    <xf numFmtId="2" fontId="1" fillId="2" borderId="4" xfId="1" applyNumberFormat="1" applyFont="1" applyFill="1" applyBorder="1" applyAlignment="1">
      <alignment horizontal="right" vertical="center" wrapText="1"/>
    </xf>
    <xf numFmtId="2" fontId="74" fillId="2" borderId="4" xfId="1" applyNumberFormat="1" applyFont="1" applyFill="1" applyBorder="1" applyAlignment="1">
      <alignment horizontal="right" vertical="center" wrapText="1"/>
    </xf>
    <xf numFmtId="2" fontId="3" fillId="0" borderId="8" xfId="0" applyNumberFormat="1" applyFont="1" applyFill="1" applyBorder="1" applyAlignment="1">
      <alignment horizontal="right"/>
    </xf>
    <xf numFmtId="2" fontId="1" fillId="0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1" fillId="7" borderId="4" xfId="0" applyNumberFormat="1" applyFont="1" applyFill="1" applyBorder="1" applyAlignment="1">
      <alignment horizontal="right"/>
    </xf>
    <xf numFmtId="2" fontId="1" fillId="29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>
      <alignment horizontal="right"/>
    </xf>
    <xf numFmtId="2" fontId="1" fillId="2" borderId="5" xfId="1" applyNumberFormat="1" applyFont="1" applyFill="1" applyBorder="1" applyAlignment="1">
      <alignment horizontal="right" vertical="center" wrapText="1"/>
    </xf>
    <xf numFmtId="2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75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75" fillId="2" borderId="11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right"/>
    </xf>
    <xf numFmtId="2" fontId="6" fillId="2" borderId="4" xfId="64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 vertical="center" wrapText="1"/>
    </xf>
    <xf numFmtId="2" fontId="6" fillId="2" borderId="5" xfId="1" applyNumberFormat="1" applyFont="1" applyFill="1" applyBorder="1" applyAlignment="1">
      <alignment horizontal="right" vertical="center" wrapText="1"/>
    </xf>
    <xf numFmtId="2" fontId="26" fillId="2" borderId="4" xfId="64" applyNumberFormat="1" applyFont="1" applyFill="1" applyBorder="1" applyAlignment="1" applyProtection="1">
      <alignment horizontal="right"/>
      <protection locked="0"/>
    </xf>
    <xf numFmtId="2" fontId="26" fillId="2" borderId="10" xfId="64" applyNumberFormat="1" applyFont="1" applyFill="1" applyBorder="1" applyAlignment="1" applyProtection="1">
      <alignment horizontal="right"/>
      <protection locked="0"/>
    </xf>
    <xf numFmtId="2" fontId="23" fillId="2" borderId="10" xfId="64" applyNumberFormat="1" applyFont="1" applyFill="1" applyBorder="1" applyAlignment="1" applyProtection="1">
      <alignment horizontal="right"/>
      <protection locked="0"/>
    </xf>
    <xf numFmtId="2" fontId="23" fillId="2" borderId="4" xfId="64" applyNumberFormat="1" applyFont="1" applyFill="1" applyBorder="1" applyAlignment="1" applyProtection="1">
      <alignment horizontal="right"/>
      <protection locked="0"/>
    </xf>
    <xf numFmtId="2" fontId="6" fillId="2" borderId="4" xfId="64" applyNumberFormat="1" applyFont="1" applyFill="1" applyBorder="1" applyAlignment="1" applyProtection="1">
      <alignment horizontal="right"/>
      <protection locked="0"/>
    </xf>
    <xf numFmtId="2" fontId="6" fillId="2" borderId="10" xfId="64" applyNumberFormat="1" applyFont="1" applyFill="1" applyBorder="1" applyAlignment="1" applyProtection="1">
      <alignment horizontal="right"/>
      <protection locked="0"/>
    </xf>
    <xf numFmtId="2" fontId="6" fillId="2" borderId="0" xfId="64" applyNumberFormat="1" applyFont="1" applyFill="1" applyBorder="1" applyAlignment="1" applyProtection="1">
      <alignment horizontal="right"/>
      <protection locked="0"/>
    </xf>
    <xf numFmtId="2" fontId="35" fillId="2" borderId="4" xfId="1" applyNumberFormat="1" applyFont="1" applyFill="1" applyBorder="1" applyAlignment="1" applyProtection="1">
      <alignment horizontal="right"/>
      <protection locked="0"/>
    </xf>
    <xf numFmtId="2" fontId="35" fillId="2" borderId="10" xfId="1" applyNumberFormat="1" applyFont="1" applyFill="1" applyBorder="1" applyAlignment="1" applyProtection="1">
      <alignment horizontal="right"/>
      <protection locked="0"/>
    </xf>
    <xf numFmtId="2" fontId="44" fillId="2" borderId="10" xfId="1" applyNumberFormat="1" applyFont="1" applyFill="1" applyBorder="1" applyAlignment="1" applyProtection="1">
      <alignment horizontal="right"/>
      <protection locked="0"/>
    </xf>
    <xf numFmtId="2" fontId="44" fillId="2" borderId="4" xfId="1" applyNumberFormat="1" applyFont="1" applyFill="1" applyBorder="1" applyAlignment="1" applyProtection="1">
      <alignment horizontal="right"/>
      <protection locked="0"/>
    </xf>
    <xf numFmtId="2" fontId="6" fillId="2" borderId="4" xfId="1" applyNumberFormat="1" applyFont="1" applyFill="1" applyBorder="1" applyAlignment="1" applyProtection="1">
      <alignment horizontal="right"/>
      <protection locked="0"/>
    </xf>
    <xf numFmtId="2" fontId="6" fillId="2" borderId="0" xfId="1" applyNumberFormat="1" applyFont="1" applyFill="1" applyBorder="1" applyAlignment="1" applyProtection="1">
      <alignment horizontal="right"/>
      <protection locked="0"/>
    </xf>
    <xf numFmtId="2" fontId="35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0" xfId="1" applyNumberFormat="1" applyFont="1" applyFill="1" applyBorder="1" applyAlignment="1" applyProtection="1">
      <alignment horizontal="right"/>
      <protection locked="0"/>
    </xf>
    <xf numFmtId="2" fontId="7" fillId="2" borderId="10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7" borderId="10" xfId="0" applyNumberFormat="1" applyFont="1" applyFill="1" applyBorder="1" applyAlignment="1" applyProtection="1">
      <alignment horizontal="right"/>
      <protection locked="0"/>
    </xf>
    <xf numFmtId="2" fontId="26" fillId="2" borderId="11" xfId="0" applyNumberFormat="1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2" fontId="7" fillId="2" borderId="3" xfId="0" applyNumberFormat="1" applyFont="1" applyFill="1" applyBorder="1" applyAlignment="1" applyProtection="1">
      <alignment horizontal="right"/>
      <protection locked="0"/>
    </xf>
    <xf numFmtId="2" fontId="26" fillId="2" borderId="3" xfId="0" applyNumberFormat="1" applyFont="1" applyFill="1" applyBorder="1" applyAlignment="1" applyProtection="1">
      <alignment horizontal="right"/>
      <protection locked="0"/>
    </xf>
    <xf numFmtId="2" fontId="35" fillId="2" borderId="11" xfId="0" applyNumberFormat="1" applyFont="1" applyFill="1" applyBorder="1" applyAlignment="1" applyProtection="1">
      <alignment horizontal="right"/>
      <protection locked="0"/>
    </xf>
    <xf numFmtId="2" fontId="35" fillId="2" borderId="3" xfId="0" applyNumberFormat="1" applyFont="1" applyFill="1" applyBorder="1" applyAlignment="1" applyProtection="1">
      <alignment horizontal="right"/>
      <protection locked="0"/>
    </xf>
    <xf numFmtId="2" fontId="35" fillId="2" borderId="6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7" borderId="11" xfId="0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</xf>
    <xf numFmtId="2" fontId="7" fillId="2" borderId="1" xfId="0" applyNumberFormat="1" applyFont="1" applyFill="1" applyBorder="1" applyAlignment="1" applyProtection="1">
      <alignment horizontal="right"/>
    </xf>
    <xf numFmtId="2" fontId="26" fillId="2" borderId="1" xfId="0" applyNumberFormat="1" applyFont="1" applyFill="1" applyBorder="1" applyAlignment="1" applyProtection="1">
      <alignment horizontal="right"/>
    </xf>
    <xf numFmtId="2" fontId="35" fillId="2" borderId="10" xfId="0" applyNumberFormat="1" applyFont="1" applyFill="1" applyBorder="1" applyAlignment="1" applyProtection="1">
      <alignment horizontal="right"/>
    </xf>
    <xf numFmtId="2" fontId="35" fillId="2" borderId="0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2" fontId="1" fillId="2" borderId="0" xfId="0" applyNumberFormat="1" applyFont="1" applyFill="1" applyBorder="1" applyAlignment="1" applyProtection="1">
      <alignment horizontal="right"/>
    </xf>
    <xf numFmtId="2" fontId="1" fillId="2" borderId="4" xfId="0" applyNumberFormat="1" applyFont="1" applyFill="1" applyBorder="1" applyAlignment="1" applyProtection="1">
      <alignment horizontal="right"/>
    </xf>
    <xf numFmtId="2" fontId="26" fillId="2" borderId="11" xfId="0" applyNumberFormat="1" applyFont="1" applyFill="1" applyBorder="1" applyAlignment="1" applyProtection="1">
      <alignment horizontal="right"/>
    </xf>
    <xf numFmtId="2" fontId="7" fillId="2" borderId="3" xfId="0" applyNumberFormat="1" applyFont="1" applyFill="1" applyBorder="1" applyAlignment="1" applyProtection="1">
      <alignment horizontal="right"/>
    </xf>
    <xf numFmtId="2" fontId="26" fillId="2" borderId="3" xfId="0" applyNumberFormat="1" applyFont="1" applyFill="1" applyBorder="1" applyAlignment="1" applyProtection="1">
      <alignment horizontal="right"/>
    </xf>
    <xf numFmtId="2" fontId="35" fillId="2" borderId="11" xfId="0" applyNumberFormat="1" applyFont="1" applyFill="1" applyBorder="1" applyAlignment="1" applyProtection="1">
      <alignment horizontal="right"/>
    </xf>
    <xf numFmtId="2" fontId="35" fillId="2" borderId="6" xfId="0" applyNumberFormat="1" applyFont="1" applyFill="1" applyBorder="1" applyAlignment="1" applyProtection="1">
      <alignment horizontal="right"/>
    </xf>
    <xf numFmtId="2" fontId="35" fillId="2" borderId="3" xfId="0" applyNumberFormat="1" applyFont="1" applyFill="1" applyBorder="1" applyAlignment="1" applyProtection="1">
      <alignment horizontal="right"/>
    </xf>
    <xf numFmtId="2" fontId="1" fillId="2" borderId="11" xfId="0" applyNumberFormat="1" applyFont="1" applyFill="1" applyBorder="1" applyAlignment="1" applyProtection="1">
      <alignment horizontal="right"/>
    </xf>
    <xf numFmtId="2" fontId="1" fillId="2" borderId="5" xfId="0" applyNumberFormat="1" applyFont="1" applyFill="1" applyBorder="1" applyAlignment="1" applyProtection="1">
      <alignment horizontal="right"/>
    </xf>
    <xf numFmtId="2" fontId="1" fillId="2" borderId="6" xfId="0" applyNumberFormat="1" applyFont="1" applyFill="1" applyBorder="1" applyAlignment="1" applyProtection="1">
      <alignment horizontal="right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Protection="1">
      <protection locked="0"/>
    </xf>
    <xf numFmtId="10" fontId="1" fillId="2" borderId="10" xfId="1" applyNumberFormat="1" applyFont="1" applyFill="1" applyBorder="1" applyAlignment="1" applyProtection="1">
      <alignment horizontal="right"/>
      <protection locked="0"/>
    </xf>
    <xf numFmtId="2" fontId="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Alignment="1" applyProtection="1">
      <alignment horizontal="right"/>
      <protection locked="0"/>
    </xf>
    <xf numFmtId="2" fontId="6" fillId="7" borderId="4" xfId="0" applyNumberFormat="1" applyFont="1" applyFill="1" applyBorder="1" applyAlignment="1" applyProtection="1">
      <alignment horizontal="right"/>
      <protection locked="0"/>
    </xf>
    <xf numFmtId="2" fontId="6" fillId="7" borderId="10" xfId="0" applyNumberFormat="1" applyFont="1" applyFill="1" applyBorder="1" applyAlignment="1" applyProtection="1">
      <alignment horizontal="right"/>
      <protection locked="0"/>
    </xf>
    <xf numFmtId="2" fontId="6" fillId="7" borderId="0" xfId="0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>
      <alignment horizontal="right"/>
    </xf>
    <xf numFmtId="2" fontId="7" fillId="2" borderId="10" xfId="1" applyNumberFormat="1" applyFont="1" applyFill="1" applyBorder="1" applyAlignment="1">
      <alignment horizontal="right"/>
    </xf>
    <xf numFmtId="2" fontId="7" fillId="2" borderId="1" xfId="1" applyNumberFormat="1" applyFont="1" applyFill="1" applyBorder="1" applyAlignment="1">
      <alignment horizontal="right"/>
    </xf>
    <xf numFmtId="2" fontId="26" fillId="2" borderId="1" xfId="1" applyNumberFormat="1" applyFont="1" applyFill="1" applyBorder="1" applyAlignment="1">
      <alignment horizontal="right"/>
    </xf>
    <xf numFmtId="2" fontId="35" fillId="2" borderId="10" xfId="1" applyNumberFormat="1" applyFont="1" applyFill="1" applyBorder="1" applyAlignment="1">
      <alignment horizontal="right"/>
    </xf>
    <xf numFmtId="2" fontId="51" fillId="2" borderId="10" xfId="1" applyNumberFormat="1" applyFont="1" applyFill="1" applyBorder="1" applyAlignment="1">
      <alignment horizontal="right"/>
    </xf>
    <xf numFmtId="2" fontId="1" fillId="2" borderId="10" xfId="1" applyNumberFormat="1" applyFont="1" applyFill="1" applyBorder="1" applyAlignment="1">
      <alignment horizontal="right"/>
    </xf>
    <xf numFmtId="2" fontId="35" fillId="2" borderId="1" xfId="1" applyNumberFormat="1" applyFont="1" applyFill="1" applyBorder="1" applyAlignment="1">
      <alignment horizontal="right"/>
    </xf>
    <xf numFmtId="2" fontId="35" fillId="2" borderId="0" xfId="1" applyNumberFormat="1" applyFont="1" applyFill="1" applyBorder="1" applyAlignment="1">
      <alignment horizontal="right"/>
    </xf>
    <xf numFmtId="2" fontId="1" fillId="7" borderId="10" xfId="1" applyNumberFormat="1" applyFont="1" applyFill="1" applyBorder="1" applyAlignment="1">
      <alignment horizontal="right"/>
    </xf>
    <xf numFmtId="2" fontId="1" fillId="7" borderId="0" xfId="1" applyNumberFormat="1" applyFont="1" applyFill="1" applyBorder="1" applyAlignment="1">
      <alignment horizontal="right"/>
    </xf>
    <xf numFmtId="2" fontId="1" fillId="7" borderId="4" xfId="1" applyNumberFormat="1" applyFont="1" applyFill="1" applyBorder="1" applyAlignment="1">
      <alignment horizontal="right"/>
    </xf>
    <xf numFmtId="170" fontId="2" fillId="0" borderId="2" xfId="0" applyNumberFormat="1" applyFont="1" applyFill="1" applyBorder="1" applyAlignment="1">
      <alignment horizontal="center" vertical="center"/>
    </xf>
    <xf numFmtId="170" fontId="41" fillId="0" borderId="3" xfId="0" applyNumberFormat="1" applyFont="1" applyFill="1" applyBorder="1" applyAlignment="1">
      <alignment horizontal="center" vertical="center"/>
    </xf>
    <xf numFmtId="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3" fontId="36" fillId="7" borderId="4" xfId="1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36" fillId="3" borderId="23" xfId="0" applyNumberFormat="1" applyFont="1" applyFill="1" applyBorder="1" applyAlignment="1" applyProtection="1">
      <alignment horizontal="right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6" fillId="2" borderId="10" xfId="1" applyNumberFormat="1" applyFont="1" applyFill="1" applyBorder="1" applyAlignment="1">
      <alignment horizontal="right"/>
    </xf>
    <xf numFmtId="2" fontId="6" fillId="2" borderId="1" xfId="1" applyNumberFormat="1" applyFont="1" applyFill="1" applyBorder="1" applyAlignment="1">
      <alignment horizontal="right"/>
    </xf>
    <xf numFmtId="2" fontId="6" fillId="2" borderId="0" xfId="1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/>
    </xf>
    <xf numFmtId="3" fontId="6" fillId="2" borderId="10" xfId="0" applyNumberFormat="1" applyFont="1" applyFill="1" applyBorder="1" applyProtection="1">
      <protection locked="0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46" fillId="0" borderId="2" xfId="0" applyNumberFormat="1" applyFont="1" applyFill="1" applyBorder="1" applyAlignment="1">
      <alignment horizontal="center"/>
    </xf>
    <xf numFmtId="3" fontId="35" fillId="0" borderId="1" xfId="0" applyNumberFormat="1" applyFont="1" applyFill="1" applyBorder="1" applyAlignment="1" applyProtection="1">
      <alignment horizontal="right"/>
      <protection locked="0"/>
    </xf>
    <xf numFmtId="3" fontId="35" fillId="0" borderId="1" xfId="0" applyNumberFormat="1" applyFont="1" applyFill="1" applyBorder="1" applyAlignment="1">
      <alignment horizontal="right"/>
    </xf>
    <xf numFmtId="3" fontId="35" fillId="29" borderId="1" xfId="0" applyNumberFormat="1" applyFont="1" applyFill="1" applyBorder="1" applyAlignment="1" applyProtection="1">
      <alignment horizontal="right"/>
      <protection locked="0"/>
    </xf>
    <xf numFmtId="3" fontId="35" fillId="0" borderId="2" xfId="0" applyNumberFormat="1" applyFont="1" applyFill="1" applyBorder="1" applyAlignment="1" applyProtection="1">
      <alignment horizontal="right"/>
    </xf>
    <xf numFmtId="3" fontId="35" fillId="3" borderId="1" xfId="0" applyNumberFormat="1" applyFont="1" applyFill="1" applyBorder="1" applyAlignment="1" applyProtection="1">
      <alignment horizontal="right"/>
    </xf>
    <xf numFmtId="3" fontId="35" fillId="0" borderId="2" xfId="0" applyNumberFormat="1" applyFont="1" applyFill="1" applyBorder="1" applyAlignment="1">
      <alignment horizontal="right"/>
    </xf>
    <xf numFmtId="3" fontId="35" fillId="2" borderId="3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Protection="1">
      <protection locked="0"/>
    </xf>
    <xf numFmtId="3" fontId="6" fillId="2" borderId="0" xfId="0" applyNumberFormat="1" applyFont="1" applyFill="1" applyBorder="1" applyProtection="1">
      <protection locked="0"/>
    </xf>
    <xf numFmtId="3" fontId="6" fillId="2" borderId="4" xfId="0" applyNumberFormat="1" applyFont="1" applyFill="1" applyBorder="1" applyProtection="1"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2" borderId="1" xfId="0" applyNumberFormat="1" applyFont="1" applyFill="1" applyBorder="1" applyAlignment="1" applyProtection="1">
      <alignment horizontal="right"/>
      <protection locked="0"/>
    </xf>
    <xf numFmtId="3" fontId="6" fillId="2" borderId="0" xfId="0" applyNumberFormat="1" applyFont="1" applyFill="1" applyBorder="1" applyAlignment="1" applyProtection="1">
      <alignment horizontal="right"/>
      <protection locked="0"/>
    </xf>
    <xf numFmtId="3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0" xfId="0" applyNumberFormat="1" applyFont="1" applyFill="1" applyBorder="1" applyAlignment="1" applyProtection="1">
      <alignment horizontal="right" vertical="center" wrapText="1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/>
      <protection locked="0"/>
    </xf>
    <xf numFmtId="2" fontId="6" fillId="2" borderId="5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/>
    <xf numFmtId="3" fontId="6" fillId="2" borderId="1" xfId="0" applyNumberFormat="1" applyFont="1" applyFill="1" applyBorder="1"/>
    <xf numFmtId="3" fontId="6" fillId="2" borderId="0" xfId="0" applyNumberFormat="1" applyFont="1" applyFill="1" applyBorder="1"/>
    <xf numFmtId="3" fontId="6" fillId="2" borderId="4" xfId="0" applyNumberFormat="1" applyFont="1" applyFill="1" applyBorder="1"/>
    <xf numFmtId="3" fontId="6" fillId="2" borderId="1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10" xfId="64" applyNumberFormat="1" applyFont="1" applyFill="1" applyBorder="1" applyAlignment="1">
      <alignment horizontal="right"/>
    </xf>
    <xf numFmtId="2" fontId="6" fillId="0" borderId="1" xfId="0" applyNumberFormat="1" applyFont="1" applyBorder="1" applyProtection="1"/>
    <xf numFmtId="171" fontId="6" fillId="0" borderId="4" xfId="0" applyNumberFormat="1" applyFont="1" applyFill="1" applyBorder="1" applyAlignment="1" applyProtection="1">
      <alignment vertical="center"/>
    </xf>
    <xf numFmtId="171" fontId="26" fillId="2" borderId="10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>
      <alignment horizontal="right" vertical="center" wrapText="1"/>
    </xf>
    <xf numFmtId="171" fontId="26" fillId="2" borderId="1" xfId="0" applyNumberFormat="1" applyFont="1" applyFill="1" applyBorder="1" applyAlignment="1">
      <alignment horizontal="right" vertical="center" wrapText="1"/>
    </xf>
    <xf numFmtId="171" fontId="35" fillId="2" borderId="10" xfId="0" applyNumberFormat="1" applyFont="1" applyFill="1" applyBorder="1" applyAlignment="1">
      <alignment horizontal="right" vertical="center" wrapText="1"/>
    </xf>
    <xf numFmtId="171" fontId="1" fillId="2" borderId="10" xfId="0" applyNumberFormat="1" applyFont="1" applyFill="1" applyBorder="1" applyAlignment="1">
      <alignment horizontal="right" vertical="center" wrapText="1"/>
    </xf>
    <xf numFmtId="171" fontId="35" fillId="2" borderId="1" xfId="0" applyNumberFormat="1" applyFont="1" applyFill="1" applyBorder="1" applyAlignment="1">
      <alignment horizontal="right" vertical="center" wrapText="1"/>
    </xf>
    <xf numFmtId="171" fontId="35" fillId="2" borderId="0" xfId="0" applyNumberFormat="1" applyFont="1" applyFill="1" applyBorder="1" applyAlignment="1">
      <alignment horizontal="right" vertical="center" wrapText="1"/>
    </xf>
    <xf numFmtId="171" fontId="1" fillId="2" borderId="0" xfId="0" applyNumberFormat="1" applyFont="1" applyFill="1" applyBorder="1" applyAlignment="1">
      <alignment horizontal="right" vertical="center" wrapText="1"/>
    </xf>
    <xf numFmtId="171" fontId="1" fillId="2" borderId="4" xfId="0" applyNumberFormat="1" applyFont="1" applyFill="1" applyBorder="1" applyAlignment="1">
      <alignment horizontal="right" vertical="center" wrapText="1"/>
    </xf>
    <xf numFmtId="171" fontId="6" fillId="0" borderId="4" xfId="0" applyNumberFormat="1" applyFont="1" applyFill="1" applyBorder="1" applyAlignment="1" applyProtection="1"/>
    <xf numFmtId="171" fontId="26" fillId="2" borderId="11" xfId="0" applyNumberFormat="1" applyFont="1" applyFill="1" applyBorder="1" applyAlignment="1">
      <alignment horizontal="right" vertical="center" wrapText="1"/>
    </xf>
    <xf numFmtId="171" fontId="7" fillId="2" borderId="3" xfId="0" applyNumberFormat="1" applyFont="1" applyFill="1" applyBorder="1" applyAlignment="1">
      <alignment horizontal="right" vertical="center" wrapText="1"/>
    </xf>
    <xf numFmtId="171" fontId="26" fillId="2" borderId="3" xfId="0" applyNumberFormat="1" applyFont="1" applyFill="1" applyBorder="1" applyAlignment="1">
      <alignment horizontal="right" vertical="center" wrapText="1"/>
    </xf>
    <xf numFmtId="171" fontId="35" fillId="2" borderId="11" xfId="0" applyNumberFormat="1" applyFont="1" applyFill="1" applyBorder="1" applyAlignment="1">
      <alignment horizontal="right" vertical="center" wrapText="1"/>
    </xf>
    <xf numFmtId="171" fontId="1" fillId="2" borderId="11" xfId="0" applyNumberFormat="1" applyFont="1" applyFill="1" applyBorder="1" applyAlignment="1">
      <alignment horizontal="right" vertical="center" wrapText="1"/>
    </xf>
    <xf numFmtId="171" fontId="35" fillId="2" borderId="3" xfId="0" applyNumberFormat="1" applyFont="1" applyFill="1" applyBorder="1" applyAlignment="1">
      <alignment horizontal="right" vertical="center" wrapText="1"/>
    </xf>
    <xf numFmtId="171" fontId="35" fillId="2" borderId="6" xfId="0" applyNumberFormat="1" applyFont="1" applyFill="1" applyBorder="1" applyAlignment="1">
      <alignment horizontal="right" vertical="center" wrapText="1"/>
    </xf>
    <xf numFmtId="171" fontId="1" fillId="2" borderId="6" xfId="0" applyNumberFormat="1" applyFont="1" applyFill="1" applyBorder="1" applyAlignment="1">
      <alignment horizontal="right" vertical="center" wrapText="1"/>
    </xf>
    <xf numFmtId="171" fontId="1" fillId="2" borderId="5" xfId="0" applyNumberFormat="1" applyFont="1" applyFill="1" applyBorder="1" applyAlignment="1">
      <alignment horizontal="right" vertical="center" wrapText="1"/>
    </xf>
    <xf numFmtId="1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4" fontId="6" fillId="2" borderId="4" xfId="0" applyNumberFormat="1" applyFont="1" applyFill="1" applyBorder="1"/>
    <xf numFmtId="4" fontId="6" fillId="2" borderId="4" xfId="0" applyNumberFormat="1" applyFont="1" applyFill="1" applyBorder="1" applyProtection="1">
      <protection locked="0"/>
    </xf>
    <xf numFmtId="4" fontId="7" fillId="0" borderId="0" xfId="0" applyNumberFormat="1" applyFont="1"/>
    <xf numFmtId="4" fontId="6" fillId="0" borderId="4" xfId="0" applyNumberFormat="1" applyFont="1" applyFill="1" applyBorder="1" applyAlignment="1">
      <alignment horizontal="left" indent="1"/>
    </xf>
    <xf numFmtId="4" fontId="6" fillId="2" borderId="10" xfId="64" applyNumberFormat="1" applyFont="1" applyFill="1" applyBorder="1" applyAlignment="1">
      <alignment horizontal="right"/>
    </xf>
    <xf numFmtId="4" fontId="6" fillId="2" borderId="1" xfId="64" applyNumberFormat="1" applyFont="1" applyFill="1" applyBorder="1" applyAlignment="1">
      <alignment horizontal="right"/>
    </xf>
    <xf numFmtId="4" fontId="6" fillId="2" borderId="0" xfId="64" applyNumberFormat="1" applyFont="1" applyFill="1" applyBorder="1" applyAlignment="1">
      <alignment horizontal="right"/>
    </xf>
    <xf numFmtId="4" fontId="6" fillId="2" borderId="4" xfId="64" applyNumberFormat="1" applyFont="1" applyFill="1" applyBorder="1" applyAlignment="1">
      <alignment horizontal="right"/>
    </xf>
    <xf numFmtId="4" fontId="6" fillId="2" borderId="10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left" indent="4"/>
    </xf>
    <xf numFmtId="2" fontId="6" fillId="2" borderId="5" xfId="0" applyNumberFormat="1" applyFont="1" applyFill="1" applyBorder="1" applyAlignment="1">
      <alignment horizontal="right"/>
    </xf>
    <xf numFmtId="3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horizontal="left" indent="4"/>
    </xf>
    <xf numFmtId="2" fontId="1" fillId="7" borderId="0" xfId="0" applyNumberFormat="1" applyFont="1" applyFill="1" applyBorder="1" applyAlignment="1" applyProtection="1">
      <alignment horizontal="right"/>
      <protection locked="0"/>
    </xf>
    <xf numFmtId="2" fontId="1" fillId="7" borderId="4" xfId="0" applyNumberFormat="1" applyFont="1" applyFill="1" applyBorder="1" applyAlignment="1" applyProtection="1">
      <alignment horizontal="right"/>
      <protection locked="0"/>
    </xf>
    <xf numFmtId="2" fontId="1" fillId="7" borderId="1" xfId="0" applyNumberFormat="1" applyFont="1" applyFill="1" applyBorder="1" applyAlignment="1" applyProtection="1">
      <alignment horizontal="right"/>
      <protection locked="0"/>
    </xf>
    <xf numFmtId="3" fontId="35" fillId="2" borderId="11" xfId="0" applyNumberFormat="1" applyFont="1" applyFill="1" applyBorder="1" applyAlignment="1" applyProtection="1">
      <alignment horizontal="right"/>
      <protection locked="0"/>
    </xf>
    <xf numFmtId="3" fontId="1" fillId="2" borderId="11" xfId="0" applyNumberFormat="1" applyFont="1" applyFill="1" applyBorder="1" applyAlignment="1" applyProtection="1">
      <alignment horizontal="right"/>
      <protection locked="0"/>
    </xf>
    <xf numFmtId="3" fontId="35" fillId="2" borderId="6" xfId="0" applyNumberFormat="1" applyFont="1" applyFill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5" xfId="0" applyNumberFormat="1" applyFont="1" applyFill="1" applyBorder="1" applyAlignment="1" applyProtection="1">
      <alignment horizontal="right"/>
      <protection locked="0"/>
    </xf>
    <xf numFmtId="3" fontId="1" fillId="2" borderId="6" xfId="0" applyNumberFormat="1" applyFont="1" applyFill="1" applyBorder="1" applyAlignment="1" applyProtection="1">
      <alignment horizontal="right"/>
      <protection locked="0"/>
    </xf>
    <xf numFmtId="2" fontId="6" fillId="0" borderId="4" xfId="0" applyNumberFormat="1" applyFont="1" applyFill="1" applyBorder="1"/>
    <xf numFmtId="2" fontId="6" fillId="4" borderId="15" xfId="0" applyNumberFormat="1" applyFont="1" applyFill="1" applyBorder="1" applyAlignment="1" applyProtection="1">
      <alignment horizontal="right"/>
      <protection locked="0"/>
    </xf>
    <xf numFmtId="2" fontId="6" fillId="0" borderId="6" xfId="0" applyNumberFormat="1" applyFont="1" applyFill="1" applyBorder="1"/>
    <xf numFmtId="2" fontId="6" fillId="2" borderId="1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3" xfId="0" applyNumberFormat="1" applyFont="1" applyFill="1" applyBorder="1" applyAlignment="1" applyProtection="1">
      <alignment horizontal="right"/>
      <protection locked="0"/>
    </xf>
    <xf numFmtId="3" fontId="6" fillId="0" borderId="5" xfId="0" applyNumberFormat="1" applyFont="1" applyFill="1" applyBorder="1"/>
    <xf numFmtId="3" fontId="6" fillId="2" borderId="11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/>
      <protection locked="0"/>
    </xf>
    <xf numFmtId="3" fontId="15" fillId="0" borderId="4" xfId="0" applyNumberFormat="1" applyFont="1" applyFill="1" applyBorder="1"/>
    <xf numFmtId="2" fontId="15" fillId="0" borderId="4" xfId="0" applyNumberFormat="1" applyFont="1" applyFill="1" applyBorder="1"/>
    <xf numFmtId="2" fontId="6" fillId="0" borderId="4" xfId="0" applyNumberFormat="1" applyFont="1" applyBorder="1"/>
    <xf numFmtId="2" fontId="6" fillId="0" borderId="5" xfId="0" applyNumberFormat="1" applyFont="1" applyBorder="1"/>
    <xf numFmtId="0" fontId="1" fillId="0" borderId="0" xfId="0" applyFont="1"/>
    <xf numFmtId="0" fontId="16" fillId="0" borderId="12" xfId="0" applyFont="1" applyFill="1" applyBorder="1" applyAlignment="1">
      <alignment horizontal="center" vertical="center" wrapText="1"/>
    </xf>
    <xf numFmtId="166" fontId="36" fillId="29" borderId="7" xfId="0" applyNumberFormat="1" applyFont="1" applyFill="1" applyBorder="1" applyProtection="1">
      <protection locked="0"/>
    </xf>
    <xf numFmtId="17" fontId="41" fillId="0" borderId="2" xfId="0" applyNumberFormat="1" applyFont="1" applyFill="1" applyBorder="1" applyAlignment="1" applyProtection="1">
      <alignment horizontal="center" vertical="center" wrapText="1"/>
      <protection locked="0"/>
    </xf>
    <xf numFmtId="173" fontId="36" fillId="7" borderId="1" xfId="1" applyNumberFormat="1" applyFont="1" applyFill="1" applyBorder="1" applyAlignment="1">
      <alignment horizontal="right"/>
    </xf>
    <xf numFmtId="166" fontId="36" fillId="29" borderId="2" xfId="0" applyNumberFormat="1" applyFont="1" applyFill="1" applyBorder="1" applyProtection="1">
      <protection locked="0"/>
    </xf>
    <xf numFmtId="166" fontId="36" fillId="29" borderId="8" xfId="0" applyNumberFormat="1" applyFont="1" applyFill="1" applyBorder="1" applyProtection="1">
      <protection locked="0"/>
    </xf>
    <xf numFmtId="2" fontId="6" fillId="7" borderId="1" xfId="0" applyNumberFormat="1" applyFont="1" applyFill="1" applyBorder="1" applyAlignment="1" applyProtection="1">
      <alignment horizontal="right"/>
      <protection locked="0"/>
    </xf>
    <xf numFmtId="2" fontId="6" fillId="2" borderId="1" xfId="64" applyNumberFormat="1" applyFont="1" applyFill="1" applyBorder="1" applyAlignment="1" applyProtection="1">
      <alignment horizontal="right"/>
      <protection locked="0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2" fontId="6" fillId="2" borderId="1" xfId="1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right"/>
    </xf>
    <xf numFmtId="3" fontId="1" fillId="7" borderId="1" xfId="0" applyNumberFormat="1" applyFont="1" applyFill="1" applyBorder="1" applyAlignment="1" applyProtection="1">
      <alignment horizontal="right"/>
      <protection locked="0"/>
    </xf>
    <xf numFmtId="10" fontId="1" fillId="7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71" fontId="1" fillId="2" borderId="1" xfId="0" applyNumberFormat="1" applyFont="1" applyFill="1" applyBorder="1" applyAlignment="1">
      <alignment horizontal="right" vertical="center" wrapText="1"/>
    </xf>
    <xf numFmtId="171" fontId="1" fillId="2" borderId="3" xfId="0" applyNumberFormat="1" applyFont="1" applyFill="1" applyBorder="1" applyAlignment="1">
      <alignment horizontal="right" vertical="center" wrapText="1"/>
    </xf>
    <xf numFmtId="2" fontId="1" fillId="7" borderId="1" xfId="1" applyNumberFormat="1" applyFont="1" applyFill="1" applyBorder="1" applyAlignment="1">
      <alignment horizontal="right"/>
    </xf>
    <xf numFmtId="4" fontId="75" fillId="2" borderId="4" xfId="0" applyNumberFormat="1" applyFont="1" applyFill="1" applyBorder="1" applyProtection="1">
      <protection locked="0"/>
    </xf>
    <xf numFmtId="4" fontId="75" fillId="2" borderId="5" xfId="0" applyNumberFormat="1" applyFont="1" applyFill="1" applyBorder="1" applyProtection="1">
      <protection locked="0"/>
    </xf>
    <xf numFmtId="2" fontId="1" fillId="2" borderId="4" xfId="64" applyNumberFormat="1" applyFont="1" applyFill="1" applyBorder="1" applyAlignment="1">
      <alignment horizontal="right" vertical="center" wrapText="1"/>
    </xf>
    <xf numFmtId="4" fontId="1" fillId="0" borderId="0" xfId="0" applyNumberFormat="1" applyFont="1"/>
    <xf numFmtId="0" fontId="16" fillId="0" borderId="12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169" fontId="49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6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2" fontId="1" fillId="7" borderId="10" xfId="64" applyNumberFormat="1" applyFont="1" applyFill="1" applyBorder="1" applyAlignment="1" applyProtection="1">
      <alignment horizontal="right"/>
      <protection locked="0"/>
    </xf>
    <xf numFmtId="2" fontId="1" fillId="7" borderId="11" xfId="64" applyNumberFormat="1" applyFont="1" applyFill="1" applyBorder="1" applyAlignment="1" applyProtection="1">
      <alignment horizontal="right"/>
      <protection locked="0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Presentaci&#243;n%20econom&#237;a%20Boliviana%202005%20japt\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SMendoza\Configuraci&#243;n%20local\Archivos%20temporales%20de%20Internet\OLKA4\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Spread%20Tipo%20de%20cambio\PARA%20COMITE\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2005\Boletin%20Mensual\Bk%20Febrero_05%20(16_03)\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artera_12"/>
      <sheetName val="C3_3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AA171">
            <v>1.1552751699999999</v>
          </cell>
        </row>
        <row r="172">
          <cell r="AA172">
            <v>5.0805399999999997E-3</v>
          </cell>
        </row>
        <row r="173">
          <cell r="AA173">
            <v>5.0805399999999997E-3</v>
          </cell>
        </row>
        <row r="174">
          <cell r="AA174">
            <v>0.98677376000000006</v>
          </cell>
        </row>
        <row r="175">
          <cell r="AA175">
            <v>3.6715812900000002</v>
          </cell>
        </row>
        <row r="176">
          <cell r="AA176">
            <v>0.3502711</v>
          </cell>
        </row>
        <row r="177">
          <cell r="AA177">
            <v>0.97331175999999997</v>
          </cell>
        </row>
        <row r="178">
          <cell r="AA178">
            <v>1.5608006699999999</v>
          </cell>
        </row>
        <row r="179">
          <cell r="AA179">
            <v>3.0273800000000001E-3</v>
          </cell>
        </row>
        <row r="180">
          <cell r="AA180">
            <v>3.0273800000000001E-3</v>
          </cell>
        </row>
        <row r="181">
          <cell r="AA181">
            <v>2.2594438100000001</v>
          </cell>
        </row>
        <row r="182">
          <cell r="AA182">
            <v>0.94660336</v>
          </cell>
        </row>
        <row r="183">
          <cell r="AA183">
            <v>0.84307267000000008</v>
          </cell>
        </row>
        <row r="184">
          <cell r="AA184">
            <v>0.89705550000000001</v>
          </cell>
        </row>
        <row r="185">
          <cell r="AA185">
            <v>3.0040809500000001</v>
          </cell>
        </row>
        <row r="186">
          <cell r="AA186">
            <v>4.1357E-3</v>
          </cell>
        </row>
        <row r="187">
          <cell r="AA187">
            <v>4.1357E-3</v>
          </cell>
        </row>
        <row r="188">
          <cell r="AA188">
            <v>25.85558301</v>
          </cell>
        </row>
        <row r="189">
          <cell r="AA189">
            <v>3.1704992400000003</v>
          </cell>
        </row>
        <row r="190">
          <cell r="AA190">
            <v>2.2463046900000001</v>
          </cell>
        </row>
        <row r="191">
          <cell r="AA191">
            <v>0.59591342000000003</v>
          </cell>
        </row>
        <row r="192">
          <cell r="AA192">
            <v>3.2816497</v>
          </cell>
        </row>
        <row r="193">
          <cell r="AA193">
            <v>4.3286599999999998E-3</v>
          </cell>
        </row>
        <row r="194">
          <cell r="AA194">
            <v>4.3286599999999998E-3</v>
          </cell>
        </row>
        <row r="195">
          <cell r="AA195">
            <v>1.7347332900000001</v>
          </cell>
        </row>
        <row r="196">
          <cell r="AA196">
            <v>0.77052331000000007</v>
          </cell>
        </row>
        <row r="197">
          <cell r="AA197">
            <v>3.1077287299999998</v>
          </cell>
        </row>
        <row r="198">
          <cell r="AA198">
            <v>4.5166696200000001</v>
          </cell>
        </row>
        <row r="199">
          <cell r="AA199">
            <v>7.1263520300000005</v>
          </cell>
        </row>
        <row r="200">
          <cell r="AA200">
            <v>5.79848E-3</v>
          </cell>
        </row>
        <row r="201">
          <cell r="AA201">
            <v>5.79848E-3</v>
          </cell>
        </row>
        <row r="202">
          <cell r="AA202">
            <v>0.60539613000000003</v>
          </cell>
        </row>
        <row r="203">
          <cell r="AA203">
            <v>2.3173614500000004</v>
          </cell>
        </row>
        <row r="204">
          <cell r="AA204">
            <v>1.5345203799999998</v>
          </cell>
        </row>
        <row r="205">
          <cell r="AA205">
            <v>0.87409446000000002</v>
          </cell>
        </row>
        <row r="206">
          <cell r="AA206">
            <v>3.1125164999999999</v>
          </cell>
        </row>
        <row r="207">
          <cell r="AA207">
            <v>4.3633000000000005E-3</v>
          </cell>
        </row>
        <row r="208">
          <cell r="AA208">
            <v>4.3633000000000005E-3</v>
          </cell>
        </row>
        <row r="209">
          <cell r="AA209">
            <v>0.99661322060000002</v>
          </cell>
        </row>
        <row r="210">
          <cell r="AA210">
            <v>0.75340631000000002</v>
          </cell>
        </row>
        <row r="211">
          <cell r="AA211">
            <v>2.1627895600000002</v>
          </cell>
        </row>
        <row r="212">
          <cell r="AA212">
            <v>2.2073942899999999</v>
          </cell>
        </row>
        <row r="213">
          <cell r="AA213">
            <v>1.5080481399999999</v>
          </cell>
        </row>
        <row r="214">
          <cell r="AA214">
            <v>3.1894800000000002E-3</v>
          </cell>
        </row>
        <row r="215">
          <cell r="AA215">
            <v>3.1894800000000002E-3</v>
          </cell>
        </row>
        <row r="216">
          <cell r="AA216">
            <v>3.1894800000000002E-3</v>
          </cell>
        </row>
        <row r="217">
          <cell r="AA217">
            <v>2.4184734900000002</v>
          </cell>
        </row>
        <row r="218">
          <cell r="AA218">
            <v>1.7379430900000001</v>
          </cell>
        </row>
        <row r="219">
          <cell r="AA219">
            <v>2.1862578399999997</v>
          </cell>
        </row>
        <row r="220">
          <cell r="AA220">
            <v>1.5797941499999999</v>
          </cell>
        </row>
        <row r="221">
          <cell r="AA221">
            <v>3.9378022499999998</v>
          </cell>
        </row>
        <row r="222">
          <cell r="AA222">
            <v>0.80010049999999999</v>
          </cell>
        </row>
        <row r="223">
          <cell r="AA223">
            <v>4.6559984299999995</v>
          </cell>
        </row>
        <row r="224">
          <cell r="AA224">
            <v>5.3432000000000002E-3</v>
          </cell>
        </row>
        <row r="225">
          <cell r="AA225">
            <v>5.3432000000000002E-3</v>
          </cell>
        </row>
        <row r="226">
          <cell r="AA226">
            <v>0.68887248999999995</v>
          </cell>
        </row>
        <row r="227">
          <cell r="AA227">
            <v>4.9739944800000009</v>
          </cell>
        </row>
        <row r="228">
          <cell r="AA228">
            <v>1.9247772394</v>
          </cell>
        </row>
        <row r="229">
          <cell r="AA229">
            <v>0.99272290000000007</v>
          </cell>
        </row>
        <row r="230">
          <cell r="AA230">
            <v>2.0549806299999998</v>
          </cell>
        </row>
        <row r="231">
          <cell r="AA231">
            <v>3.86843E-3</v>
          </cell>
        </row>
        <row r="232">
          <cell r="AA232">
            <v>3.86843E-3</v>
          </cell>
        </row>
        <row r="233">
          <cell r="AA233">
            <v>1.0410504</v>
          </cell>
        </row>
        <row r="234">
          <cell r="AA234">
            <v>0.94205611</v>
          </cell>
        </row>
        <row r="235">
          <cell r="AA235">
            <v>1.8368915299999999</v>
          </cell>
        </row>
        <row r="236">
          <cell r="AA236">
            <v>1.32763301</v>
          </cell>
        </row>
        <row r="237">
          <cell r="AA237">
            <v>9.239253119999999</v>
          </cell>
        </row>
        <row r="238">
          <cell r="AA238">
            <v>2.25004E-3</v>
          </cell>
        </row>
        <row r="239">
          <cell r="AA239">
            <v>2.25004E-3</v>
          </cell>
        </row>
        <row r="240">
          <cell r="AA240">
            <v>1.5465573000000001</v>
          </cell>
        </row>
        <row r="241">
          <cell r="AA241">
            <v>3.3828392799999998</v>
          </cell>
        </row>
        <row r="242">
          <cell r="AA242">
            <v>1.8269918799999998</v>
          </cell>
        </row>
        <row r="243">
          <cell r="AA243">
            <v>2.2030021099999999</v>
          </cell>
        </row>
        <row r="244">
          <cell r="AA244">
            <v>0.70173339000000001</v>
          </cell>
        </row>
        <row r="245">
          <cell r="AA245">
            <v>2.8632800000000002E-3</v>
          </cell>
        </row>
        <row r="246">
          <cell r="AA246">
            <v>2.8632800000000002E-3</v>
          </cell>
        </row>
        <row r="247">
          <cell r="AA247">
            <v>2.3386182</v>
          </cell>
        </row>
        <row r="248">
          <cell r="AA248">
            <v>1.5283652700000001</v>
          </cell>
        </row>
        <row r="249">
          <cell r="AA249">
            <v>2.04601736</v>
          </cell>
        </row>
        <row r="250">
          <cell r="AA250">
            <v>3.2630261699999998</v>
          </cell>
        </row>
        <row r="251">
          <cell r="AA251">
            <v>0.73170650000000004</v>
          </cell>
        </row>
        <row r="252">
          <cell r="AA252">
            <v>4.0406499999999998E-3</v>
          </cell>
        </row>
        <row r="253">
          <cell r="AA253">
            <v>4.0406499999999998E-3</v>
          </cell>
        </row>
        <row r="254">
          <cell r="AA254">
            <v>3.3420875800000003</v>
          </cell>
        </row>
        <row r="255">
          <cell r="AA255">
            <v>0.55240944999999997</v>
          </cell>
        </row>
        <row r="256">
          <cell r="AA256">
            <v>2.01414508</v>
          </cell>
        </row>
        <row r="257">
          <cell r="AA257">
            <v>0.99328518999999993</v>
          </cell>
        </row>
        <row r="258">
          <cell r="AA258">
            <v>4.2310883099999996</v>
          </cell>
        </row>
        <row r="259">
          <cell r="AA259">
            <v>8.0804299999999996E-3</v>
          </cell>
        </row>
        <row r="260">
          <cell r="AA260">
            <v>8.0804299999999996E-3</v>
          </cell>
        </row>
        <row r="261">
          <cell r="AA261">
            <v>1.35569476</v>
          </cell>
        </row>
        <row r="262">
          <cell r="AA262">
            <v>0.86741419999999991</v>
          </cell>
        </row>
        <row r="263">
          <cell r="AA263">
            <v>1.2737485500000001</v>
          </cell>
        </row>
        <row r="264">
          <cell r="AA264">
            <v>1.0124070999999999</v>
          </cell>
        </row>
        <row r="265">
          <cell r="AA265">
            <v>2.7547192000000003</v>
          </cell>
        </row>
        <row r="266">
          <cell r="AA266">
            <v>4.189E-3</v>
          </cell>
        </row>
        <row r="267">
          <cell r="AA267">
            <v>4.189E-3</v>
          </cell>
        </row>
        <row r="268">
          <cell r="AA268">
            <v>0.66615641000000003</v>
          </cell>
        </row>
        <row r="269">
          <cell r="AA269">
            <v>1.21836364</v>
          </cell>
        </row>
        <row r="270">
          <cell r="AA270">
            <v>3.2383966600000003</v>
          </cell>
        </row>
        <row r="271">
          <cell r="AA271">
            <v>0.81451903000000003</v>
          </cell>
        </row>
        <row r="272">
          <cell r="AA272">
            <v>2.31322378</v>
          </cell>
        </row>
        <row r="273">
          <cell r="AA273">
            <v>1.13E-6</v>
          </cell>
        </row>
        <row r="274">
          <cell r="AA274">
            <v>1.13E-6</v>
          </cell>
        </row>
        <row r="275">
          <cell r="AA275">
            <v>1.13E-6</v>
          </cell>
        </row>
        <row r="276">
          <cell r="AA276">
            <v>1.13E-6</v>
          </cell>
        </row>
        <row r="277">
          <cell r="AA277">
            <v>0.81138105000000005</v>
          </cell>
        </row>
        <row r="278">
          <cell r="AA278">
            <v>1.4403337300000001</v>
          </cell>
        </row>
        <row r="279">
          <cell r="AA279">
            <v>1.2924228400000002</v>
          </cell>
        </row>
        <row r="280">
          <cell r="AA280">
            <v>6.4914500000000002E-3</v>
          </cell>
        </row>
        <row r="281">
          <cell r="AA281">
            <v>6.4914500000000002E-3</v>
          </cell>
        </row>
        <row r="282">
          <cell r="AA282">
            <v>0.49590209000000002</v>
          </cell>
        </row>
        <row r="283">
          <cell r="AA283">
            <v>0.64691141000000008</v>
          </cell>
        </row>
        <row r="284">
          <cell r="AA284">
            <v>0.73803224999999995</v>
          </cell>
        </row>
        <row r="285">
          <cell r="AA285">
            <v>4.6324853499999996</v>
          </cell>
        </row>
        <row r="286">
          <cell r="AA286">
            <v>1.8745565</v>
          </cell>
        </row>
        <row r="287">
          <cell r="AA287">
            <v>3.9807899999999997E-3</v>
          </cell>
        </row>
        <row r="288">
          <cell r="AA288">
            <v>3.9807899999999997E-3</v>
          </cell>
        </row>
        <row r="289">
          <cell r="AA289">
            <v>0.75877479000000003</v>
          </cell>
        </row>
        <row r="290">
          <cell r="AA290">
            <v>4.2355660000000004</v>
          </cell>
        </row>
        <row r="291">
          <cell r="AA291">
            <v>2.1186278399999998</v>
          </cell>
        </row>
        <row r="292">
          <cell r="AA292">
            <v>0.87920315000000004</v>
          </cell>
        </row>
        <row r="293">
          <cell r="AA293">
            <v>2.2270666700000001</v>
          </cell>
        </row>
        <row r="294">
          <cell r="AA294">
            <v>2.81738E-3</v>
          </cell>
        </row>
        <row r="295">
          <cell r="AA295">
            <v>2.81738E-3</v>
          </cell>
        </row>
        <row r="296">
          <cell r="AA296">
            <v>0.67257098999999998</v>
          </cell>
        </row>
        <row r="297">
          <cell r="AA297">
            <v>0.90440350000000003</v>
          </cell>
        </row>
        <row r="298">
          <cell r="AA298">
            <v>3.2404264500000002</v>
          </cell>
        </row>
        <row r="299">
          <cell r="AA299">
            <v>1.5440433099999999</v>
          </cell>
        </row>
        <row r="300">
          <cell r="AA300">
            <v>1.7266219199999999</v>
          </cell>
        </row>
        <row r="301">
          <cell r="AA301">
            <v>4.8300000000000003E-6</v>
          </cell>
        </row>
        <row r="302">
          <cell r="AA302">
            <v>4.8300000000000003E-6</v>
          </cell>
        </row>
        <row r="303">
          <cell r="AA303">
            <v>1.0518123700000002</v>
          </cell>
        </row>
        <row r="304">
          <cell r="AA304">
            <v>1.3112380800000001</v>
          </cell>
        </row>
        <row r="305">
          <cell r="AA305">
            <v>1.78540674</v>
          </cell>
        </row>
        <row r="306">
          <cell r="AA306">
            <v>1.74176468</v>
          </cell>
        </row>
        <row r="307">
          <cell r="AA307">
            <v>1.0318811299999999</v>
          </cell>
        </row>
        <row r="308">
          <cell r="AA308">
            <v>7.9140000000000005E-5</v>
          </cell>
        </row>
        <row r="309">
          <cell r="AA309">
            <v>7.9140000000000005E-5</v>
          </cell>
        </row>
        <row r="310">
          <cell r="AA310">
            <v>1.8832305600000001</v>
          </cell>
        </row>
        <row r="311">
          <cell r="AA311">
            <v>0.43905215000000003</v>
          </cell>
        </row>
        <row r="312">
          <cell r="AA312">
            <v>0.73656434999999998</v>
          </cell>
        </row>
        <row r="313">
          <cell r="AA313">
            <v>1.01814735</v>
          </cell>
        </row>
        <row r="314">
          <cell r="AA314">
            <v>0.86319067000000005</v>
          </cell>
        </row>
        <row r="315">
          <cell r="AA315">
            <v>2.94225E-3</v>
          </cell>
        </row>
        <row r="316">
          <cell r="AA316">
            <v>2.94225E-3</v>
          </cell>
        </row>
        <row r="317">
          <cell r="AA317">
            <v>4.7525457800000002</v>
          </cell>
        </row>
        <row r="318">
          <cell r="AA318">
            <v>1.73156032</v>
          </cell>
        </row>
        <row r="319">
          <cell r="AA319">
            <v>1.57616522</v>
          </cell>
        </row>
        <row r="320">
          <cell r="AA320">
            <v>0.32845384999999999</v>
          </cell>
        </row>
        <row r="321">
          <cell r="AA321">
            <v>0.32845384999999999</v>
          </cell>
        </row>
        <row r="322">
          <cell r="AA322">
            <v>5.3087100000000003E-3</v>
          </cell>
        </row>
        <row r="323">
          <cell r="AA323">
            <v>5.3087100000000003E-3</v>
          </cell>
        </row>
        <row r="324">
          <cell r="AA324">
            <v>0.85936136999999913</v>
          </cell>
        </row>
        <row r="325">
          <cell r="AA325">
            <v>0.76044482999999996</v>
          </cell>
        </row>
        <row r="326">
          <cell r="AA326">
            <v>0.95793848000000004</v>
          </cell>
        </row>
        <row r="327">
          <cell r="AA327">
            <v>0.52276120000000004</v>
          </cell>
        </row>
        <row r="328">
          <cell r="AA328">
            <v>1.28069571</v>
          </cell>
        </row>
        <row r="329">
          <cell r="AA329">
            <v>1.2999400000000001E-3</v>
          </cell>
        </row>
        <row r="330">
          <cell r="AA330">
            <v>1.2999400000000001E-3</v>
          </cell>
        </row>
        <row r="331">
          <cell r="AA331">
            <v>1.6557012</v>
          </cell>
        </row>
        <row r="332">
          <cell r="AA332">
            <v>1.03051274</v>
          </cell>
        </row>
        <row r="333">
          <cell r="AA333">
            <v>0.85187543999999993</v>
          </cell>
        </row>
        <row r="334">
          <cell r="AA334">
            <v>1.0086001</v>
          </cell>
        </row>
        <row r="335">
          <cell r="AA335">
            <v>2.7048106700000001</v>
          </cell>
        </row>
        <row r="336">
          <cell r="AA336">
            <v>2.33213E-3</v>
          </cell>
        </row>
        <row r="337">
          <cell r="AA337">
            <v>2.33213E-3</v>
          </cell>
        </row>
        <row r="338">
          <cell r="AA338">
            <v>2.33213E-3</v>
          </cell>
        </row>
        <row r="339">
          <cell r="AA339">
            <v>1.27162883</v>
          </cell>
        </row>
        <row r="340">
          <cell r="AA340">
            <v>4.9800926700000003</v>
          </cell>
        </row>
        <row r="341">
          <cell r="AA341">
            <v>2.9905571800000001</v>
          </cell>
        </row>
        <row r="342">
          <cell r="AA342">
            <v>0.91997189000000001</v>
          </cell>
        </row>
        <row r="343">
          <cell r="AA343">
            <v>2.6587399999999997E-3</v>
          </cell>
        </row>
        <row r="344">
          <cell r="AA344">
            <v>2.6587399999999997E-3</v>
          </cell>
        </row>
        <row r="345">
          <cell r="AA345">
            <v>1.0246076099999999</v>
          </cell>
        </row>
        <row r="346">
          <cell r="AA346">
            <v>0.77273524999999998</v>
          </cell>
        </row>
        <row r="347">
          <cell r="AA347">
            <v>0.94530913000000005</v>
          </cell>
        </row>
        <row r="348">
          <cell r="AA348">
            <v>0.56007627000000004</v>
          </cell>
        </row>
        <row r="349">
          <cell r="AA349">
            <v>12.05162584</v>
          </cell>
        </row>
        <row r="350">
          <cell r="AA350">
            <v>1.87857E-3</v>
          </cell>
        </row>
        <row r="351">
          <cell r="AA351">
            <v>1.87857E-3</v>
          </cell>
        </row>
        <row r="352">
          <cell r="AA352">
            <v>0.61878747000000001</v>
          </cell>
        </row>
        <row r="353">
          <cell r="AA353">
            <v>0.48823830000000001</v>
          </cell>
        </row>
        <row r="354">
          <cell r="AA354">
            <v>1.26105296</v>
          </cell>
        </row>
        <row r="355">
          <cell r="AA355">
            <v>2.6577554500000002</v>
          </cell>
        </row>
        <row r="356">
          <cell r="AA356">
            <v>2.6577554500000002</v>
          </cell>
        </row>
        <row r="357">
          <cell r="AA357">
            <v>2.9791399999999999E-3</v>
          </cell>
        </row>
        <row r="358">
          <cell r="AA358">
            <v>2.9791399999999999E-3</v>
          </cell>
        </row>
        <row r="359">
          <cell r="AA359">
            <v>2.9791399999999999E-3</v>
          </cell>
        </row>
        <row r="360">
          <cell r="AA360">
            <v>2.9818229199999999</v>
          </cell>
        </row>
        <row r="361">
          <cell r="AA361">
            <v>0.16930313</v>
          </cell>
        </row>
        <row r="362">
          <cell r="AA362">
            <v>0.16930313</v>
          </cell>
        </row>
        <row r="363">
          <cell r="AA363">
            <v>1.57718516</v>
          </cell>
        </row>
        <row r="364">
          <cell r="AA364">
            <v>1.57718516</v>
          </cell>
        </row>
        <row r="365">
          <cell r="AA365">
            <v>1.57718516</v>
          </cell>
        </row>
        <row r="366">
          <cell r="AA366">
            <v>1.57718516</v>
          </cell>
        </row>
        <row r="367">
          <cell r="AA367">
            <v>1.96868405</v>
          </cell>
        </row>
        <row r="368">
          <cell r="AA368">
            <v>1.96868405</v>
          </cell>
        </row>
        <row r="369">
          <cell r="AA369">
            <v>1.8587997599999999</v>
          </cell>
        </row>
        <row r="370">
          <cell r="AA370">
            <v>1.87727629</v>
          </cell>
        </row>
        <row r="371">
          <cell r="AA371">
            <v>1.87727629</v>
          </cell>
        </row>
        <row r="372">
          <cell r="AA372">
            <v>1.87727629</v>
          </cell>
        </row>
        <row r="373">
          <cell r="AA373">
            <v>1.5231543700000001</v>
          </cell>
        </row>
        <row r="374">
          <cell r="AA374">
            <v>1.5231543700000001</v>
          </cell>
        </row>
        <row r="375">
          <cell r="AA375">
            <v>0.88008636999999945</v>
          </cell>
        </row>
        <row r="376">
          <cell r="AA376">
            <v>0.38145330999999999</v>
          </cell>
        </row>
        <row r="377">
          <cell r="AA377">
            <v>0.34836954999999997</v>
          </cell>
        </row>
        <row r="378">
          <cell r="AA378">
            <v>2.7114699999999997E-3</v>
          </cell>
        </row>
        <row r="379">
          <cell r="AA379">
            <v>2.7114699999999997E-3</v>
          </cell>
        </row>
        <row r="380">
          <cell r="AA380">
            <v>1.07727704</v>
          </cell>
        </row>
        <row r="381">
          <cell r="AA381">
            <v>1.1485714599999999</v>
          </cell>
        </row>
        <row r="382">
          <cell r="AA382">
            <v>0.83451666000000002</v>
          </cell>
        </row>
        <row r="383">
          <cell r="AA383">
            <v>0.83451666000000002</v>
          </cell>
        </row>
        <row r="384">
          <cell r="AA384">
            <v>1.1288342199999999</v>
          </cell>
        </row>
        <row r="385">
          <cell r="AA385">
            <v>4.0376100000000005E-3</v>
          </cell>
        </row>
        <row r="386">
          <cell r="AA386">
            <v>4.0376100000000005E-3</v>
          </cell>
        </row>
        <row r="387">
          <cell r="AA387">
            <v>1.67718028</v>
          </cell>
        </row>
        <row r="388">
          <cell r="AA388">
            <v>0.55235182999999999</v>
          </cell>
        </row>
        <row r="389">
          <cell r="AA389">
            <v>0.40308626000000003</v>
          </cell>
        </row>
        <row r="390">
          <cell r="AA390">
            <v>0.54349199999999998</v>
          </cell>
        </row>
        <row r="391">
          <cell r="AA391">
            <v>2.3487512000000001</v>
          </cell>
        </row>
        <row r="392">
          <cell r="AA392">
            <v>1.3401800000000001E-3</v>
          </cell>
        </row>
        <row r="393">
          <cell r="AA393">
            <v>1.3401800000000001E-3</v>
          </cell>
        </row>
        <row r="394">
          <cell r="AA394">
            <v>0.94029700000000005</v>
          </cell>
        </row>
        <row r="395">
          <cell r="AA395">
            <v>0.66921624000000002</v>
          </cell>
        </row>
        <row r="396">
          <cell r="AA396">
            <v>0.73033629</v>
          </cell>
        </row>
        <row r="397">
          <cell r="AA397">
            <v>1.1709441299999999</v>
          </cell>
        </row>
        <row r="398">
          <cell r="AA398">
            <v>4.1078894799999999</v>
          </cell>
        </row>
        <row r="399">
          <cell r="AA399">
            <v>5.5186000000000005E-4</v>
          </cell>
        </row>
        <row r="400">
          <cell r="AA400">
            <v>5.5186000000000005E-4</v>
          </cell>
        </row>
        <row r="401">
          <cell r="AA401">
            <v>2.2644023099999999</v>
          </cell>
        </row>
        <row r="402">
          <cell r="AA402">
            <v>2.1808232999999997</v>
          </cell>
        </row>
        <row r="403">
          <cell r="AA403">
            <v>1.4017017899999999</v>
          </cell>
        </row>
        <row r="404">
          <cell r="AA404">
            <v>0.53615742</v>
          </cell>
        </row>
        <row r="405">
          <cell r="AA405">
            <v>2.3931260299999999</v>
          </cell>
        </row>
        <row r="406">
          <cell r="AA406">
            <v>3.0058699999999999E-3</v>
          </cell>
        </row>
        <row r="407">
          <cell r="AA407">
            <v>3.0058699999999999E-3</v>
          </cell>
        </row>
        <row r="408">
          <cell r="AA408">
            <v>0.77998756000000002</v>
          </cell>
        </row>
        <row r="409">
          <cell r="AA409">
            <v>0.72889408999999994</v>
          </cell>
        </row>
        <row r="410">
          <cell r="AA410">
            <v>0.36841078999999999</v>
          </cell>
        </row>
        <row r="411">
          <cell r="AA411">
            <v>1.33547105</v>
          </cell>
        </row>
        <row r="412">
          <cell r="AA412">
            <v>0.53168088000000002</v>
          </cell>
        </row>
        <row r="413">
          <cell r="AA413">
            <v>5.59867E-3</v>
          </cell>
        </row>
        <row r="414">
          <cell r="AA414">
            <v>5.59867E-3</v>
          </cell>
        </row>
        <row r="415">
          <cell r="AA415">
            <v>0.16331725</v>
          </cell>
        </row>
        <row r="416">
          <cell r="AA416">
            <v>1.1501924699999999</v>
          </cell>
        </row>
        <row r="417">
          <cell r="AA417">
            <v>0.44958398999999999</v>
          </cell>
        </row>
        <row r="418">
          <cell r="AA418">
            <v>0.36441496000000001</v>
          </cell>
        </row>
        <row r="419">
          <cell r="AA419">
            <v>0.94913056000000007</v>
          </cell>
        </row>
        <row r="420">
          <cell r="AA420">
            <v>9.4720000000000004E-4</v>
          </cell>
        </row>
        <row r="421">
          <cell r="AA421">
            <v>9.4720000000000004E-4</v>
          </cell>
        </row>
        <row r="422">
          <cell r="AA422">
            <v>2.1073926300000001</v>
          </cell>
        </row>
        <row r="423">
          <cell r="AA423">
            <v>0.86910628000000001</v>
          </cell>
        </row>
        <row r="424">
          <cell r="AA424">
            <v>1.28685827</v>
          </cell>
        </row>
        <row r="425"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  <sheetName val="cartera_1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J887"/>
  <sheetViews>
    <sheetView tabSelected="1" zoomScaleNormal="100" workbookViewId="0">
      <pane xSplit="4" ySplit="5" topLeftCell="BU6" activePane="bottomRight" state="frozen"/>
      <selection pane="topRight" activeCell="E1" sqref="E1"/>
      <selection pane="bottomLeft" activeCell="A6" sqref="A6"/>
      <selection pane="bottomRight" activeCell="CE6" sqref="CE6"/>
    </sheetView>
  </sheetViews>
  <sheetFormatPr baseColWidth="10" defaultColWidth="11.42578125" defaultRowHeight="12.75" outlineLevelRow="1" outlineLevelCol="1" x14ac:dyDescent="0.2"/>
  <cols>
    <col min="1" max="1" width="2" style="223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48" hidden="1" customWidth="1" outlineLevel="1" collapsed="1"/>
    <col min="14" max="16" width="8.7109375" style="148" hidden="1" customWidth="1" outlineLevel="1"/>
    <col min="17" max="17" width="8.7109375" style="148" customWidth="1" collapsed="1"/>
    <col min="18" max="24" width="8.7109375" style="148" hidden="1" customWidth="1" outlineLevel="1"/>
    <col min="25" max="25" width="8.85546875" style="148" hidden="1" customWidth="1" outlineLevel="1"/>
    <col min="26" max="28" width="8.7109375" style="148" hidden="1" customWidth="1" outlineLevel="1"/>
    <col min="29" max="29" width="8.7109375" style="148" customWidth="1" collapsed="1"/>
    <col min="30" max="35" width="8.7109375" style="148" hidden="1" customWidth="1" outlineLevel="1"/>
    <col min="36" max="40" width="8.85546875" style="148" hidden="1" customWidth="1" outlineLevel="1"/>
    <col min="41" max="41" width="8.85546875" style="148" customWidth="1" collapsed="1"/>
    <col min="42" max="46" width="8.85546875" style="148" hidden="1" customWidth="1" outlineLevel="1"/>
    <col min="47" max="52" width="8.85546875" style="200" hidden="1" customWidth="1" outlineLevel="1"/>
    <col min="53" max="53" width="8.85546875" style="200" customWidth="1" collapsed="1"/>
    <col min="54" max="60" width="8.85546875" style="200" hidden="1" customWidth="1" outlineLevel="1"/>
    <col min="61" max="61" width="8.7109375" style="200" hidden="1" customWidth="1" outlineLevel="1"/>
    <col min="62" max="64" width="8.85546875" style="200" hidden="1" customWidth="1" outlineLevel="1"/>
    <col min="65" max="65" width="8.85546875" style="200" customWidth="1" collapsed="1"/>
    <col min="66" max="78" width="8.85546875" style="200" customWidth="1"/>
    <col min="79" max="79" width="8.140625" style="200" customWidth="1"/>
    <col min="80" max="81" width="9.7109375" style="200" customWidth="1"/>
    <col min="82" max="82" width="9.7109375" style="243" customWidth="1"/>
    <col min="83" max="83" width="9.7109375" style="200" customWidth="1"/>
    <col min="84" max="84" width="9" style="200" customWidth="1"/>
    <col min="85" max="85" width="10" style="200" customWidth="1"/>
    <col min="86" max="86" width="14.85546875" customWidth="1"/>
  </cols>
  <sheetData>
    <row r="1" spans="1:88" x14ac:dyDescent="0.2">
      <c r="A1"/>
      <c r="D1" s="215" t="s">
        <v>6</v>
      </c>
      <c r="E1" s="8"/>
      <c r="F1" s="8"/>
      <c r="G1" s="8"/>
      <c r="H1" s="8"/>
      <c r="I1" s="8"/>
      <c r="J1" s="8"/>
      <c r="K1" s="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308"/>
      <c r="BN1" s="308"/>
      <c r="BO1" s="308"/>
      <c r="BP1" s="308"/>
      <c r="BQ1" s="308"/>
      <c r="BR1" s="308"/>
      <c r="BS1" s="308"/>
      <c r="BT1" s="308"/>
      <c r="BU1" s="308"/>
      <c r="BV1" s="308"/>
      <c r="BW1" s="308"/>
      <c r="BX1" s="308"/>
      <c r="BY1" s="308"/>
      <c r="BZ1" s="308"/>
      <c r="CA1" s="308"/>
      <c r="CB1" s="308"/>
      <c r="CC1" s="308"/>
      <c r="CD1" s="240"/>
      <c r="CE1" s="308"/>
      <c r="CF1" s="308"/>
      <c r="CG1" s="308"/>
    </row>
    <row r="2" spans="1:88" ht="5.25" customHeight="1" thickBot="1" x14ac:dyDescent="0.25">
      <c r="A2"/>
      <c r="D2" s="8"/>
      <c r="E2" s="8"/>
      <c r="F2" s="8"/>
      <c r="G2" s="8"/>
      <c r="H2" s="8"/>
      <c r="I2" s="8"/>
      <c r="J2" s="8"/>
      <c r="K2" s="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308"/>
      <c r="CC2" s="308"/>
      <c r="CD2" s="240"/>
      <c r="CE2" s="308"/>
      <c r="CF2" s="308"/>
      <c r="CG2" s="308"/>
    </row>
    <row r="3" spans="1:88" ht="19.5" customHeight="1" thickBot="1" x14ac:dyDescent="0.3">
      <c r="A3"/>
      <c r="C3" s="15"/>
      <c r="D3" s="776" t="s">
        <v>121</v>
      </c>
      <c r="E3" s="778" t="s">
        <v>101</v>
      </c>
      <c r="F3" s="778" t="s">
        <v>103</v>
      </c>
      <c r="G3" s="778" t="s">
        <v>104</v>
      </c>
      <c r="H3" s="778" t="s">
        <v>105</v>
      </c>
      <c r="I3" s="778" t="s">
        <v>106</v>
      </c>
      <c r="J3" s="778" t="s">
        <v>108</v>
      </c>
      <c r="K3" s="778" t="s">
        <v>110</v>
      </c>
      <c r="L3" s="763" t="s">
        <v>111</v>
      </c>
      <c r="M3" s="761" t="s">
        <v>112</v>
      </c>
      <c r="N3" s="763" t="s">
        <v>113</v>
      </c>
      <c r="O3" s="763" t="s">
        <v>114</v>
      </c>
      <c r="P3" s="761" t="s">
        <v>115</v>
      </c>
      <c r="Q3" s="763" t="s">
        <v>116</v>
      </c>
      <c r="R3" s="763" t="s">
        <v>117</v>
      </c>
      <c r="S3" s="763" t="s">
        <v>118</v>
      </c>
      <c r="T3" s="763" t="s">
        <v>119</v>
      </c>
      <c r="U3" s="763" t="s">
        <v>127</v>
      </c>
      <c r="V3" s="763" t="s">
        <v>128</v>
      </c>
      <c r="W3" s="763" t="s">
        <v>129</v>
      </c>
      <c r="X3" s="763" t="s">
        <v>130</v>
      </c>
      <c r="Y3" s="763" t="s">
        <v>132</v>
      </c>
      <c r="Z3" s="763" t="s">
        <v>133</v>
      </c>
      <c r="AA3" s="763" t="s">
        <v>134</v>
      </c>
      <c r="AB3" s="763" t="s">
        <v>135</v>
      </c>
      <c r="AC3" s="763" t="s">
        <v>136</v>
      </c>
      <c r="AD3" s="763" t="s">
        <v>137</v>
      </c>
      <c r="AE3" s="763" t="s">
        <v>138</v>
      </c>
      <c r="AF3" s="763" t="s">
        <v>139</v>
      </c>
      <c r="AG3" s="763" t="s">
        <v>140</v>
      </c>
      <c r="AH3" s="763" t="s">
        <v>141</v>
      </c>
      <c r="AI3" s="763" t="s">
        <v>142</v>
      </c>
      <c r="AJ3" s="763" t="s">
        <v>143</v>
      </c>
      <c r="AK3" s="763" t="s">
        <v>144</v>
      </c>
      <c r="AL3" s="763" t="s">
        <v>146</v>
      </c>
      <c r="AM3" s="763" t="s">
        <v>147</v>
      </c>
      <c r="AN3" s="763" t="s">
        <v>148</v>
      </c>
      <c r="AO3" s="763" t="s">
        <v>149</v>
      </c>
      <c r="AP3" s="763" t="s">
        <v>150</v>
      </c>
      <c r="AQ3" s="763" t="s">
        <v>151</v>
      </c>
      <c r="AR3" s="763" t="s">
        <v>152</v>
      </c>
      <c r="AS3" s="763" t="s">
        <v>153</v>
      </c>
      <c r="AT3" s="763" t="s">
        <v>154</v>
      </c>
      <c r="AU3" s="763" t="s">
        <v>155</v>
      </c>
      <c r="AV3" s="761" t="s">
        <v>156</v>
      </c>
      <c r="AW3" s="763" t="s">
        <v>157</v>
      </c>
      <c r="AX3" s="763" t="s">
        <v>158</v>
      </c>
      <c r="AY3" s="763" t="s">
        <v>159</v>
      </c>
      <c r="AZ3" s="763" t="s">
        <v>160</v>
      </c>
      <c r="BA3" s="763" t="s">
        <v>161</v>
      </c>
      <c r="BB3" s="763" t="s">
        <v>167</v>
      </c>
      <c r="BC3" s="763" t="s">
        <v>168</v>
      </c>
      <c r="BD3" s="763" t="s">
        <v>169</v>
      </c>
      <c r="BE3" s="763" t="s">
        <v>170</v>
      </c>
      <c r="BF3" s="763" t="s">
        <v>171</v>
      </c>
      <c r="BG3" s="763" t="s">
        <v>177</v>
      </c>
      <c r="BH3" s="763" t="s">
        <v>178</v>
      </c>
      <c r="BI3" s="763" t="s">
        <v>179</v>
      </c>
      <c r="BJ3" s="763" t="s">
        <v>180</v>
      </c>
      <c r="BK3" s="763" t="s">
        <v>182</v>
      </c>
      <c r="BL3" s="761" t="s">
        <v>183</v>
      </c>
      <c r="BM3" s="763" t="s">
        <v>184</v>
      </c>
      <c r="BN3" s="763" t="s">
        <v>185</v>
      </c>
      <c r="BO3" s="763" t="s">
        <v>186</v>
      </c>
      <c r="BP3" s="763" t="s">
        <v>187</v>
      </c>
      <c r="BQ3" s="763" t="s">
        <v>188</v>
      </c>
      <c r="BR3" s="763" t="s">
        <v>189</v>
      </c>
      <c r="BS3" s="767" t="s">
        <v>190</v>
      </c>
      <c r="BT3" s="763" t="s">
        <v>191</v>
      </c>
      <c r="BU3" s="765" t="s">
        <v>200</v>
      </c>
      <c r="BV3" s="763" t="s">
        <v>202</v>
      </c>
      <c r="BW3" s="763" t="s">
        <v>209</v>
      </c>
      <c r="BX3" s="763" t="s">
        <v>210</v>
      </c>
      <c r="BY3" s="761" t="s">
        <v>214</v>
      </c>
      <c r="BZ3" s="761" t="s">
        <v>218</v>
      </c>
      <c r="CA3" s="772" t="s">
        <v>219</v>
      </c>
      <c r="CB3" s="772"/>
      <c r="CC3" s="772"/>
      <c r="CD3" s="772"/>
      <c r="CE3" s="772"/>
      <c r="CF3" s="770" t="s">
        <v>145</v>
      </c>
      <c r="CG3" s="771"/>
    </row>
    <row r="4" spans="1:88" ht="16.5" customHeight="1" x14ac:dyDescent="0.2">
      <c r="A4"/>
      <c r="C4" s="23"/>
      <c r="D4" s="777"/>
      <c r="E4" s="779"/>
      <c r="F4" s="779"/>
      <c r="G4" s="779"/>
      <c r="H4" s="779"/>
      <c r="I4" s="779"/>
      <c r="J4" s="779"/>
      <c r="K4" s="779"/>
      <c r="L4" s="764"/>
      <c r="M4" s="762"/>
      <c r="N4" s="764"/>
      <c r="O4" s="764"/>
      <c r="P4" s="762"/>
      <c r="Q4" s="764"/>
      <c r="R4" s="764"/>
      <c r="S4" s="764"/>
      <c r="T4" s="764"/>
      <c r="U4" s="764"/>
      <c r="V4" s="764"/>
      <c r="W4" s="764"/>
      <c r="X4" s="764"/>
      <c r="Y4" s="764"/>
      <c r="Z4" s="764"/>
      <c r="AA4" s="764"/>
      <c r="AB4" s="764"/>
      <c r="AC4" s="764"/>
      <c r="AD4" s="764"/>
      <c r="AE4" s="764"/>
      <c r="AF4" s="764"/>
      <c r="AG4" s="764"/>
      <c r="AH4" s="764"/>
      <c r="AI4" s="764"/>
      <c r="AJ4" s="764"/>
      <c r="AK4" s="764"/>
      <c r="AL4" s="764"/>
      <c r="AM4" s="764"/>
      <c r="AN4" s="764"/>
      <c r="AO4" s="764"/>
      <c r="AP4" s="764"/>
      <c r="AQ4" s="764"/>
      <c r="AR4" s="764"/>
      <c r="AS4" s="764"/>
      <c r="AT4" s="764"/>
      <c r="AU4" s="764"/>
      <c r="AV4" s="762"/>
      <c r="AW4" s="764"/>
      <c r="AX4" s="764"/>
      <c r="AY4" s="764"/>
      <c r="AZ4" s="764"/>
      <c r="BA4" s="764"/>
      <c r="BB4" s="764"/>
      <c r="BC4" s="764"/>
      <c r="BD4" s="764"/>
      <c r="BE4" s="764"/>
      <c r="BF4" s="764"/>
      <c r="BG4" s="764"/>
      <c r="BH4" s="764"/>
      <c r="BI4" s="764"/>
      <c r="BJ4" s="764"/>
      <c r="BK4" s="764"/>
      <c r="BL4" s="762"/>
      <c r="BM4" s="764"/>
      <c r="BN4" s="764"/>
      <c r="BO4" s="764"/>
      <c r="BP4" s="764"/>
      <c r="BQ4" s="764"/>
      <c r="BR4" s="764"/>
      <c r="BS4" s="768"/>
      <c r="BT4" s="764"/>
      <c r="BU4" s="766"/>
      <c r="BV4" s="764"/>
      <c r="BW4" s="764"/>
      <c r="BX4" s="764"/>
      <c r="BY4" s="762"/>
      <c r="BZ4" s="762"/>
      <c r="CA4" s="620">
        <v>42037</v>
      </c>
      <c r="CB4" s="379">
        <v>42038</v>
      </c>
      <c r="CC4" s="379">
        <v>42039</v>
      </c>
      <c r="CD4" s="379">
        <v>42040</v>
      </c>
      <c r="CE4" s="462">
        <v>42041</v>
      </c>
      <c r="CF4" s="378" t="s">
        <v>20</v>
      </c>
      <c r="CG4" s="309" t="s">
        <v>213</v>
      </c>
    </row>
    <row r="5" spans="1:88" ht="9" customHeight="1" thickBot="1" x14ac:dyDescent="0.25">
      <c r="A5" s="112"/>
      <c r="B5" s="112"/>
      <c r="C5" s="20"/>
      <c r="D5" s="110"/>
      <c r="E5" s="114"/>
      <c r="F5" s="114"/>
      <c r="G5" s="114"/>
      <c r="H5" s="114"/>
      <c r="I5" s="114"/>
      <c r="J5" s="114"/>
      <c r="K5" s="114"/>
      <c r="L5" s="169"/>
      <c r="M5" s="173"/>
      <c r="N5" s="169"/>
      <c r="O5" s="169"/>
      <c r="P5" s="173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363"/>
      <c r="AV5" s="380"/>
      <c r="AW5" s="363"/>
      <c r="AX5" s="363"/>
      <c r="AY5" s="363"/>
      <c r="AZ5" s="363"/>
      <c r="BA5" s="363"/>
      <c r="BB5" s="363"/>
      <c r="BC5" s="363"/>
      <c r="BD5" s="363"/>
      <c r="BE5" s="363"/>
      <c r="BF5" s="363"/>
      <c r="BG5" s="363"/>
      <c r="BH5" s="363"/>
      <c r="BI5" s="363"/>
      <c r="BJ5" s="363"/>
      <c r="BK5" s="363"/>
      <c r="BL5" s="380"/>
      <c r="BM5" s="363"/>
      <c r="BN5" s="363"/>
      <c r="BO5" s="363"/>
      <c r="BP5" s="363"/>
      <c r="BQ5" s="363"/>
      <c r="BR5" s="363"/>
      <c r="BS5" s="319"/>
      <c r="BT5" s="363"/>
      <c r="BU5" s="318"/>
      <c r="BV5" s="363"/>
      <c r="BW5" s="363"/>
      <c r="BX5" s="363"/>
      <c r="BY5" s="380"/>
      <c r="BZ5" s="380"/>
      <c r="CA5" s="621"/>
      <c r="CB5" s="318"/>
      <c r="CC5" s="318"/>
      <c r="CD5" s="357"/>
      <c r="CE5" s="319"/>
      <c r="CF5" s="310"/>
      <c r="CG5" s="205"/>
    </row>
    <row r="6" spans="1:88" ht="13.5" x14ac:dyDescent="0.2">
      <c r="C6" s="68" t="s">
        <v>86</v>
      </c>
      <c r="D6" s="29"/>
      <c r="E6" s="111"/>
      <c r="F6" s="111"/>
      <c r="G6" s="111"/>
      <c r="H6" s="111"/>
      <c r="I6" s="111"/>
      <c r="J6" s="111"/>
      <c r="K6" s="111"/>
      <c r="L6" s="170"/>
      <c r="M6" s="174"/>
      <c r="N6" s="170"/>
      <c r="O6" s="170"/>
      <c r="P6" s="174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364"/>
      <c r="AV6" s="381"/>
      <c r="AW6" s="364"/>
      <c r="AX6" s="364"/>
      <c r="AY6" s="364"/>
      <c r="AZ6" s="364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  <c r="BL6" s="381"/>
      <c r="BM6" s="364"/>
      <c r="BN6" s="364"/>
      <c r="BO6" s="364"/>
      <c r="BP6" s="364"/>
      <c r="BQ6" s="364"/>
      <c r="BR6" s="474"/>
      <c r="BS6" s="520"/>
      <c r="BT6" s="474"/>
      <c r="BU6" s="521"/>
      <c r="BV6" s="474"/>
      <c r="BW6" s="474"/>
      <c r="BX6" s="474"/>
      <c r="BY6" s="738"/>
      <c r="BZ6" s="738"/>
      <c r="CA6" s="622"/>
      <c r="CB6" s="426"/>
      <c r="CC6" s="426"/>
      <c r="CD6" s="426"/>
      <c r="CE6" s="427"/>
      <c r="CF6" s="301"/>
      <c r="CG6" s="302"/>
    </row>
    <row r="7" spans="1:88" ht="12.75" customHeight="1" x14ac:dyDescent="0.2">
      <c r="C7" s="68"/>
      <c r="D7" s="29" t="s">
        <v>93</v>
      </c>
      <c r="E7" s="272">
        <v>7722.1780606599996</v>
      </c>
      <c r="F7" s="273">
        <v>7783.0780060199995</v>
      </c>
      <c r="G7" s="272">
        <v>7678.5135133399999</v>
      </c>
      <c r="H7" s="272">
        <v>7762.2009491199997</v>
      </c>
      <c r="I7" s="272">
        <v>7739.7894073300004</v>
      </c>
      <c r="J7" s="272">
        <v>7894.1105945300005</v>
      </c>
      <c r="K7" s="272">
        <v>7954.501519649999</v>
      </c>
      <c r="L7" s="272">
        <v>8005.5785712199995</v>
      </c>
      <c r="M7" s="274">
        <v>8307.06716719</v>
      </c>
      <c r="N7" s="272">
        <v>8453.3830891299986</v>
      </c>
      <c r="O7" s="272">
        <v>8597.4485053600001</v>
      </c>
      <c r="P7" s="275">
        <v>8760.4507211599994</v>
      </c>
      <c r="Q7" s="272">
        <v>8580.4910685000013</v>
      </c>
      <c r="R7" s="272">
        <v>8558.3288466900012</v>
      </c>
      <c r="S7" s="254">
        <v>8523.3947529799989</v>
      </c>
      <c r="T7" s="254">
        <v>8448.5276376500005</v>
      </c>
      <c r="U7" s="254">
        <v>8440.1717134499995</v>
      </c>
      <c r="V7" s="254">
        <v>8456.2789629199997</v>
      </c>
      <c r="W7" s="254">
        <v>8536.5356791499999</v>
      </c>
      <c r="X7" s="254">
        <v>8617.2992107500013</v>
      </c>
      <c r="Y7" s="254">
        <v>8738.4827982200004</v>
      </c>
      <c r="Z7" s="254">
        <v>9058.4199176000002</v>
      </c>
      <c r="AA7" s="254">
        <v>9207.4319017800008</v>
      </c>
      <c r="AB7" s="254">
        <v>9273.9714213700008</v>
      </c>
      <c r="AC7" s="254">
        <v>9730.2042569300011</v>
      </c>
      <c r="AD7" s="254">
        <v>10015.74371094</v>
      </c>
      <c r="AE7" s="254">
        <v>10356.28176609</v>
      </c>
      <c r="AF7" s="254">
        <v>10484.917573250001</v>
      </c>
      <c r="AG7" s="254">
        <v>10750.23714607</v>
      </c>
      <c r="AH7" s="254">
        <v>10676.652227939998</v>
      </c>
      <c r="AI7" s="254">
        <v>10751.169712020001</v>
      </c>
      <c r="AJ7" s="254">
        <v>11036.681222289999</v>
      </c>
      <c r="AK7" s="254">
        <v>11635.347368579998</v>
      </c>
      <c r="AL7" s="254">
        <v>11407.93050971</v>
      </c>
      <c r="AM7" s="254">
        <v>11902.830347700001</v>
      </c>
      <c r="AN7" s="254">
        <v>12114.557580590001</v>
      </c>
      <c r="AO7" s="254">
        <v>12019.02021972</v>
      </c>
      <c r="AP7" s="254">
        <v>12489.130134359999</v>
      </c>
      <c r="AQ7" s="254">
        <v>12738.807432579999</v>
      </c>
      <c r="AR7" s="254">
        <v>12745.590462930002</v>
      </c>
      <c r="AS7" s="254">
        <v>12573.153383069999</v>
      </c>
      <c r="AT7" s="254">
        <v>12422.030162049999</v>
      </c>
      <c r="AU7" s="365">
        <v>12438.352775580001</v>
      </c>
      <c r="AV7" s="382">
        <v>12747.304303879999</v>
      </c>
      <c r="AW7" s="254">
        <v>13063.635038319999</v>
      </c>
      <c r="AX7" s="254">
        <v>13419.067519139999</v>
      </c>
      <c r="AY7" s="254">
        <v>13771.923557110002</v>
      </c>
      <c r="AZ7" s="254">
        <v>13925.483233049998</v>
      </c>
      <c r="BA7" s="254">
        <v>13926.64467643</v>
      </c>
      <c r="BB7" s="254">
        <v>14048.68874048</v>
      </c>
      <c r="BC7" s="254">
        <v>14100.812602020002</v>
      </c>
      <c r="BD7" s="254">
        <v>14188.539946589999</v>
      </c>
      <c r="BE7" s="254">
        <v>14206.01689101</v>
      </c>
      <c r="BF7" s="254">
        <v>14007.127825740001</v>
      </c>
      <c r="BG7" s="254">
        <v>13951.055037249998</v>
      </c>
      <c r="BH7" s="254">
        <v>14310.563134020002</v>
      </c>
      <c r="BI7" s="254">
        <v>14401.38465125</v>
      </c>
      <c r="BJ7" s="382">
        <v>14516.472777220002</v>
      </c>
      <c r="BK7" s="254">
        <v>14249.595009229999</v>
      </c>
      <c r="BL7" s="445">
        <v>14227.499851910001</v>
      </c>
      <c r="BM7" s="254">
        <v>14430.174842069999</v>
      </c>
      <c r="BN7" s="365">
        <v>14519.25549734</v>
      </c>
      <c r="BO7" s="365">
        <v>14557.481059989999</v>
      </c>
      <c r="BP7" s="365">
        <v>14490.071293269999</v>
      </c>
      <c r="BQ7" s="365">
        <v>14530.755664389999</v>
      </c>
      <c r="BR7" s="365">
        <v>14540.232896129999</v>
      </c>
      <c r="BS7" s="469">
        <v>14808.530374419999</v>
      </c>
      <c r="BT7" s="365">
        <v>14873.52632809</v>
      </c>
      <c r="BU7" s="469">
        <v>15396.291196100003</v>
      </c>
      <c r="BV7" s="365">
        <v>15272.013237600002</v>
      </c>
      <c r="BW7" s="525">
        <v>15386.647503849999</v>
      </c>
      <c r="BX7" s="525">
        <v>15477.552068539999</v>
      </c>
      <c r="BY7" s="365">
        <v>15123.15418833</v>
      </c>
      <c r="BZ7" s="525">
        <v>15087.309402160001</v>
      </c>
      <c r="CA7" s="752">
        <v>15121.98450694</v>
      </c>
      <c r="CB7" s="469">
        <v>15112.147283570001</v>
      </c>
      <c r="CC7" s="469">
        <v>15111.33869497</v>
      </c>
      <c r="CD7" s="469">
        <v>15075.34924779</v>
      </c>
      <c r="CE7" s="525">
        <v>15094.027962939999</v>
      </c>
      <c r="CF7" s="384">
        <v>6.71856077999837</v>
      </c>
      <c r="CG7" s="533">
        <v>4.4531205670361729E-2</v>
      </c>
      <c r="CH7" s="532"/>
      <c r="CI7" s="293"/>
      <c r="CJ7" s="299"/>
    </row>
    <row r="8" spans="1:88" ht="12.75" customHeight="1" x14ac:dyDescent="0.2">
      <c r="C8" s="68"/>
      <c r="D8" s="113" t="s">
        <v>94</v>
      </c>
      <c r="E8" s="272">
        <v>6871.3629613699995</v>
      </c>
      <c r="F8" s="273">
        <v>6901.5602825299993</v>
      </c>
      <c r="G8" s="272">
        <v>6763.93458457</v>
      </c>
      <c r="H8" s="272">
        <v>6871.92346086</v>
      </c>
      <c r="I8" s="272">
        <v>6864.80897946</v>
      </c>
      <c r="J8" s="272">
        <v>6963.3276906000001</v>
      </c>
      <c r="K8" s="272">
        <v>7042.3676882599993</v>
      </c>
      <c r="L8" s="272">
        <v>7096.8334951299994</v>
      </c>
      <c r="M8" s="274">
        <v>7178.0977016799998</v>
      </c>
      <c r="N8" s="272">
        <v>7272.65148176</v>
      </c>
      <c r="O8" s="272">
        <v>7364.8284953800003</v>
      </c>
      <c r="P8" s="275">
        <v>7404.5581706299999</v>
      </c>
      <c r="Q8" s="272">
        <v>7311.34397128</v>
      </c>
      <c r="R8" s="272">
        <v>7295.3734737699997</v>
      </c>
      <c r="S8" s="254">
        <v>7250.78176661</v>
      </c>
      <c r="T8" s="254">
        <v>7178.7952733999991</v>
      </c>
      <c r="U8" s="254">
        <v>7113.3867573099997</v>
      </c>
      <c r="V8" s="254">
        <v>7092.4722475399994</v>
      </c>
      <c r="W8" s="254">
        <v>7149.6847455500001</v>
      </c>
      <c r="X8" s="254">
        <v>7288.1503695899992</v>
      </c>
      <c r="Y8" s="254">
        <v>7347.9900149200002</v>
      </c>
      <c r="Z8" s="254">
        <v>7594.9793776600009</v>
      </c>
      <c r="AA8" s="254">
        <v>7709.9955617899996</v>
      </c>
      <c r="AB8" s="254">
        <v>7761.5879280300005</v>
      </c>
      <c r="AC8" s="254">
        <v>7866.2239906499999</v>
      </c>
      <c r="AD8" s="254">
        <v>8223.8082481700003</v>
      </c>
      <c r="AE8" s="254">
        <v>8481.6422536499995</v>
      </c>
      <c r="AF8" s="254">
        <v>8594.1001029799991</v>
      </c>
      <c r="AG8" s="254">
        <v>8722.6052905100005</v>
      </c>
      <c r="AH8" s="254">
        <v>8652.5123259800002</v>
      </c>
      <c r="AI8" s="254">
        <v>8758.3171260300005</v>
      </c>
      <c r="AJ8" s="254">
        <v>8922.1217415299998</v>
      </c>
      <c r="AK8" s="254">
        <v>8850.726744409998</v>
      </c>
      <c r="AL8" s="254">
        <v>8929.6921657999992</v>
      </c>
      <c r="AM8" s="254">
        <v>9249.9091768399994</v>
      </c>
      <c r="AN8" s="254">
        <v>9501.7743362599995</v>
      </c>
      <c r="AO8" s="254">
        <v>9643.905047459999</v>
      </c>
      <c r="AP8" s="254">
        <v>9862.4791971199993</v>
      </c>
      <c r="AQ8" s="254">
        <v>10037.55794269</v>
      </c>
      <c r="AR8" s="254">
        <v>10213.29509829</v>
      </c>
      <c r="AS8" s="254">
        <v>10045.933051440001</v>
      </c>
      <c r="AT8" s="254">
        <v>10026.237123469999</v>
      </c>
      <c r="AU8" s="365">
        <v>10052.95385747</v>
      </c>
      <c r="AV8" s="382">
        <v>10273.265025860001</v>
      </c>
      <c r="AW8" s="254">
        <v>10537.965686510001</v>
      </c>
      <c r="AX8" s="254">
        <v>10721.79225319</v>
      </c>
      <c r="AY8" s="254">
        <v>11163.529160810001</v>
      </c>
      <c r="AZ8" s="254">
        <v>11292.886778190001</v>
      </c>
      <c r="BA8" s="254">
        <v>11391.4242313</v>
      </c>
      <c r="BB8" s="254">
        <v>11482.27308506</v>
      </c>
      <c r="BC8" s="254">
        <v>11646.93824709</v>
      </c>
      <c r="BD8" s="254">
        <v>11721.394449179999</v>
      </c>
      <c r="BE8" s="254">
        <v>11919.874077429999</v>
      </c>
      <c r="BF8" s="254">
        <v>11834.187454199999</v>
      </c>
      <c r="BG8" s="254">
        <v>12041.702930519999</v>
      </c>
      <c r="BH8" s="254">
        <v>12228.43159382</v>
      </c>
      <c r="BI8" s="254">
        <v>12208.86648216</v>
      </c>
      <c r="BJ8" s="382">
        <v>12419.849562019999</v>
      </c>
      <c r="BK8" s="254">
        <v>12138.228049270001</v>
      </c>
      <c r="BL8" s="445">
        <v>12252.706747440001</v>
      </c>
      <c r="BM8" s="254">
        <v>12512.38251189</v>
      </c>
      <c r="BN8" s="365">
        <v>12542.926991599999</v>
      </c>
      <c r="BO8" s="365">
        <v>12463.37808282</v>
      </c>
      <c r="BP8" s="365">
        <v>12444.990834029999</v>
      </c>
      <c r="BQ8" s="365">
        <v>12482.011362249999</v>
      </c>
      <c r="BR8" s="365">
        <v>12550.077685249998</v>
      </c>
      <c r="BS8" s="469">
        <v>12732.47977045</v>
      </c>
      <c r="BT8" s="365">
        <v>12828.00857407</v>
      </c>
      <c r="BU8" s="469">
        <v>13364.027498040003</v>
      </c>
      <c r="BV8" s="365">
        <v>13346.469576200001</v>
      </c>
      <c r="BW8" s="525">
        <v>13486.38388123</v>
      </c>
      <c r="BX8" s="525">
        <v>13585.699008439999</v>
      </c>
      <c r="BY8" s="365">
        <v>13226.548415290001</v>
      </c>
      <c r="BZ8" s="525">
        <v>13117.472763160002</v>
      </c>
      <c r="CA8" s="752">
        <v>13117.370702600001</v>
      </c>
      <c r="CB8" s="469">
        <v>13118.306347670001</v>
      </c>
      <c r="CC8" s="469">
        <v>13133.40368272</v>
      </c>
      <c r="CD8" s="469">
        <v>13093.2856686</v>
      </c>
      <c r="CE8" s="525">
        <v>13112.99298931</v>
      </c>
      <c r="CF8" s="384">
        <v>-4.4797738500019477</v>
      </c>
      <c r="CG8" s="533">
        <v>-3.4151196125087324E-2</v>
      </c>
      <c r="CH8" s="532"/>
      <c r="CI8" s="293"/>
      <c r="CJ8" s="299"/>
    </row>
    <row r="9" spans="1:88" ht="12.75" customHeight="1" x14ac:dyDescent="0.2">
      <c r="C9" s="68"/>
      <c r="D9" s="113" t="s">
        <v>95</v>
      </c>
      <c r="E9" s="272">
        <v>42.61454638</v>
      </c>
      <c r="F9" s="273">
        <v>41.454277750000003</v>
      </c>
      <c r="G9" s="272">
        <v>40.491020559999995</v>
      </c>
      <c r="H9" s="272">
        <v>40.985505700000004</v>
      </c>
      <c r="I9" s="272">
        <v>41.228140099999997</v>
      </c>
      <c r="J9" s="272">
        <v>42.202409630000005</v>
      </c>
      <c r="K9" s="272">
        <v>42.63438232</v>
      </c>
      <c r="L9" s="272">
        <v>42.666907469999998</v>
      </c>
      <c r="M9" s="274">
        <v>241.82406078999998</v>
      </c>
      <c r="N9" s="272">
        <v>260.22617263000001</v>
      </c>
      <c r="O9" s="272">
        <v>261.87923950999999</v>
      </c>
      <c r="P9" s="275">
        <v>265.63301605999999</v>
      </c>
      <c r="Q9" s="272">
        <v>257.69269602000003</v>
      </c>
      <c r="R9" s="272">
        <v>256.84932629999997</v>
      </c>
      <c r="S9" s="254">
        <v>252.25477108000001</v>
      </c>
      <c r="T9" s="254">
        <v>250.68640933</v>
      </c>
      <c r="U9" s="254">
        <v>248.89126783999998</v>
      </c>
      <c r="V9" s="254">
        <v>243.17416831</v>
      </c>
      <c r="W9" s="254">
        <v>243.36582836000002</v>
      </c>
      <c r="X9" s="254">
        <v>251.10434160000003</v>
      </c>
      <c r="Y9" s="254">
        <v>248.93631922</v>
      </c>
      <c r="Z9" s="254">
        <v>256.11370894000004</v>
      </c>
      <c r="AA9" s="254">
        <v>259.04926544</v>
      </c>
      <c r="AB9" s="254">
        <v>252.61712405</v>
      </c>
      <c r="AC9" s="254">
        <v>254.12252944000002</v>
      </c>
      <c r="AD9" s="254">
        <v>258.20510218999999</v>
      </c>
      <c r="AE9" s="254">
        <v>258.92276993000002</v>
      </c>
      <c r="AF9" s="254">
        <v>260.69213931000002</v>
      </c>
      <c r="AG9" s="254">
        <v>267.39910929000001</v>
      </c>
      <c r="AH9" s="254">
        <v>262.81593196</v>
      </c>
      <c r="AI9" s="254">
        <v>263.64601513000002</v>
      </c>
      <c r="AJ9" s="254">
        <v>264.46654789000002</v>
      </c>
      <c r="AK9" s="254">
        <v>265.33060327999999</v>
      </c>
      <c r="AL9" s="254">
        <v>258.62036855000002</v>
      </c>
      <c r="AM9" s="254">
        <v>263.59483406999999</v>
      </c>
      <c r="AN9" s="254">
        <v>256.40623779999999</v>
      </c>
      <c r="AO9" s="254">
        <v>252.45835441999998</v>
      </c>
      <c r="AP9" s="254">
        <v>255.28923237000001</v>
      </c>
      <c r="AQ9" s="254">
        <v>256.43255671999998</v>
      </c>
      <c r="AR9" s="254">
        <v>254.86246543000001</v>
      </c>
      <c r="AS9" s="254">
        <v>255.38155408</v>
      </c>
      <c r="AT9" s="254">
        <v>249.30407769000001</v>
      </c>
      <c r="AU9" s="365">
        <v>249.16715267000001</v>
      </c>
      <c r="AV9" s="382">
        <v>248.72541542000002</v>
      </c>
      <c r="AW9" s="254">
        <v>250.73378479000002</v>
      </c>
      <c r="AX9" s="254">
        <v>253.96262465999999</v>
      </c>
      <c r="AY9" s="254">
        <v>254.49826697</v>
      </c>
      <c r="AZ9" s="254">
        <v>253.84472695000002</v>
      </c>
      <c r="BA9" s="254">
        <v>254.25902001</v>
      </c>
      <c r="BB9" s="254">
        <v>254.88984421999999</v>
      </c>
      <c r="BC9" s="254">
        <v>250.50584867000001</v>
      </c>
      <c r="BD9" s="254">
        <v>247.52598477999999</v>
      </c>
      <c r="BE9" s="254">
        <v>249.70408248000001</v>
      </c>
      <c r="BF9" s="254">
        <v>247.12002775000002</v>
      </c>
      <c r="BG9" s="254">
        <v>248.77141981</v>
      </c>
      <c r="BH9" s="254">
        <v>250.60421285000001</v>
      </c>
      <c r="BI9" s="254">
        <v>250.81703013000001</v>
      </c>
      <c r="BJ9" s="382">
        <v>253.54975819000001</v>
      </c>
      <c r="BK9" s="254">
        <v>257.31836711</v>
      </c>
      <c r="BL9" s="445">
        <v>255.90211614</v>
      </c>
      <c r="BM9" s="254">
        <v>256.72523954000002</v>
      </c>
      <c r="BN9" s="365">
        <v>256.12689373000001</v>
      </c>
      <c r="BO9" s="365">
        <v>256.93122971999998</v>
      </c>
      <c r="BP9" s="365">
        <v>257.35690604999996</v>
      </c>
      <c r="BQ9" s="365">
        <v>258.52814720999999</v>
      </c>
      <c r="BR9" s="365">
        <v>256.83536541000001</v>
      </c>
      <c r="BS9" s="469">
        <v>257.41016827999999</v>
      </c>
      <c r="BT9" s="365">
        <v>255.60281583</v>
      </c>
      <c r="BU9" s="469">
        <v>253.0576437</v>
      </c>
      <c r="BV9" s="365">
        <v>247.92992516999999</v>
      </c>
      <c r="BW9" s="525">
        <v>246.84372042999999</v>
      </c>
      <c r="BX9" s="525">
        <v>244.06522056</v>
      </c>
      <c r="BY9" s="365">
        <v>241.43191057999999</v>
      </c>
      <c r="BZ9" s="525">
        <v>234.86781403999998</v>
      </c>
      <c r="CA9" s="752">
        <v>235.01117452</v>
      </c>
      <c r="CB9" s="469">
        <v>234.85781213999999</v>
      </c>
      <c r="CC9" s="469">
        <v>235.01784244999999</v>
      </c>
      <c r="CD9" s="469">
        <v>236.08181554000001</v>
      </c>
      <c r="CE9" s="525">
        <v>235.95347397</v>
      </c>
      <c r="CF9" s="384">
        <v>1.0856599300000198</v>
      </c>
      <c r="CG9" s="533">
        <v>0.4622429575706466</v>
      </c>
      <c r="CH9" s="532"/>
      <c r="CI9" s="293"/>
      <c r="CJ9" s="299"/>
    </row>
    <row r="10" spans="1:88" ht="12.75" customHeight="1" x14ac:dyDescent="0.2">
      <c r="C10" s="68"/>
      <c r="D10" s="113" t="s">
        <v>96</v>
      </c>
      <c r="E10" s="272">
        <v>794.46373916000005</v>
      </c>
      <c r="F10" s="273">
        <v>826.70896699000002</v>
      </c>
      <c r="G10" s="272">
        <v>861.01769571</v>
      </c>
      <c r="H10" s="272">
        <v>836.06752255999993</v>
      </c>
      <c r="I10" s="272">
        <v>820.45443151999996</v>
      </c>
      <c r="J10" s="272">
        <v>874.95594929999993</v>
      </c>
      <c r="K10" s="272">
        <v>855.74044781999999</v>
      </c>
      <c r="L10" s="272">
        <v>852.31251112000007</v>
      </c>
      <c r="M10" s="274">
        <v>873.26561471999992</v>
      </c>
      <c r="N10" s="272">
        <v>906.50457973999994</v>
      </c>
      <c r="O10" s="272">
        <v>956.65410422000002</v>
      </c>
      <c r="P10" s="275">
        <v>1075.9668694700001</v>
      </c>
      <c r="Q10" s="272">
        <v>997.59173994999992</v>
      </c>
      <c r="R10" s="272">
        <v>992.29139911999994</v>
      </c>
      <c r="S10" s="254">
        <v>1006.7849565400001</v>
      </c>
      <c r="T10" s="254">
        <v>1005.56003742</v>
      </c>
      <c r="U10" s="254">
        <v>1064.50717205</v>
      </c>
      <c r="V10" s="254">
        <v>1107.5378683199999</v>
      </c>
      <c r="W10" s="254">
        <v>1130.3932377399999</v>
      </c>
      <c r="X10" s="254">
        <v>1064.5398558100001</v>
      </c>
      <c r="Y10" s="254">
        <v>1128.16293533</v>
      </c>
      <c r="Z10" s="254">
        <v>1193.5504357499999</v>
      </c>
      <c r="AA10" s="254">
        <v>1224.45722965</v>
      </c>
      <c r="AB10" s="254">
        <v>1246.17454929</v>
      </c>
      <c r="AC10" s="254">
        <v>1596.17997059</v>
      </c>
      <c r="AD10" s="254">
        <v>1519.8471980699999</v>
      </c>
      <c r="AE10" s="254">
        <v>1601.78690876</v>
      </c>
      <c r="AF10" s="254">
        <v>1616.1064934600001</v>
      </c>
      <c r="AG10" s="254">
        <v>1745.8581750199999</v>
      </c>
      <c r="AH10" s="254">
        <v>1747.1762725000001</v>
      </c>
      <c r="AI10" s="254">
        <v>1715.0296221100002</v>
      </c>
      <c r="AJ10" s="254">
        <v>1735.8797978699999</v>
      </c>
      <c r="AK10" s="254">
        <v>2505.0160033900002</v>
      </c>
      <c r="AL10" s="254">
        <v>2205.7087203600004</v>
      </c>
      <c r="AM10" s="254">
        <v>2375.1531864399999</v>
      </c>
      <c r="AN10" s="254">
        <v>2342.5807302799999</v>
      </c>
      <c r="AO10" s="254">
        <v>2109.0745178399998</v>
      </c>
      <c r="AP10" s="254">
        <v>2357.6283523699999</v>
      </c>
      <c r="AQ10" s="254">
        <v>2431.01826067</v>
      </c>
      <c r="AR10" s="254">
        <v>2263.7204029600002</v>
      </c>
      <c r="AS10" s="254">
        <v>2258.1000113</v>
      </c>
      <c r="AT10" s="254">
        <v>2133.0736883899999</v>
      </c>
      <c r="AU10" s="365">
        <v>2122.8251904399999</v>
      </c>
      <c r="AV10" s="382">
        <v>2211.9321375999998</v>
      </c>
      <c r="AW10" s="254">
        <v>2261.4427270199999</v>
      </c>
      <c r="AX10" s="254">
        <v>2429.6469162900003</v>
      </c>
      <c r="AY10" s="254">
        <v>2340.24424933</v>
      </c>
      <c r="AZ10" s="254">
        <v>2365.1330404099999</v>
      </c>
      <c r="BA10" s="254">
        <v>2267.3212601200003</v>
      </c>
      <c r="BB10" s="254">
        <v>2297.8525424499999</v>
      </c>
      <c r="BC10" s="254">
        <v>2189.9290937599999</v>
      </c>
      <c r="BD10" s="254">
        <v>2206.3410038800002</v>
      </c>
      <c r="BE10" s="254">
        <v>2023.0442261000001</v>
      </c>
      <c r="BF10" s="254">
        <v>1912.5623362900001</v>
      </c>
      <c r="BG10" s="254">
        <v>1647.23481692</v>
      </c>
      <c r="BH10" s="254">
        <v>1818.08400985</v>
      </c>
      <c r="BI10" s="254">
        <v>1928.24495271</v>
      </c>
      <c r="BJ10" s="382">
        <v>1829.47136576</v>
      </c>
      <c r="BK10" s="254">
        <v>1840.3496753499999</v>
      </c>
      <c r="BL10" s="445">
        <v>1705.26599958</v>
      </c>
      <c r="BM10" s="254">
        <v>1647.39959064</v>
      </c>
      <c r="BN10" s="365">
        <v>1706.56739326</v>
      </c>
      <c r="BO10" s="365">
        <v>1823.4921774500001</v>
      </c>
      <c r="BP10" s="365">
        <v>1774.02277194</v>
      </c>
      <c r="BQ10" s="365">
        <v>1776.4544911799999</v>
      </c>
      <c r="BR10" s="365">
        <v>1719.64542297</v>
      </c>
      <c r="BS10" s="469">
        <v>1804.9363706900001</v>
      </c>
      <c r="BT10" s="365">
        <v>1776.3079656899999</v>
      </c>
      <c r="BU10" s="469">
        <v>1765.73238436</v>
      </c>
      <c r="BV10" s="365">
        <v>1664.41359373</v>
      </c>
      <c r="BW10" s="525">
        <v>1640.2779796899999</v>
      </c>
      <c r="BX10" s="525">
        <v>1634.79270954</v>
      </c>
      <c r="BY10" s="365">
        <v>1642.3194899599998</v>
      </c>
      <c r="BZ10" s="525">
        <v>1722.46448246</v>
      </c>
      <c r="CA10" s="752">
        <v>1757.0906548200001</v>
      </c>
      <c r="CB10" s="469">
        <v>1746.47931376</v>
      </c>
      <c r="CC10" s="469">
        <v>1730.4048398</v>
      </c>
      <c r="CD10" s="469">
        <v>1733.41121365</v>
      </c>
      <c r="CE10" s="525">
        <v>1732.51778341</v>
      </c>
      <c r="CF10" s="384">
        <v>10.053300949999993</v>
      </c>
      <c r="CG10" s="533">
        <v>0.58365795361086104</v>
      </c>
      <c r="CH10" s="532"/>
      <c r="CI10" s="293"/>
      <c r="CJ10" s="299"/>
    </row>
    <row r="11" spans="1:88" x14ac:dyDescent="0.2">
      <c r="C11" s="68"/>
      <c r="D11" s="113" t="s">
        <v>181</v>
      </c>
      <c r="E11" s="272">
        <v>13.73681375</v>
      </c>
      <c r="F11" s="273">
        <v>13.35447875</v>
      </c>
      <c r="G11" s="272">
        <v>13.0702125</v>
      </c>
      <c r="H11" s="272">
        <v>13.224459999999999</v>
      </c>
      <c r="I11" s="272">
        <v>13.297856250000001</v>
      </c>
      <c r="J11" s="272">
        <v>13.624544999999999</v>
      </c>
      <c r="K11" s="272">
        <v>13.759001249999999</v>
      </c>
      <c r="L11" s="272">
        <v>13.7656575</v>
      </c>
      <c r="M11" s="274">
        <v>13.879790000000002</v>
      </c>
      <c r="N11" s="272">
        <v>14.000845</v>
      </c>
      <c r="O11" s="272">
        <v>14.08666625</v>
      </c>
      <c r="P11" s="275">
        <v>14.292655</v>
      </c>
      <c r="Q11" s="272">
        <v>13.862661249999999</v>
      </c>
      <c r="R11" s="272">
        <v>13.8146475</v>
      </c>
      <c r="S11" s="254">
        <v>13.573158750000001</v>
      </c>
      <c r="T11" s="254">
        <v>13.485917499999999</v>
      </c>
      <c r="U11" s="254">
        <v>13.386606250000002</v>
      </c>
      <c r="V11" s="254">
        <v>13.084678749999998</v>
      </c>
      <c r="W11" s="254">
        <v>13.0917675</v>
      </c>
      <c r="X11" s="254">
        <v>13.50464375</v>
      </c>
      <c r="Y11" s="254">
        <v>13.39352875</v>
      </c>
      <c r="Z11" s="254">
        <v>13.776396249999999</v>
      </c>
      <c r="AA11" s="254">
        <v>13.929844999999998</v>
      </c>
      <c r="AB11" s="254">
        <v>13.590819999999999</v>
      </c>
      <c r="AC11" s="254">
        <v>13.667766250000001</v>
      </c>
      <c r="AD11" s="254">
        <v>13.883162500000001</v>
      </c>
      <c r="AE11" s="254">
        <v>13.92993375</v>
      </c>
      <c r="AF11" s="254">
        <v>14.0198375</v>
      </c>
      <c r="AG11" s="254">
        <v>14.374571250000001</v>
      </c>
      <c r="AH11" s="254">
        <v>14.1376975</v>
      </c>
      <c r="AI11" s="254">
        <v>14.17594875</v>
      </c>
      <c r="AJ11" s="254">
        <v>14.213134999999999</v>
      </c>
      <c r="AK11" s="254">
        <v>14.274017499999999</v>
      </c>
      <c r="AL11" s="254">
        <v>13.909255</v>
      </c>
      <c r="AM11" s="254">
        <v>14.17315035</v>
      </c>
      <c r="AN11" s="254">
        <v>13.79627625</v>
      </c>
      <c r="AO11" s="254">
        <v>13.5823</v>
      </c>
      <c r="AP11" s="254">
        <v>13.733352500000001</v>
      </c>
      <c r="AQ11" s="254">
        <v>13.7986725</v>
      </c>
      <c r="AR11" s="254">
        <v>13.712496250000001</v>
      </c>
      <c r="AS11" s="254">
        <v>13.738766250000001</v>
      </c>
      <c r="AT11" s="254">
        <v>13.415272499999999</v>
      </c>
      <c r="AU11" s="365">
        <v>13.406575</v>
      </c>
      <c r="AV11" s="382">
        <v>13.381725000000001</v>
      </c>
      <c r="AW11" s="254">
        <v>13.492839999999999</v>
      </c>
      <c r="AX11" s="254">
        <v>13.665725</v>
      </c>
      <c r="AY11" s="254">
        <v>13.651879999999998</v>
      </c>
      <c r="AZ11" s="254">
        <v>13.6186875</v>
      </c>
      <c r="BA11" s="254">
        <v>13.640165000000001</v>
      </c>
      <c r="BB11" s="254">
        <v>13.67326875</v>
      </c>
      <c r="BC11" s="254">
        <v>13.4394125</v>
      </c>
      <c r="BD11" s="254">
        <v>13.27850875</v>
      </c>
      <c r="BE11" s="254">
        <v>13.437815000000001</v>
      </c>
      <c r="BF11" s="254">
        <v>13.2580075</v>
      </c>
      <c r="BG11" s="254">
        <v>13.345870000000001</v>
      </c>
      <c r="BH11" s="254">
        <v>13.443317499999999</v>
      </c>
      <c r="BI11" s="254">
        <v>13.45618625</v>
      </c>
      <c r="BJ11" s="382">
        <v>13.602091249999999</v>
      </c>
      <c r="BK11" s="254">
        <v>13.6989175</v>
      </c>
      <c r="BL11" s="445">
        <v>13.62498875</v>
      </c>
      <c r="BM11" s="254">
        <v>13.6675</v>
      </c>
      <c r="BN11" s="365">
        <v>13.63421875</v>
      </c>
      <c r="BO11" s="365">
        <v>13.67957</v>
      </c>
      <c r="BP11" s="365">
        <v>13.70078125</v>
      </c>
      <c r="BQ11" s="365">
        <v>13.76166375</v>
      </c>
      <c r="BR11" s="365">
        <v>13.6744225</v>
      </c>
      <c r="BS11" s="469">
        <v>13.704065</v>
      </c>
      <c r="BT11" s="365">
        <v>13.606972499999999</v>
      </c>
      <c r="BU11" s="469">
        <v>13.47367</v>
      </c>
      <c r="BV11" s="365">
        <v>13.2001425</v>
      </c>
      <c r="BW11" s="525">
        <v>13.1419225</v>
      </c>
      <c r="BX11" s="525">
        <v>12.99513</v>
      </c>
      <c r="BY11" s="365">
        <v>12.8543725</v>
      </c>
      <c r="BZ11" s="525">
        <v>12.5043425</v>
      </c>
      <c r="CA11" s="752">
        <v>12.511975</v>
      </c>
      <c r="CB11" s="469">
        <v>12.50381</v>
      </c>
      <c r="CC11" s="469">
        <v>12.51233</v>
      </c>
      <c r="CD11" s="469">
        <v>12.570549999999999</v>
      </c>
      <c r="CE11" s="525">
        <v>12.563716249999999</v>
      </c>
      <c r="CF11" s="384">
        <v>5.9373749999998893E-2</v>
      </c>
      <c r="CG11" s="533">
        <v>0.47482504577909257</v>
      </c>
      <c r="CH11" s="532"/>
      <c r="CI11" s="293"/>
      <c r="CJ11" s="299"/>
    </row>
    <row r="12" spans="1:88" x14ac:dyDescent="0.2">
      <c r="C12" s="25"/>
      <c r="D12" s="156" t="s">
        <v>131</v>
      </c>
      <c r="E12" s="161">
        <v>8743.2895402275499</v>
      </c>
      <c r="F12" s="161">
        <v>8758.8968720378925</v>
      </c>
      <c r="G12" s="161">
        <v>8832.801706008293</v>
      </c>
      <c r="H12" s="161">
        <v>8903.0932443082656</v>
      </c>
      <c r="I12" s="161">
        <v>8965.3807423447834</v>
      </c>
      <c r="J12" s="161">
        <v>9166.5563745374457</v>
      </c>
      <c r="K12" s="161">
        <v>9282.7767054417764</v>
      </c>
      <c r="L12" s="161">
        <v>9386.3178678064742</v>
      </c>
      <c r="M12" s="160">
        <v>9761.553099470284</v>
      </c>
      <c r="N12" s="161">
        <v>10074.247068419012</v>
      </c>
      <c r="O12" s="161">
        <v>10169.930657556471</v>
      </c>
      <c r="P12" s="162">
        <v>10347.083959295185</v>
      </c>
      <c r="Q12" s="259">
        <v>10217.144151113551</v>
      </c>
      <c r="R12" s="259">
        <v>10204.417480454023</v>
      </c>
      <c r="S12" s="259">
        <v>10089.880962785634</v>
      </c>
      <c r="T12" s="259">
        <v>10052.758651770724</v>
      </c>
      <c r="U12" s="259">
        <v>10095.114104820408</v>
      </c>
      <c r="V12" s="259">
        <v>10080.091287389256</v>
      </c>
      <c r="W12" s="259">
        <v>10094.671794272526</v>
      </c>
      <c r="X12" s="259">
        <v>10240.226339436231</v>
      </c>
      <c r="Y12" s="259">
        <v>10345.827998906338</v>
      </c>
      <c r="Z12" s="259">
        <v>10678.260511949655</v>
      </c>
      <c r="AA12" s="259">
        <v>10915.227980318294</v>
      </c>
      <c r="AB12" s="259">
        <v>11004.765024425793</v>
      </c>
      <c r="AC12" s="259">
        <v>11353.080702677154</v>
      </c>
      <c r="AD12" s="255" t="e">
        <v>#REF!</v>
      </c>
      <c r="AE12" s="255" t="e">
        <v>#REF!</v>
      </c>
      <c r="AF12" s="255" t="e">
        <v>#REF!</v>
      </c>
      <c r="AG12" s="255" t="e">
        <v>#REF!</v>
      </c>
      <c r="AH12" s="255" t="e">
        <v>#REF!</v>
      </c>
      <c r="AI12" s="255" t="e">
        <v>#REF!</v>
      </c>
      <c r="AJ12" s="255" t="e">
        <v>#REF!</v>
      </c>
      <c r="AK12" s="255" t="e">
        <v>#REF!</v>
      </c>
      <c r="AL12" s="255" t="e">
        <v>#REF!</v>
      </c>
      <c r="AM12" s="255" t="e">
        <v>#REF!</v>
      </c>
      <c r="AN12" s="255" t="e">
        <v>#REF!</v>
      </c>
      <c r="AO12" s="259">
        <v>13430.909826722431</v>
      </c>
      <c r="AP12" s="255" t="e">
        <v>#REF!</v>
      </c>
      <c r="AQ12" s="255" t="e">
        <v>#REF!</v>
      </c>
      <c r="AR12" s="255" t="e">
        <v>#REF!</v>
      </c>
      <c r="AS12" s="255" t="e">
        <v>#REF!</v>
      </c>
      <c r="AT12" s="255" t="e">
        <v>#REF!</v>
      </c>
      <c r="AU12" s="255" t="e">
        <v>#REF!</v>
      </c>
      <c r="AV12" s="384" t="e">
        <v>#REF!</v>
      </c>
      <c r="AW12" s="255" t="e">
        <v>#REF!</v>
      </c>
      <c r="AX12" s="255" t="e">
        <v>#REF!</v>
      </c>
      <c r="AY12" s="255" t="e">
        <v>#REF!</v>
      </c>
      <c r="AZ12" s="255" t="e">
        <v>#REF!</v>
      </c>
      <c r="BA12" s="259">
        <v>15641.48559000758</v>
      </c>
      <c r="BB12" s="259">
        <v>15857.38183181024</v>
      </c>
      <c r="BC12" s="259">
        <v>15885.402838410002</v>
      </c>
      <c r="BD12" s="259">
        <v>16041.74979590813</v>
      </c>
      <c r="BE12" s="259">
        <v>16140.991952644375</v>
      </c>
      <c r="BF12" s="259">
        <v>15935.492036800993</v>
      </c>
      <c r="BG12" s="259">
        <v>15785.759611876952</v>
      </c>
      <c r="BH12" s="259">
        <v>16329.821405994588</v>
      </c>
      <c r="BI12" s="259">
        <v>16925.059681962379</v>
      </c>
      <c r="BJ12" s="259">
        <v>17030.899940915366</v>
      </c>
      <c r="BK12" s="259">
        <v>17399.606147130737</v>
      </c>
      <c r="BL12" s="259">
        <v>17343.562051165314</v>
      </c>
      <c r="BM12" s="259">
        <v>17647.492517559269</v>
      </c>
      <c r="BN12" s="259">
        <v>17703.177024316468</v>
      </c>
      <c r="BO12" s="259">
        <v>17774.149571968832</v>
      </c>
      <c r="BP12" s="259">
        <v>17925.08719394953</v>
      </c>
      <c r="BQ12" s="259">
        <v>18069.689275464869</v>
      </c>
      <c r="BR12" s="259">
        <v>18148.34839945169</v>
      </c>
      <c r="BS12" s="259">
        <v>18436.432871744226</v>
      </c>
      <c r="BT12" s="259">
        <v>18660.603110883585</v>
      </c>
      <c r="BU12" s="259">
        <v>19097.322014524518</v>
      </c>
      <c r="BV12" s="259">
        <v>19003.279340285775</v>
      </c>
      <c r="BW12" s="259">
        <v>19055.620883163003</v>
      </c>
      <c r="BX12" s="490">
        <v>19073.95594782546</v>
      </c>
      <c r="BY12" s="259">
        <v>18737.393402408583</v>
      </c>
      <c r="BZ12" s="490">
        <v>18572.501467287253</v>
      </c>
      <c r="CA12" s="261">
        <v>18614.657311126382</v>
      </c>
      <c r="CB12" s="489">
        <v>18596.884002336566</v>
      </c>
      <c r="CC12" s="489">
        <v>18603.91094504546</v>
      </c>
      <c r="CD12" s="489">
        <v>18561.771428435004</v>
      </c>
      <c r="CE12" s="490">
        <v>18583.962255406812</v>
      </c>
      <c r="CF12" s="384">
        <v>11.460788119558856</v>
      </c>
      <c r="CG12" s="533">
        <v>6.170837105461402E-2</v>
      </c>
      <c r="CH12" s="532"/>
      <c r="CI12" s="293"/>
      <c r="CJ12" s="299"/>
    </row>
    <row r="13" spans="1:88" x14ac:dyDescent="0.2">
      <c r="C13" s="25"/>
      <c r="D13" s="523" t="s">
        <v>17</v>
      </c>
      <c r="E13" s="276">
        <v>7722.0258764800001</v>
      </c>
      <c r="F13" s="277">
        <v>7783.5024624099988</v>
      </c>
      <c r="G13" s="276">
        <v>7679.1111306999992</v>
      </c>
      <c r="H13" s="276">
        <v>7764.9700863899998</v>
      </c>
      <c r="I13" s="276">
        <v>7740.1778811100003</v>
      </c>
      <c r="J13" s="276">
        <v>7894.5761075100008</v>
      </c>
      <c r="K13" s="276">
        <v>7955.6462962899986</v>
      </c>
      <c r="L13" s="276">
        <v>8008.1931734299997</v>
      </c>
      <c r="M13" s="278">
        <v>8310.0094015899995</v>
      </c>
      <c r="N13" s="276">
        <v>8453.4555057699999</v>
      </c>
      <c r="O13" s="276">
        <v>8599.1595617900002</v>
      </c>
      <c r="P13" s="279">
        <v>8760.1666816600009</v>
      </c>
      <c r="Q13" s="276">
        <v>8580.1026587400011</v>
      </c>
      <c r="R13" s="276">
        <v>8558.367538980001</v>
      </c>
      <c r="S13" s="253">
        <v>8523.5093558399985</v>
      </c>
      <c r="T13" s="253">
        <v>8447.3408166099998</v>
      </c>
      <c r="U13" s="253">
        <v>8440.2404837199992</v>
      </c>
      <c r="V13" s="253">
        <v>8455.6917912699992</v>
      </c>
      <c r="W13" s="253">
        <v>8537.3172219299995</v>
      </c>
      <c r="X13" s="253">
        <v>8616.8703319600008</v>
      </c>
      <c r="Y13" s="253">
        <v>8737.1759264900011</v>
      </c>
      <c r="Z13" s="253">
        <v>9058.4650717200002</v>
      </c>
      <c r="AA13" s="253">
        <v>9207.6847038899996</v>
      </c>
      <c r="AB13" s="253">
        <v>9273.5765204300023</v>
      </c>
      <c r="AC13" s="253">
        <v>9729.6547297000016</v>
      </c>
      <c r="AD13" s="253">
        <v>10016.12322931</v>
      </c>
      <c r="AE13" s="253">
        <v>10357.057849199999</v>
      </c>
      <c r="AF13" s="253">
        <v>10485.878748719999</v>
      </c>
      <c r="AG13" s="253">
        <v>10751.951136630001</v>
      </c>
      <c r="AH13" s="253">
        <v>10676.72781083</v>
      </c>
      <c r="AI13" s="253">
        <v>10751.344519570001</v>
      </c>
      <c r="AJ13" s="253">
        <v>11036.820111149998</v>
      </c>
      <c r="AK13" s="253">
        <v>11632.064383749999</v>
      </c>
      <c r="AL13" s="253">
        <v>11408.14459765</v>
      </c>
      <c r="AM13" s="253">
        <v>11902.656831820002</v>
      </c>
      <c r="AN13" s="253">
        <v>12114.738891750001</v>
      </c>
      <c r="AO13" s="253">
        <v>12018.54813094</v>
      </c>
      <c r="AP13" s="253">
        <v>12488.937556829998</v>
      </c>
      <c r="AQ13" s="253">
        <v>12739.11847721</v>
      </c>
      <c r="AR13" s="253">
        <v>12746.650737850001</v>
      </c>
      <c r="AS13" s="253">
        <v>12573.122362329999</v>
      </c>
      <c r="AT13" s="253">
        <v>12421.877112569999</v>
      </c>
      <c r="AU13" s="366">
        <v>12439.75889637</v>
      </c>
      <c r="AV13" s="383">
        <v>12747.987029409998</v>
      </c>
      <c r="AW13" s="253">
        <v>13063.699514189999</v>
      </c>
      <c r="AX13" s="253">
        <v>13419.256989969999</v>
      </c>
      <c r="AY13" s="253">
        <v>13771.751817390003</v>
      </c>
      <c r="AZ13" s="253">
        <v>13925.792728859999</v>
      </c>
      <c r="BA13" s="253">
        <v>13926.720477209999</v>
      </c>
      <c r="BB13" s="253">
        <v>14048.99595572</v>
      </c>
      <c r="BC13" s="253">
        <v>14100.618487410002</v>
      </c>
      <c r="BD13" s="253">
        <v>14187.676930769998</v>
      </c>
      <c r="BE13" s="253">
        <v>14206.26248781</v>
      </c>
      <c r="BF13" s="253">
        <v>14007.629278640001</v>
      </c>
      <c r="BG13" s="253">
        <v>13951.702912229999</v>
      </c>
      <c r="BH13" s="253">
        <v>14310.633028510001</v>
      </c>
      <c r="BI13" s="253">
        <v>14401.291727410002</v>
      </c>
      <c r="BJ13" s="383">
        <v>14517.55248541</v>
      </c>
      <c r="BK13" s="253">
        <v>14249.976692519998</v>
      </c>
      <c r="BL13" s="435">
        <v>14228.16842362</v>
      </c>
      <c r="BM13" s="253">
        <v>14430.144569389999</v>
      </c>
      <c r="BN13" s="366">
        <v>14519.412020229998</v>
      </c>
      <c r="BO13" s="366">
        <v>14557.695143659999</v>
      </c>
      <c r="BP13" s="366">
        <v>14490.556153199999</v>
      </c>
      <c r="BQ13" s="366">
        <v>14533.02594127</v>
      </c>
      <c r="BR13" s="366">
        <v>14540.68758611</v>
      </c>
      <c r="BS13" s="470">
        <v>14808.851179669999</v>
      </c>
      <c r="BT13" s="366">
        <v>14873.382846199998</v>
      </c>
      <c r="BU13" s="470">
        <v>15395.173086740002</v>
      </c>
      <c r="BV13" s="366">
        <v>15271.853066600002</v>
      </c>
      <c r="BW13" s="478">
        <v>15386.73098504</v>
      </c>
      <c r="BX13" s="478">
        <v>15477.397322610001</v>
      </c>
      <c r="BY13" s="366">
        <v>15122.842117170001</v>
      </c>
      <c r="BZ13" s="478">
        <v>15087.162095330001</v>
      </c>
      <c r="CA13" s="431">
        <v>15121.983834830002</v>
      </c>
      <c r="CB13" s="470">
        <v>15112.054054049999</v>
      </c>
      <c r="CC13" s="470">
        <v>15111.245459399999</v>
      </c>
      <c r="CD13" s="470">
        <v>15075.242664220001</v>
      </c>
      <c r="CE13" s="478">
        <v>15094.01435953</v>
      </c>
      <c r="CF13" s="384">
        <v>6.8522641999988991</v>
      </c>
      <c r="CG13" s="533">
        <v>4.5417847019213475E-2</v>
      </c>
      <c r="CH13" s="532"/>
      <c r="CI13" s="293"/>
      <c r="CJ13" s="299"/>
    </row>
    <row r="14" spans="1:88" ht="12.75" customHeight="1" x14ac:dyDescent="0.2">
      <c r="C14" s="25"/>
      <c r="D14" s="523" t="s">
        <v>201</v>
      </c>
      <c r="E14" s="259"/>
      <c r="F14" s="259"/>
      <c r="G14" s="259"/>
      <c r="H14" s="259"/>
      <c r="I14" s="259"/>
      <c r="J14" s="259"/>
      <c r="K14" s="259"/>
      <c r="L14" s="280"/>
      <c r="M14" s="260"/>
      <c r="N14" s="259"/>
      <c r="O14" s="259"/>
      <c r="P14" s="261"/>
      <c r="Q14" s="255">
        <v>1494.4662145735499</v>
      </c>
      <c r="R14" s="255">
        <v>1492.7289443740237</v>
      </c>
      <c r="S14" s="255">
        <v>1412.9955818656344</v>
      </c>
      <c r="T14" s="255">
        <v>1451.9770591807253</v>
      </c>
      <c r="U14" s="255">
        <v>1490.5943454404094</v>
      </c>
      <c r="V14" s="255">
        <v>1460.0709574792559</v>
      </c>
      <c r="W14" s="255">
        <v>1392.9745242425279</v>
      </c>
      <c r="X14" s="255">
        <v>1447.9912839262315</v>
      </c>
      <c r="Y14" s="255">
        <v>1433.1822703063378</v>
      </c>
      <c r="Z14" s="255">
        <v>1444.2187154596536</v>
      </c>
      <c r="AA14" s="255">
        <v>1520.9263368782931</v>
      </c>
      <c r="AB14" s="255">
        <v>1544.4597048557889</v>
      </c>
      <c r="AC14" s="255">
        <v>1436.5196425771542</v>
      </c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>
        <v>1177.1279416024299</v>
      </c>
      <c r="AP14" s="255">
        <v>1132.2709742961715</v>
      </c>
      <c r="AQ14" s="255">
        <v>1149.4797365604411</v>
      </c>
      <c r="AR14" s="255">
        <v>1112.0647450999297</v>
      </c>
      <c r="AS14" s="255">
        <v>1363.76</v>
      </c>
      <c r="AT14" s="255">
        <v>1308.1671004604384</v>
      </c>
      <c r="AU14" s="255">
        <v>1343.4</v>
      </c>
      <c r="AV14" s="255">
        <v>1312.0946175305403</v>
      </c>
      <c r="AW14" s="255">
        <v>1328.2424156712761</v>
      </c>
      <c r="AX14" s="255">
        <v>1353.2049894542054</v>
      </c>
      <c r="AY14" s="255">
        <v>1320.775314976865</v>
      </c>
      <c r="AZ14" s="255">
        <v>1259.1977500272224</v>
      </c>
      <c r="BA14" s="255">
        <v>1421.9962290775795</v>
      </c>
      <c r="BB14" s="255">
        <v>1499.9001651002393</v>
      </c>
      <c r="BC14" s="255">
        <v>1476.1</v>
      </c>
      <c r="BD14" s="255">
        <v>1545.3133726481315</v>
      </c>
      <c r="BE14" s="255">
        <v>1609.1266890343752</v>
      </c>
      <c r="BF14" s="255">
        <v>1602.1490347809918</v>
      </c>
      <c r="BG14" s="255">
        <v>1508.2417970569527</v>
      </c>
      <c r="BH14" s="255">
        <v>1676.5429345945872</v>
      </c>
      <c r="BI14" s="255">
        <v>1580.6195282119991</v>
      </c>
      <c r="BJ14" s="255">
        <v>1569.7984961465322</v>
      </c>
      <c r="BK14" s="384">
        <v>1588.0928546314085</v>
      </c>
      <c r="BL14" s="384">
        <v>1553.1521456643795</v>
      </c>
      <c r="BM14" s="255">
        <v>1654.3411065087464</v>
      </c>
      <c r="BN14" s="255">
        <v>1626.3659524037901</v>
      </c>
      <c r="BO14" s="255">
        <v>1658.3314464387752</v>
      </c>
      <c r="BP14" s="255">
        <v>1904.4737652244894</v>
      </c>
      <c r="BQ14" s="255">
        <v>1986.8727011690962</v>
      </c>
      <c r="BR14" s="255">
        <v>2057.3005602623907</v>
      </c>
      <c r="BS14" s="255">
        <v>2076.692155893586</v>
      </c>
      <c r="BT14" s="255">
        <v>2217.5490965014583</v>
      </c>
      <c r="BU14" s="255">
        <v>2204.227115134111</v>
      </c>
      <c r="BV14" s="255">
        <v>2245.7538489241979</v>
      </c>
      <c r="BW14" s="527">
        <v>2174.5704249766763</v>
      </c>
      <c r="BX14" s="398">
        <v>2101.026281718659</v>
      </c>
      <c r="BY14" s="360">
        <v>2161.6477540174924</v>
      </c>
      <c r="BZ14" s="398">
        <v>2010.555639387755</v>
      </c>
      <c r="CA14" s="475">
        <v>2017.8443212376092</v>
      </c>
      <c r="CB14" s="373">
        <v>2009.9229218309035</v>
      </c>
      <c r="CC14" s="373">
        <v>2017.7448651574343</v>
      </c>
      <c r="CD14" s="373">
        <v>2011.5855886982504</v>
      </c>
      <c r="CE14" s="398">
        <v>2014.9844607900877</v>
      </c>
      <c r="CF14" s="384">
        <v>4.4288214023326873</v>
      </c>
      <c r="CG14" s="533">
        <v>0.22027848001666683</v>
      </c>
      <c r="CH14" s="532"/>
      <c r="CI14" s="293"/>
      <c r="CJ14" s="299"/>
    </row>
    <row r="15" spans="1:88" ht="12.75" customHeight="1" x14ac:dyDescent="0.2">
      <c r="C15" s="25"/>
      <c r="D15" s="523" t="s">
        <v>211</v>
      </c>
      <c r="E15" s="259">
        <v>103.68603273000001</v>
      </c>
      <c r="F15" s="259">
        <v>113.67862553000001</v>
      </c>
      <c r="G15" s="259">
        <v>113.78128145000001</v>
      </c>
      <c r="H15" s="259">
        <v>113.8693394</v>
      </c>
      <c r="I15" s="259">
        <v>123.30772539</v>
      </c>
      <c r="J15" s="259">
        <v>123.30802255000002</v>
      </c>
      <c r="K15" s="259">
        <v>123.32896833</v>
      </c>
      <c r="L15" s="280">
        <v>132.68293487</v>
      </c>
      <c r="M15" s="260">
        <v>132.70502214000001</v>
      </c>
      <c r="N15" s="259">
        <v>132.7627268</v>
      </c>
      <c r="O15" s="259">
        <v>142.51832867000002</v>
      </c>
      <c r="P15" s="261">
        <v>142.55446406000002</v>
      </c>
      <c r="Q15" s="259">
        <v>142.57527779999998</v>
      </c>
      <c r="R15" s="259">
        <v>153.3209971</v>
      </c>
      <c r="S15" s="255">
        <v>153.37602507999998</v>
      </c>
      <c r="T15" s="255">
        <v>153.44077597999998</v>
      </c>
      <c r="U15" s="255">
        <v>164.27927566</v>
      </c>
      <c r="V15" s="255">
        <v>164.32853863999998</v>
      </c>
      <c r="W15" s="255">
        <v>164.38004809999998</v>
      </c>
      <c r="X15" s="255">
        <v>175.36472355000001</v>
      </c>
      <c r="Y15" s="255">
        <v>175.46980211000002</v>
      </c>
      <c r="Z15" s="255">
        <v>175.57672477</v>
      </c>
      <c r="AA15" s="255">
        <v>186.61693955000001</v>
      </c>
      <c r="AB15" s="255">
        <v>186.72879913999998</v>
      </c>
      <c r="AC15" s="255">
        <v>186.90633039999997</v>
      </c>
      <c r="AD15" s="255">
        <v>198.48432201999998</v>
      </c>
      <c r="AE15" s="255">
        <v>198.59336131999999</v>
      </c>
      <c r="AF15" s="255">
        <v>198.72962477000002</v>
      </c>
      <c r="AG15" s="255">
        <v>210.32390833999997</v>
      </c>
      <c r="AH15" s="255">
        <v>210.44798142999997</v>
      </c>
      <c r="AI15" s="255">
        <v>210.56437822000001</v>
      </c>
      <c r="AJ15" s="255">
        <v>222.425839</v>
      </c>
      <c r="AK15" s="255">
        <v>222.53703420000002</v>
      </c>
      <c r="AL15" s="255">
        <v>222.64274761999999</v>
      </c>
      <c r="AM15" s="255">
        <v>234.96340114999998</v>
      </c>
      <c r="AN15" s="255">
        <v>235.10288560999999</v>
      </c>
      <c r="AO15" s="255">
        <v>235.23375417999998</v>
      </c>
      <c r="AP15" s="255">
        <v>248.28437400000001</v>
      </c>
      <c r="AQ15" s="255">
        <v>248.46419739000001</v>
      </c>
      <c r="AR15" s="255">
        <v>248.65205136</v>
      </c>
      <c r="AS15" s="255">
        <v>262.57355331999997</v>
      </c>
      <c r="AT15" s="255">
        <v>262.79229979999997</v>
      </c>
      <c r="AU15" s="255">
        <v>262.90951601</v>
      </c>
      <c r="AV15" s="384">
        <v>277.37785972</v>
      </c>
      <c r="AW15" s="255">
        <v>277.50258874000002</v>
      </c>
      <c r="AX15" s="255">
        <v>277.58578313999999</v>
      </c>
      <c r="AY15" s="255">
        <v>292.46303362999998</v>
      </c>
      <c r="AZ15" s="255">
        <v>292.51394009999996</v>
      </c>
      <c r="BA15" s="255">
        <v>292.76888372000002</v>
      </c>
      <c r="BB15" s="255">
        <v>308.48571099000003</v>
      </c>
      <c r="BC15" s="255">
        <v>308.68435099999999</v>
      </c>
      <c r="BD15" s="255">
        <v>308.75949249000001</v>
      </c>
      <c r="BE15" s="255">
        <v>325.60277579999996</v>
      </c>
      <c r="BF15" s="255">
        <v>325.71372337999998</v>
      </c>
      <c r="BG15" s="255">
        <v>325.81490258999997</v>
      </c>
      <c r="BH15" s="255">
        <v>342.64544288999997</v>
      </c>
      <c r="BI15" s="255">
        <v>343.11412725000002</v>
      </c>
      <c r="BJ15" s="255">
        <v>343.24664056</v>
      </c>
      <c r="BK15" s="384">
        <v>360.91215137</v>
      </c>
      <c r="BL15" s="446">
        <v>361.04945961999999</v>
      </c>
      <c r="BM15" s="384">
        <v>361.21354291999995</v>
      </c>
      <c r="BN15" s="384">
        <v>379.25841911999993</v>
      </c>
      <c r="BO15" s="384">
        <v>379.41075351000001</v>
      </c>
      <c r="BP15" s="384">
        <v>379.56875712999999</v>
      </c>
      <c r="BQ15" s="384">
        <v>398.72907887999997</v>
      </c>
      <c r="BR15" s="255">
        <v>398.82348139999999</v>
      </c>
      <c r="BS15" s="446">
        <v>398.90758372000005</v>
      </c>
      <c r="BT15" s="255">
        <v>418.15905979000001</v>
      </c>
      <c r="BU15" s="446">
        <v>418.17426862999997</v>
      </c>
      <c r="BV15" s="255">
        <v>418.18273454000001</v>
      </c>
      <c r="BW15" s="526">
        <v>438.32451271484001</v>
      </c>
      <c r="BX15" s="526">
        <v>439.17679076648</v>
      </c>
      <c r="BY15" s="360">
        <v>439.43538598347999</v>
      </c>
      <c r="BZ15" s="398">
        <v>460.70149349078002</v>
      </c>
      <c r="CA15" s="475">
        <v>460.71555180950003</v>
      </c>
      <c r="CB15" s="373">
        <v>460.73708471660001</v>
      </c>
      <c r="CC15" s="373">
        <v>460.74598170960002</v>
      </c>
      <c r="CD15" s="373">
        <v>460.75488008818002</v>
      </c>
      <c r="CE15" s="373">
        <v>460.75488008818002</v>
      </c>
      <c r="CF15" s="384">
        <v>5.3386597399992297E-2</v>
      </c>
      <c r="CG15" s="533">
        <v>1.1588110339189051E-2</v>
      </c>
      <c r="CH15" s="532"/>
      <c r="CI15" s="293"/>
      <c r="CJ15" s="299"/>
    </row>
    <row r="16" spans="1:88" ht="12.75" customHeight="1" x14ac:dyDescent="0.2">
      <c r="C16" s="25"/>
      <c r="D16" s="523" t="s">
        <v>207</v>
      </c>
      <c r="E16" s="259"/>
      <c r="F16" s="259"/>
      <c r="G16" s="259"/>
      <c r="H16" s="259"/>
      <c r="I16" s="259"/>
      <c r="J16" s="259"/>
      <c r="K16" s="259"/>
      <c r="L16" s="280"/>
      <c r="M16" s="260"/>
      <c r="N16" s="259"/>
      <c r="O16" s="259"/>
      <c r="P16" s="261"/>
      <c r="Q16" s="259"/>
      <c r="R16" s="259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384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>
        <v>600.03429909037902</v>
      </c>
      <c r="BJ16" s="255">
        <v>600.30231879883388</v>
      </c>
      <c r="BK16" s="384">
        <v>1200.6244486093294</v>
      </c>
      <c r="BL16" s="446">
        <v>1201.1920222609328</v>
      </c>
      <c r="BM16" s="384">
        <v>1201.7932987405247</v>
      </c>
      <c r="BN16" s="384">
        <v>1178.1406325626822</v>
      </c>
      <c r="BO16" s="384">
        <v>1178.7122283600584</v>
      </c>
      <c r="BP16" s="384">
        <v>1150.4885183950437</v>
      </c>
      <c r="BQ16" s="384">
        <v>1151.0615541457726</v>
      </c>
      <c r="BR16" s="255">
        <v>1151.5367716793003</v>
      </c>
      <c r="BS16" s="446">
        <v>1151.9819524606414</v>
      </c>
      <c r="BT16" s="255">
        <v>1151.5121083921283</v>
      </c>
      <c r="BU16" s="446">
        <v>1079.7475440204082</v>
      </c>
      <c r="BV16" s="255">
        <v>1067.4896902215744</v>
      </c>
      <c r="BW16" s="526">
        <v>1055.9949604314868</v>
      </c>
      <c r="BX16" s="526">
        <v>1056.3555527303206</v>
      </c>
      <c r="BY16" s="360">
        <v>1013.4681452376093</v>
      </c>
      <c r="BZ16" s="398">
        <v>1014.0822390787171</v>
      </c>
      <c r="CA16" s="475">
        <v>1014.113603249271</v>
      </c>
      <c r="CB16" s="373">
        <v>1014.169941739067</v>
      </c>
      <c r="CC16" s="373">
        <v>1014.1746387784257</v>
      </c>
      <c r="CD16" s="373">
        <v>1014.1882954285715</v>
      </c>
      <c r="CE16" s="398">
        <v>1014.2085549985422</v>
      </c>
      <c r="CF16" s="384">
        <v>0.12631591982517421</v>
      </c>
      <c r="CG16" s="533">
        <v>1.2456181062781013E-2</v>
      </c>
      <c r="CH16" s="532"/>
      <c r="CI16" s="293"/>
      <c r="CJ16" s="299"/>
    </row>
    <row r="17" spans="1:88" ht="12.75" customHeight="1" x14ac:dyDescent="0.2">
      <c r="C17" s="672"/>
      <c r="D17" s="673" t="s">
        <v>122</v>
      </c>
      <c r="E17" s="674">
        <v>232</v>
      </c>
      <c r="F17" s="674">
        <v>236.7</v>
      </c>
      <c r="G17" s="674">
        <v>139.19999999999999</v>
      </c>
      <c r="H17" s="674">
        <v>91.1</v>
      </c>
      <c r="I17" s="674">
        <v>45.4</v>
      </c>
      <c r="J17" s="674">
        <v>0.4</v>
      </c>
      <c r="K17" s="674">
        <v>29.8</v>
      </c>
      <c r="L17" s="674">
        <v>17</v>
      </c>
      <c r="M17" s="675">
        <v>19.2</v>
      </c>
      <c r="N17" s="674">
        <v>59</v>
      </c>
      <c r="O17" s="674">
        <v>66.5</v>
      </c>
      <c r="P17" s="676">
        <v>106.7</v>
      </c>
      <c r="Q17" s="674">
        <v>142.6</v>
      </c>
      <c r="R17" s="674">
        <v>130</v>
      </c>
      <c r="S17" s="677">
        <v>214.89999999999998</v>
      </c>
      <c r="T17" s="677">
        <v>170.7</v>
      </c>
      <c r="U17" s="677">
        <v>57.1</v>
      </c>
      <c r="V17" s="677">
        <v>12.8</v>
      </c>
      <c r="W17" s="677">
        <v>54.6</v>
      </c>
      <c r="X17" s="677">
        <v>28.1</v>
      </c>
      <c r="Y17" s="677">
        <v>17.100000000000001</v>
      </c>
      <c r="Z17" s="677">
        <v>32.5</v>
      </c>
      <c r="AA17" s="677">
        <v>24.1</v>
      </c>
      <c r="AB17" s="677">
        <v>7.1</v>
      </c>
      <c r="AC17" s="677">
        <v>4</v>
      </c>
      <c r="AD17" s="677">
        <v>55</v>
      </c>
      <c r="AE17" s="677">
        <v>35.5</v>
      </c>
      <c r="AF17" s="677">
        <v>0</v>
      </c>
      <c r="AG17" s="677">
        <v>3.8</v>
      </c>
      <c r="AH17" s="677">
        <v>0</v>
      </c>
      <c r="AI17" s="677">
        <v>0</v>
      </c>
      <c r="AJ17" s="677">
        <v>0</v>
      </c>
      <c r="AK17" s="677">
        <v>0</v>
      </c>
      <c r="AL17" s="677">
        <v>0</v>
      </c>
      <c r="AM17" s="677">
        <v>0</v>
      </c>
      <c r="AN17" s="677">
        <v>0</v>
      </c>
      <c r="AO17" s="677">
        <v>0</v>
      </c>
      <c r="AP17" s="677">
        <v>21</v>
      </c>
      <c r="AQ17" s="677">
        <v>0.5</v>
      </c>
      <c r="AR17" s="677">
        <v>24.7</v>
      </c>
      <c r="AS17" s="677">
        <v>55</v>
      </c>
      <c r="AT17" s="677">
        <v>23</v>
      </c>
      <c r="AU17" s="678">
        <v>2</v>
      </c>
      <c r="AV17" s="679">
        <v>36.6</v>
      </c>
      <c r="AW17" s="677">
        <v>31.1</v>
      </c>
      <c r="AX17" s="677">
        <v>66.3</v>
      </c>
      <c r="AY17" s="677">
        <v>253.7</v>
      </c>
      <c r="AZ17" s="677">
        <v>136.80000000000001</v>
      </c>
      <c r="BA17" s="677">
        <v>124.5</v>
      </c>
      <c r="BB17" s="677">
        <v>80.400000000000006</v>
      </c>
      <c r="BC17" s="677">
        <v>1.4</v>
      </c>
      <c r="BD17" s="677">
        <v>2.5</v>
      </c>
      <c r="BE17" s="677">
        <v>5.9</v>
      </c>
      <c r="BF17" s="677">
        <v>3.7</v>
      </c>
      <c r="BG17" s="677">
        <v>2.2999999999999998</v>
      </c>
      <c r="BH17" s="677">
        <v>5.4</v>
      </c>
      <c r="BI17" s="677">
        <v>0.4</v>
      </c>
      <c r="BJ17" s="679">
        <v>0</v>
      </c>
      <c r="BK17" s="677">
        <v>1</v>
      </c>
      <c r="BL17" s="680">
        <v>4.5</v>
      </c>
      <c r="BM17" s="677">
        <v>1.3</v>
      </c>
      <c r="BN17" s="678">
        <v>5.0999999999999996</v>
      </c>
      <c r="BO17" s="678">
        <v>0</v>
      </c>
      <c r="BP17" s="678">
        <v>2.0999999999999996</v>
      </c>
      <c r="BQ17" s="678">
        <v>1.3</v>
      </c>
      <c r="BR17" s="678">
        <v>0</v>
      </c>
      <c r="BS17" s="681">
        <v>0.8</v>
      </c>
      <c r="BT17" s="678">
        <v>0</v>
      </c>
      <c r="BU17" s="681">
        <v>0</v>
      </c>
      <c r="BV17" s="678">
        <v>0.30000000000000004</v>
      </c>
      <c r="BW17" s="682">
        <v>0</v>
      </c>
      <c r="BX17" s="682">
        <v>0</v>
      </c>
      <c r="BY17" s="678">
        <v>0.6</v>
      </c>
      <c r="BZ17" s="682">
        <v>10</v>
      </c>
      <c r="CA17" s="753">
        <v>0</v>
      </c>
      <c r="CB17" s="681">
        <v>0</v>
      </c>
      <c r="CC17" s="681">
        <v>0</v>
      </c>
      <c r="CD17" s="681">
        <v>0</v>
      </c>
      <c r="CE17" s="682">
        <v>0</v>
      </c>
      <c r="CF17" s="384">
        <v>-10</v>
      </c>
      <c r="CG17" s="533">
        <v>-100</v>
      </c>
      <c r="CH17" s="532"/>
      <c r="CI17" s="293"/>
      <c r="CJ17" s="299"/>
    </row>
    <row r="18" spans="1:88" ht="12.75" customHeight="1" x14ac:dyDescent="0.2">
      <c r="C18" s="672"/>
      <c r="D18" s="673" t="s">
        <v>162</v>
      </c>
      <c r="E18" s="674"/>
      <c r="F18" s="674"/>
      <c r="G18" s="674"/>
      <c r="H18" s="674"/>
      <c r="I18" s="674"/>
      <c r="J18" s="674"/>
      <c r="K18" s="674"/>
      <c r="L18" s="674"/>
      <c r="M18" s="675"/>
      <c r="N18" s="674"/>
      <c r="O18" s="674"/>
      <c r="P18" s="676"/>
      <c r="Q18" s="674"/>
      <c r="R18" s="674"/>
      <c r="S18" s="677"/>
      <c r="T18" s="677"/>
      <c r="U18" s="677"/>
      <c r="V18" s="677"/>
      <c r="W18" s="677"/>
      <c r="X18" s="677"/>
      <c r="Y18" s="677"/>
      <c r="Z18" s="677"/>
      <c r="AA18" s="677"/>
      <c r="AB18" s="677"/>
      <c r="AC18" s="677"/>
      <c r="AD18" s="677"/>
      <c r="AE18" s="677"/>
      <c r="AF18" s="677"/>
      <c r="AG18" s="677"/>
      <c r="AH18" s="677"/>
      <c r="AI18" s="677"/>
      <c r="AJ18" s="677"/>
      <c r="AK18" s="677"/>
      <c r="AL18" s="677"/>
      <c r="AM18" s="677"/>
      <c r="AN18" s="677"/>
      <c r="AO18" s="677"/>
      <c r="AP18" s="677"/>
      <c r="AQ18" s="677"/>
      <c r="AR18" s="677"/>
      <c r="AS18" s="677"/>
      <c r="AT18" s="677"/>
      <c r="AU18" s="678"/>
      <c r="AV18" s="679"/>
      <c r="AW18" s="677"/>
      <c r="AX18" s="677"/>
      <c r="AY18" s="677"/>
      <c r="AZ18" s="677"/>
      <c r="BA18" s="677"/>
      <c r="BB18" s="677">
        <v>97.8</v>
      </c>
      <c r="BC18" s="677">
        <v>128.69999999999999</v>
      </c>
      <c r="BD18" s="677">
        <v>83.9</v>
      </c>
      <c r="BE18" s="677">
        <v>41.3</v>
      </c>
      <c r="BF18" s="677">
        <v>53</v>
      </c>
      <c r="BG18" s="677">
        <v>12.299999999999999</v>
      </c>
      <c r="BH18" s="677">
        <v>11.9</v>
      </c>
      <c r="BI18" s="677">
        <v>1.1000000000000001</v>
      </c>
      <c r="BJ18" s="679">
        <v>5.2</v>
      </c>
      <c r="BK18" s="677">
        <v>10.399999999999999</v>
      </c>
      <c r="BL18" s="680">
        <v>43.800000000000004</v>
      </c>
      <c r="BM18" s="677">
        <v>33.699999999999996</v>
      </c>
      <c r="BN18" s="678">
        <v>19.5</v>
      </c>
      <c r="BO18" s="678">
        <v>52.8</v>
      </c>
      <c r="BP18" s="678">
        <v>22.400000000000002</v>
      </c>
      <c r="BQ18" s="678">
        <v>5.4</v>
      </c>
      <c r="BR18" s="678">
        <v>3.3000000000000003</v>
      </c>
      <c r="BS18" s="681">
        <v>2.5</v>
      </c>
      <c r="BT18" s="678">
        <v>2.7</v>
      </c>
      <c r="BU18" s="681">
        <v>3.7</v>
      </c>
      <c r="BV18" s="678">
        <v>1.6</v>
      </c>
      <c r="BW18" s="682">
        <v>7.4</v>
      </c>
      <c r="BX18" s="682">
        <v>27.2</v>
      </c>
      <c r="BY18" s="678">
        <v>29.099999999999998</v>
      </c>
      <c r="BZ18" s="682">
        <v>20.599999999999998</v>
      </c>
      <c r="CA18" s="753">
        <v>1.2</v>
      </c>
      <c r="CB18" s="681">
        <v>0.1</v>
      </c>
      <c r="CC18" s="681">
        <v>0.6</v>
      </c>
      <c r="CD18" s="681">
        <v>8</v>
      </c>
      <c r="CE18" s="682">
        <v>0.7</v>
      </c>
      <c r="CF18" s="384">
        <v>-9.9999999999999982</v>
      </c>
      <c r="CG18" s="758">
        <v>-48.543689320388353</v>
      </c>
      <c r="CH18" s="532"/>
      <c r="CI18" s="293"/>
      <c r="CJ18" s="299"/>
    </row>
    <row r="19" spans="1:88" ht="12.75" customHeight="1" x14ac:dyDescent="0.2">
      <c r="C19" s="672"/>
      <c r="D19" s="683" t="s">
        <v>58</v>
      </c>
      <c r="E19" s="674">
        <v>0</v>
      </c>
      <c r="F19" s="674">
        <v>0.15</v>
      </c>
      <c r="G19" s="674">
        <v>0</v>
      </c>
      <c r="H19" s="674">
        <v>14.060257999999999</v>
      </c>
      <c r="I19" s="674">
        <v>0.21</v>
      </c>
      <c r="J19" s="674">
        <v>1.65</v>
      </c>
      <c r="K19" s="674">
        <v>0</v>
      </c>
      <c r="L19" s="674">
        <v>0</v>
      </c>
      <c r="M19" s="675">
        <v>0</v>
      </c>
      <c r="N19" s="674">
        <v>0</v>
      </c>
      <c r="O19" s="674">
        <v>0</v>
      </c>
      <c r="P19" s="676">
        <v>0</v>
      </c>
      <c r="Q19" s="674">
        <v>0</v>
      </c>
      <c r="R19" s="674">
        <v>0</v>
      </c>
      <c r="S19" s="677">
        <v>0</v>
      </c>
      <c r="T19" s="677">
        <v>0</v>
      </c>
      <c r="U19" s="677">
        <v>0</v>
      </c>
      <c r="V19" s="677">
        <v>0</v>
      </c>
      <c r="W19" s="677">
        <v>0</v>
      </c>
      <c r="X19" s="677">
        <v>0</v>
      </c>
      <c r="Y19" s="677">
        <v>0</v>
      </c>
      <c r="Z19" s="677">
        <v>0</v>
      </c>
      <c r="AA19" s="677">
        <v>0</v>
      </c>
      <c r="AB19" s="677">
        <v>31.4</v>
      </c>
      <c r="AC19" s="677">
        <v>431.16999999999996</v>
      </c>
      <c r="AD19" s="677">
        <v>4.6789999999999994</v>
      </c>
      <c r="AE19" s="677">
        <v>5.0410000000000004</v>
      </c>
      <c r="AF19" s="677">
        <v>5.0000099999999996</v>
      </c>
      <c r="AG19" s="677">
        <v>8.85</v>
      </c>
      <c r="AH19" s="677">
        <v>43.79</v>
      </c>
      <c r="AI19" s="677">
        <v>11.035</v>
      </c>
      <c r="AJ19" s="677">
        <v>91.63</v>
      </c>
      <c r="AK19" s="677">
        <v>129.28</v>
      </c>
      <c r="AL19" s="677">
        <v>72.2</v>
      </c>
      <c r="AM19" s="677">
        <v>12.543668</v>
      </c>
      <c r="AN19" s="677">
        <v>1</v>
      </c>
      <c r="AO19" s="677">
        <v>0</v>
      </c>
      <c r="AP19" s="677">
        <v>0</v>
      </c>
      <c r="AQ19" s="677">
        <v>0</v>
      </c>
      <c r="AR19" s="677">
        <v>0</v>
      </c>
      <c r="AS19" s="677">
        <v>0</v>
      </c>
      <c r="AT19" s="677">
        <v>0</v>
      </c>
      <c r="AU19" s="678">
        <v>0</v>
      </c>
      <c r="AV19" s="679">
        <v>0</v>
      </c>
      <c r="AW19" s="677">
        <v>0</v>
      </c>
      <c r="AX19" s="677">
        <v>0</v>
      </c>
      <c r="AY19" s="677">
        <v>0</v>
      </c>
      <c r="AZ19" s="677">
        <v>0</v>
      </c>
      <c r="BA19" s="677">
        <v>0</v>
      </c>
      <c r="BB19" s="677">
        <v>0</v>
      </c>
      <c r="BC19" s="677">
        <v>0.75</v>
      </c>
      <c r="BD19" s="677">
        <v>0.2</v>
      </c>
      <c r="BE19" s="677">
        <v>0.5</v>
      </c>
      <c r="BF19" s="677">
        <v>0</v>
      </c>
      <c r="BG19" s="677">
        <v>0.5</v>
      </c>
      <c r="BH19" s="677">
        <v>0.5</v>
      </c>
      <c r="BI19" s="677">
        <v>0</v>
      </c>
      <c r="BJ19" s="679">
        <v>0</v>
      </c>
      <c r="BK19" s="677">
        <v>3</v>
      </c>
      <c r="BL19" s="680">
        <v>0</v>
      </c>
      <c r="BM19" s="677">
        <v>0</v>
      </c>
      <c r="BN19" s="678">
        <v>0</v>
      </c>
      <c r="BO19" s="678">
        <v>0</v>
      </c>
      <c r="BP19" s="678">
        <v>0</v>
      </c>
      <c r="BQ19" s="678">
        <v>0</v>
      </c>
      <c r="BR19" s="678">
        <v>0</v>
      </c>
      <c r="BS19" s="681">
        <v>9.8999999999999994E-5</v>
      </c>
      <c r="BT19" s="678">
        <v>0</v>
      </c>
      <c r="BU19" s="681">
        <v>0</v>
      </c>
      <c r="BV19" s="678">
        <v>0</v>
      </c>
      <c r="BW19" s="682">
        <v>0</v>
      </c>
      <c r="BX19" s="682">
        <v>0</v>
      </c>
      <c r="BY19" s="678">
        <v>0</v>
      </c>
      <c r="BZ19" s="682">
        <v>0</v>
      </c>
      <c r="CA19" s="753">
        <v>0</v>
      </c>
      <c r="CB19" s="681">
        <v>0</v>
      </c>
      <c r="CC19" s="681">
        <v>0</v>
      </c>
      <c r="CD19" s="681">
        <v>0</v>
      </c>
      <c r="CE19" s="682">
        <v>0</v>
      </c>
      <c r="CF19" s="384">
        <v>0</v>
      </c>
      <c r="CG19" s="534" t="e">
        <v>#DIV/0!</v>
      </c>
      <c r="CH19" s="532"/>
      <c r="CI19" s="293"/>
    </row>
    <row r="20" spans="1:88" ht="12.75" customHeight="1" x14ac:dyDescent="0.2">
      <c r="C20" s="672"/>
      <c r="D20" s="683" t="s">
        <v>50</v>
      </c>
      <c r="E20" s="674">
        <v>6.2228979999999998</v>
      </c>
      <c r="F20" s="674">
        <v>0.15</v>
      </c>
      <c r="G20" s="674">
        <v>0</v>
      </c>
      <c r="H20" s="674">
        <v>0</v>
      </c>
      <c r="I20" s="674">
        <v>1.3007379999999999</v>
      </c>
      <c r="J20" s="674">
        <v>0</v>
      </c>
      <c r="K20" s="674">
        <v>0</v>
      </c>
      <c r="L20" s="674">
        <v>0</v>
      </c>
      <c r="M20" s="675">
        <v>0</v>
      </c>
      <c r="N20" s="674">
        <v>0</v>
      </c>
      <c r="O20" s="674">
        <v>0</v>
      </c>
      <c r="P20" s="676">
        <v>0</v>
      </c>
      <c r="Q20" s="674">
        <v>0</v>
      </c>
      <c r="R20" s="674">
        <v>0</v>
      </c>
      <c r="S20" s="677">
        <v>0</v>
      </c>
      <c r="T20" s="677">
        <v>0</v>
      </c>
      <c r="U20" s="677">
        <v>7</v>
      </c>
      <c r="V20" s="677">
        <v>2</v>
      </c>
      <c r="W20" s="677">
        <v>0</v>
      </c>
      <c r="X20" s="677">
        <v>0</v>
      </c>
      <c r="Y20" s="677">
        <v>0</v>
      </c>
      <c r="Z20" s="677">
        <v>0</v>
      </c>
      <c r="AA20" s="677">
        <v>0</v>
      </c>
      <c r="AB20" s="677">
        <v>0</v>
      </c>
      <c r="AC20" s="677">
        <v>25.499919999999999</v>
      </c>
      <c r="AD20" s="677">
        <v>0</v>
      </c>
      <c r="AE20" s="677">
        <v>0</v>
      </c>
      <c r="AF20" s="677">
        <v>0</v>
      </c>
      <c r="AG20" s="677">
        <v>1.1713750000000001</v>
      </c>
      <c r="AH20" s="677">
        <v>0</v>
      </c>
      <c r="AI20" s="677">
        <v>0</v>
      </c>
      <c r="AJ20" s="677">
        <v>0</v>
      </c>
      <c r="AK20" s="677">
        <v>13.2</v>
      </c>
      <c r="AL20" s="677">
        <v>0</v>
      </c>
      <c r="AM20" s="677">
        <v>0</v>
      </c>
      <c r="AN20" s="677">
        <v>0</v>
      </c>
      <c r="AO20" s="677">
        <v>0</v>
      </c>
      <c r="AP20" s="677">
        <v>0</v>
      </c>
      <c r="AQ20" s="677">
        <v>0</v>
      </c>
      <c r="AR20" s="677">
        <v>0</v>
      </c>
      <c r="AS20" s="677">
        <v>0</v>
      </c>
      <c r="AT20" s="677">
        <v>18</v>
      </c>
      <c r="AU20" s="678">
        <v>0</v>
      </c>
      <c r="AV20" s="679">
        <v>0</v>
      </c>
      <c r="AW20" s="677">
        <v>0</v>
      </c>
      <c r="AX20" s="677">
        <v>0</v>
      </c>
      <c r="AY20" s="677">
        <v>0</v>
      </c>
      <c r="AZ20" s="677">
        <v>0</v>
      </c>
      <c r="BA20" s="677">
        <v>0</v>
      </c>
      <c r="BB20" s="677">
        <v>0</v>
      </c>
      <c r="BC20" s="677">
        <v>0</v>
      </c>
      <c r="BD20" s="677">
        <v>0</v>
      </c>
      <c r="BE20" s="677">
        <v>0</v>
      </c>
      <c r="BF20" s="677">
        <v>0</v>
      </c>
      <c r="BG20" s="677">
        <v>0</v>
      </c>
      <c r="BH20" s="677">
        <v>0</v>
      </c>
      <c r="BI20" s="677">
        <v>0</v>
      </c>
      <c r="BJ20" s="679">
        <v>0</v>
      </c>
      <c r="BK20" s="677">
        <v>0</v>
      </c>
      <c r="BL20" s="680">
        <v>10</v>
      </c>
      <c r="BM20" s="677">
        <v>0</v>
      </c>
      <c r="BN20" s="678">
        <v>0</v>
      </c>
      <c r="BO20" s="678">
        <v>0</v>
      </c>
      <c r="BP20" s="678">
        <v>0</v>
      </c>
      <c r="BQ20" s="678">
        <v>0</v>
      </c>
      <c r="BR20" s="678">
        <v>0</v>
      </c>
      <c r="BS20" s="681">
        <v>0</v>
      </c>
      <c r="BT20" s="678">
        <v>0</v>
      </c>
      <c r="BU20" s="681">
        <v>22</v>
      </c>
      <c r="BV20" s="678">
        <v>0</v>
      </c>
      <c r="BW20" s="682">
        <v>8.6</v>
      </c>
      <c r="BX20" s="682">
        <v>0</v>
      </c>
      <c r="BY20" s="678">
        <v>0</v>
      </c>
      <c r="BZ20" s="682">
        <v>0</v>
      </c>
      <c r="CA20" s="753">
        <v>0</v>
      </c>
      <c r="CB20" s="681">
        <v>0</v>
      </c>
      <c r="CC20" s="681">
        <v>0</v>
      </c>
      <c r="CD20" s="681">
        <v>0</v>
      </c>
      <c r="CE20" s="682">
        <v>0</v>
      </c>
      <c r="CF20" s="384">
        <v>0</v>
      </c>
      <c r="CG20" s="534" t="e">
        <v>#DIV/0!</v>
      </c>
      <c r="CH20" s="532"/>
      <c r="CI20" s="293"/>
    </row>
    <row r="21" spans="1:88" ht="13.5" customHeight="1" thickBot="1" x14ac:dyDescent="0.25">
      <c r="C21" s="672"/>
      <c r="D21" s="683" t="s">
        <v>51</v>
      </c>
      <c r="E21" s="684">
        <v>81</v>
      </c>
      <c r="F21" s="684">
        <v>46.9</v>
      </c>
      <c r="G21" s="684">
        <v>37.5</v>
      </c>
      <c r="H21" s="684">
        <v>14.5</v>
      </c>
      <c r="I21" s="684">
        <v>7.4349999999999996</v>
      </c>
      <c r="J21" s="684">
        <v>0</v>
      </c>
      <c r="K21" s="684">
        <v>0</v>
      </c>
      <c r="L21" s="684">
        <v>12</v>
      </c>
      <c r="M21" s="685">
        <v>0</v>
      </c>
      <c r="N21" s="684">
        <v>0</v>
      </c>
      <c r="O21" s="684">
        <v>0</v>
      </c>
      <c r="P21" s="686">
        <v>26</v>
      </c>
      <c r="Q21" s="684">
        <v>78.2</v>
      </c>
      <c r="R21" s="684">
        <v>16.8</v>
      </c>
      <c r="S21" s="687">
        <v>84.2</v>
      </c>
      <c r="T21" s="687">
        <v>114.9</v>
      </c>
      <c r="U21" s="687">
        <v>21.5</v>
      </c>
      <c r="V21" s="687">
        <v>17</v>
      </c>
      <c r="W21" s="687">
        <v>7.5</v>
      </c>
      <c r="X21" s="687">
        <v>3</v>
      </c>
      <c r="Y21" s="687">
        <v>0</v>
      </c>
      <c r="Z21" s="687">
        <v>0</v>
      </c>
      <c r="AA21" s="687">
        <v>0</v>
      </c>
      <c r="AB21" s="687">
        <v>0</v>
      </c>
      <c r="AC21" s="687">
        <v>0</v>
      </c>
      <c r="AD21" s="687">
        <v>0</v>
      </c>
      <c r="AE21" s="687">
        <v>0</v>
      </c>
      <c r="AF21" s="687">
        <v>0</v>
      </c>
      <c r="AG21" s="687">
        <v>0</v>
      </c>
      <c r="AH21" s="687">
        <v>0</v>
      </c>
      <c r="AI21" s="687">
        <v>0</v>
      </c>
      <c r="AJ21" s="687">
        <v>3</v>
      </c>
      <c r="AK21" s="687">
        <v>0</v>
      </c>
      <c r="AL21" s="687">
        <v>0</v>
      </c>
      <c r="AM21" s="687">
        <v>0</v>
      </c>
      <c r="AN21" s="687">
        <v>0</v>
      </c>
      <c r="AO21" s="687">
        <v>0</v>
      </c>
      <c r="AP21" s="687">
        <v>0</v>
      </c>
      <c r="AQ21" s="687">
        <v>0</v>
      </c>
      <c r="AR21" s="687">
        <v>0</v>
      </c>
      <c r="AS21" s="687">
        <v>0</v>
      </c>
      <c r="AT21" s="687">
        <v>0</v>
      </c>
      <c r="AU21" s="688">
        <v>0</v>
      </c>
      <c r="AV21" s="689">
        <v>0</v>
      </c>
      <c r="AW21" s="687">
        <v>0</v>
      </c>
      <c r="AX21" s="687">
        <v>0</v>
      </c>
      <c r="AY21" s="687">
        <v>17</v>
      </c>
      <c r="AZ21" s="687">
        <v>3.5</v>
      </c>
      <c r="BA21" s="687">
        <v>0</v>
      </c>
      <c r="BB21" s="687">
        <v>0</v>
      </c>
      <c r="BC21" s="687">
        <v>0</v>
      </c>
      <c r="BD21" s="687">
        <v>0</v>
      </c>
      <c r="BE21" s="687">
        <v>0</v>
      </c>
      <c r="BF21" s="687">
        <v>0</v>
      </c>
      <c r="BG21" s="687">
        <v>0</v>
      </c>
      <c r="BH21" s="687">
        <v>0</v>
      </c>
      <c r="BI21" s="687">
        <v>5</v>
      </c>
      <c r="BJ21" s="689">
        <v>2</v>
      </c>
      <c r="BK21" s="687">
        <v>0</v>
      </c>
      <c r="BL21" s="690">
        <v>14.5</v>
      </c>
      <c r="BM21" s="687">
        <v>32</v>
      </c>
      <c r="BN21" s="688">
        <v>37</v>
      </c>
      <c r="BO21" s="688">
        <v>43</v>
      </c>
      <c r="BP21" s="688">
        <v>1</v>
      </c>
      <c r="BQ21" s="688">
        <v>0</v>
      </c>
      <c r="BR21" s="688">
        <v>0</v>
      </c>
      <c r="BS21" s="691">
        <v>0</v>
      </c>
      <c r="BT21" s="688">
        <v>0</v>
      </c>
      <c r="BU21" s="691">
        <v>0</v>
      </c>
      <c r="BV21" s="688">
        <v>0</v>
      </c>
      <c r="BW21" s="692">
        <v>0</v>
      </c>
      <c r="BX21" s="692">
        <v>0</v>
      </c>
      <c r="BY21" s="688">
        <v>0</v>
      </c>
      <c r="BZ21" s="692">
        <v>3</v>
      </c>
      <c r="CA21" s="754">
        <v>0</v>
      </c>
      <c r="CB21" s="691">
        <v>0</v>
      </c>
      <c r="CC21" s="691">
        <v>0</v>
      </c>
      <c r="CD21" s="691">
        <v>12</v>
      </c>
      <c r="CE21" s="692">
        <v>8</v>
      </c>
      <c r="CF21" s="384">
        <v>17</v>
      </c>
      <c r="CG21" s="533">
        <v>566.66666666666674</v>
      </c>
      <c r="CH21" s="532"/>
      <c r="CI21" s="293"/>
    </row>
    <row r="22" spans="1:88" x14ac:dyDescent="0.2">
      <c r="A22" s="227"/>
      <c r="B22" s="3"/>
      <c r="C22" s="67" t="s">
        <v>66</v>
      </c>
      <c r="D22" s="106"/>
      <c r="E22" s="119"/>
      <c r="F22" s="119">
        <v>61049.511198104112</v>
      </c>
      <c r="G22" s="119">
        <v>61564.627890877797</v>
      </c>
      <c r="H22" s="119">
        <v>62054.559912828612</v>
      </c>
      <c r="I22" s="119">
        <v>62488.703774143141</v>
      </c>
      <c r="J22" s="119">
        <v>1.6829268292682926</v>
      </c>
      <c r="K22" s="119">
        <v>1.6829268292682926</v>
      </c>
      <c r="L22" s="119">
        <v>1.6829268292682926</v>
      </c>
      <c r="M22" s="159"/>
      <c r="N22" s="176"/>
      <c r="O22" s="119">
        <v>1.6829268292682926</v>
      </c>
      <c r="P22" s="159"/>
      <c r="Q22" s="183"/>
      <c r="R22" s="183"/>
      <c r="S22" s="206"/>
      <c r="T22" s="206"/>
      <c r="U22" s="206"/>
      <c r="V22" s="206"/>
      <c r="W22" s="206"/>
      <c r="X22" s="192"/>
      <c r="Y22" s="192"/>
      <c r="Z22" s="192"/>
      <c r="AA22" s="192"/>
      <c r="AB22" s="251"/>
      <c r="AC22" s="192"/>
      <c r="AD22" s="290"/>
      <c r="AE22" s="290"/>
      <c r="AF22" s="290"/>
      <c r="AG22" s="295"/>
      <c r="AH22" s="251"/>
      <c r="AI22" s="192"/>
      <c r="AJ22" s="192"/>
      <c r="AK22" s="307"/>
      <c r="AL22" s="307"/>
      <c r="AM22" s="307"/>
      <c r="AN22" s="290"/>
      <c r="AO22" s="192"/>
      <c r="AP22" s="251"/>
      <c r="AQ22" s="251"/>
      <c r="AR22" s="192"/>
      <c r="AS22" s="192"/>
      <c r="AT22" s="192"/>
      <c r="AU22" s="192"/>
      <c r="AV22" s="385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51"/>
      <c r="BK22" s="290"/>
      <c r="BL22" s="330"/>
      <c r="BM22" s="290"/>
      <c r="BN22" s="192"/>
      <c r="BO22" s="192"/>
      <c r="BP22" s="192"/>
      <c r="BQ22" s="192"/>
      <c r="BR22" s="192"/>
      <c r="BS22" s="330"/>
      <c r="BT22" s="192"/>
      <c r="BU22" s="405"/>
      <c r="BV22" s="505"/>
      <c r="BW22" s="405"/>
      <c r="BX22" s="405"/>
      <c r="BY22" s="290"/>
      <c r="BZ22" s="405"/>
      <c r="CA22" s="623"/>
      <c r="CB22" s="329"/>
      <c r="CC22" s="330"/>
      <c r="CD22" s="328"/>
      <c r="CE22" s="405"/>
      <c r="CF22" s="640"/>
      <c r="CG22" s="535" t="s">
        <v>3</v>
      </c>
      <c r="CH22" s="532"/>
      <c r="CI22" s="293"/>
    </row>
    <row r="23" spans="1:88" x14ac:dyDescent="0.2">
      <c r="A23" s="227"/>
      <c r="B23" s="773" t="s">
        <v>3</v>
      </c>
      <c r="C23" s="17"/>
      <c r="D23" s="22" t="s">
        <v>0</v>
      </c>
      <c r="E23" s="276">
        <v>22292.500307408791</v>
      </c>
      <c r="F23" s="281">
        <v>21540.969362952852</v>
      </c>
      <c r="G23" s="276">
        <v>20230.765696745053</v>
      </c>
      <c r="H23" s="276">
        <v>19820.482065121079</v>
      </c>
      <c r="I23" s="276">
        <v>19286.560879350989</v>
      </c>
      <c r="J23" s="276">
        <v>19348.027533117092</v>
      </c>
      <c r="K23" s="276">
        <v>21046.297231696335</v>
      </c>
      <c r="L23" s="276">
        <v>21660.379042175198</v>
      </c>
      <c r="M23" s="278">
        <v>22566.20273726937</v>
      </c>
      <c r="N23" s="276">
        <v>24306.220993078063</v>
      </c>
      <c r="O23" s="276">
        <v>26471.486631139283</v>
      </c>
      <c r="P23" s="279">
        <v>26908.051625143991</v>
      </c>
      <c r="Q23" s="276">
        <v>29568.09127885045</v>
      </c>
      <c r="R23" s="276">
        <v>31352.859707103111</v>
      </c>
      <c r="S23" s="253">
        <v>31766.3252910835</v>
      </c>
      <c r="T23" s="253">
        <v>31734.835493930408</v>
      </c>
      <c r="U23" s="253">
        <v>30157.232277248353</v>
      </c>
      <c r="V23" s="253">
        <v>30403.324394647541</v>
      </c>
      <c r="W23" s="253">
        <v>29903.289470033258</v>
      </c>
      <c r="X23" s="253">
        <v>28898.70055204309</v>
      </c>
      <c r="Y23" s="253">
        <v>28619.650201445958</v>
      </c>
      <c r="Z23" s="253">
        <v>28656.14215422389</v>
      </c>
      <c r="AA23" s="253">
        <v>28178.482855580798</v>
      </c>
      <c r="AB23" s="253">
        <v>28789.856249272303</v>
      </c>
      <c r="AC23" s="253">
        <v>32577.475381140739</v>
      </c>
      <c r="AD23" s="253">
        <v>32958.579074453213</v>
      </c>
      <c r="AE23" s="253">
        <v>32753.997521922407</v>
      </c>
      <c r="AF23" s="253">
        <v>33318.498855925034</v>
      </c>
      <c r="AG23" s="253">
        <v>30179.544053439462</v>
      </c>
      <c r="AH23" s="253">
        <v>29387.94146173272</v>
      </c>
      <c r="AI23" s="253">
        <v>31157.768917289424</v>
      </c>
      <c r="AJ23" s="253">
        <v>31437.502481094012</v>
      </c>
      <c r="AK23" s="253">
        <v>32635.139769102381</v>
      </c>
      <c r="AL23" s="253">
        <v>34320.068200088397</v>
      </c>
      <c r="AM23" s="253">
        <v>35375.422907394481</v>
      </c>
      <c r="AN23" s="253">
        <v>37694.737930022849</v>
      </c>
      <c r="AO23" s="253">
        <v>41768.10404689797</v>
      </c>
      <c r="AP23" s="253">
        <v>39518.452970210099</v>
      </c>
      <c r="AQ23" s="253">
        <v>39171.409393767935</v>
      </c>
      <c r="AR23" s="253">
        <v>39703.293302109952</v>
      </c>
      <c r="AS23" s="253">
        <v>39703.293302109952</v>
      </c>
      <c r="AT23" s="253">
        <v>36725.834415524267</v>
      </c>
      <c r="AU23" s="366">
        <v>37503.828244931763</v>
      </c>
      <c r="AV23" s="383">
        <v>36976.145654643202</v>
      </c>
      <c r="AW23" s="253">
        <v>37915.235268250122</v>
      </c>
      <c r="AX23" s="253">
        <v>39808.812685307246</v>
      </c>
      <c r="AY23" s="253">
        <v>39897.674000118262</v>
      </c>
      <c r="AZ23" s="253">
        <v>42290.00662329363</v>
      </c>
      <c r="BA23" s="253">
        <v>48670.600375916838</v>
      </c>
      <c r="BB23" s="253">
        <v>45853.153171793674</v>
      </c>
      <c r="BC23" s="253">
        <v>45106.01534060634</v>
      </c>
      <c r="BD23" s="253">
        <v>43142.448600577838</v>
      </c>
      <c r="BE23" s="253">
        <v>41892.660601382173</v>
      </c>
      <c r="BF23" s="253">
        <v>41468.493126136476</v>
      </c>
      <c r="BG23" s="431">
        <v>43314.165693718947</v>
      </c>
      <c r="BH23" s="431">
        <v>42593.305946749912</v>
      </c>
      <c r="BI23" s="366">
        <v>43705.429036464229</v>
      </c>
      <c r="BJ23" s="253">
        <v>44527.373373869792</v>
      </c>
      <c r="BK23" s="253">
        <v>45122.235544590403</v>
      </c>
      <c r="BL23" s="435">
        <v>45309.288393787479</v>
      </c>
      <c r="BM23" s="253">
        <v>53487.841091198701</v>
      </c>
      <c r="BN23" s="366">
        <v>46502.025808538099</v>
      </c>
      <c r="BO23" s="366">
        <v>44971.025892743819</v>
      </c>
      <c r="BP23" s="366">
        <v>43583.380129660538</v>
      </c>
      <c r="BQ23" s="366">
        <v>44933.133215966773</v>
      </c>
      <c r="BR23" s="366">
        <v>44710.185835211887</v>
      </c>
      <c r="BS23" s="470">
        <v>46248.208124989978</v>
      </c>
      <c r="BT23" s="366">
        <v>45999.454656780101</v>
      </c>
      <c r="BU23" s="478">
        <v>47132.791285223575</v>
      </c>
      <c r="BV23" s="478">
        <v>48305.382136724707</v>
      </c>
      <c r="BW23" s="478">
        <v>51843.43906314332</v>
      </c>
      <c r="BX23" s="478">
        <v>52751.707843056443</v>
      </c>
      <c r="BY23" s="366">
        <v>61256.800381815308</v>
      </c>
      <c r="BZ23" s="478">
        <v>58118.611381419993</v>
      </c>
      <c r="CA23" s="431">
        <v>59596.849586437049</v>
      </c>
      <c r="CB23" s="470">
        <v>60103.832953494457</v>
      </c>
      <c r="CC23" s="470">
        <v>60035.215728356852</v>
      </c>
      <c r="CD23" s="470">
        <v>60001.842116245316</v>
      </c>
      <c r="CE23" s="478">
        <v>59851.335648640372</v>
      </c>
      <c r="CF23" s="446">
        <v>1732.7242672203793</v>
      </c>
      <c r="CG23" s="533">
        <v>2.9813586836218153</v>
      </c>
      <c r="CH23" s="532"/>
      <c r="CI23" s="293"/>
      <c r="CJ23" s="299"/>
    </row>
    <row r="24" spans="1:88" x14ac:dyDescent="0.2">
      <c r="A24" s="227"/>
      <c r="B24" s="773"/>
      <c r="C24" s="17"/>
      <c r="D24" s="22" t="s">
        <v>1</v>
      </c>
      <c r="E24" s="276">
        <v>17043.31910552</v>
      </c>
      <c r="F24" s="281">
        <v>15808.647000790001</v>
      </c>
      <c r="G24" s="276">
        <v>15391.40763399</v>
      </c>
      <c r="H24" s="276">
        <v>14840.80677166</v>
      </c>
      <c r="I24" s="276">
        <v>14840.585365319999</v>
      </c>
      <c r="J24" s="276">
        <v>14944.717257</v>
      </c>
      <c r="K24" s="276">
        <v>15350.320920440001</v>
      </c>
      <c r="L24" s="276">
        <v>15416.73963217</v>
      </c>
      <c r="M24" s="278">
        <v>15516.48481116</v>
      </c>
      <c r="N24" s="276">
        <v>15664.60447672</v>
      </c>
      <c r="O24" s="276">
        <v>16338.611020350001</v>
      </c>
      <c r="P24" s="279">
        <v>17061.986295070001</v>
      </c>
      <c r="Q24" s="276">
        <v>17892.392916360001</v>
      </c>
      <c r="R24" s="276">
        <v>17257.12798827</v>
      </c>
      <c r="S24" s="253">
        <v>17954.210320189999</v>
      </c>
      <c r="T24" s="253">
        <v>17884.95294603</v>
      </c>
      <c r="U24" s="253">
        <v>18102.7542961</v>
      </c>
      <c r="V24" s="253">
        <v>18598.362352259999</v>
      </c>
      <c r="W24" s="253">
        <v>19111.73186009</v>
      </c>
      <c r="X24" s="253">
        <v>19273.531734020002</v>
      </c>
      <c r="Y24" s="253">
        <v>19243.647425389998</v>
      </c>
      <c r="Z24" s="253">
        <v>19374.36654173</v>
      </c>
      <c r="AA24" s="253">
        <v>19720.61379911</v>
      </c>
      <c r="AB24" s="253">
        <v>20284.401278249999</v>
      </c>
      <c r="AC24" s="253">
        <v>24585.622267570001</v>
      </c>
      <c r="AD24" s="253">
        <v>23610.75446086</v>
      </c>
      <c r="AE24" s="253">
        <v>23358.59828613</v>
      </c>
      <c r="AF24" s="253">
        <v>23139.315299330003</v>
      </c>
      <c r="AG24" s="253">
        <v>23402.080371930002</v>
      </c>
      <c r="AH24" s="253">
        <v>23750.031313169999</v>
      </c>
      <c r="AI24" s="253">
        <v>24643.468506500001</v>
      </c>
      <c r="AJ24" s="253">
        <v>25057.120629689998</v>
      </c>
      <c r="AK24" s="253">
        <v>25377.25269935</v>
      </c>
      <c r="AL24" s="253">
        <v>25704.845640889998</v>
      </c>
      <c r="AM24" s="253">
        <v>26070.208207840002</v>
      </c>
      <c r="AN24" s="253">
        <v>26355.467033959998</v>
      </c>
      <c r="AO24" s="253">
        <v>28585.08716164</v>
      </c>
      <c r="AP24" s="253">
        <v>27904.261643500002</v>
      </c>
      <c r="AQ24" s="253">
        <v>27651.922542569999</v>
      </c>
      <c r="AR24" s="253">
        <v>27218.263037979999</v>
      </c>
      <c r="AS24" s="253">
        <v>27218.263037979999</v>
      </c>
      <c r="AT24" s="253">
        <v>27520.15649094</v>
      </c>
      <c r="AU24" s="366">
        <v>28361.012891549999</v>
      </c>
      <c r="AV24" s="383">
        <v>28505.503548820001</v>
      </c>
      <c r="AW24" s="253">
        <v>28584.619925939998</v>
      </c>
      <c r="AX24" s="253">
        <v>29033.313723990002</v>
      </c>
      <c r="AY24" s="253">
        <v>29535.500998900003</v>
      </c>
      <c r="AZ24" s="253">
        <v>30131.992337290001</v>
      </c>
      <c r="BA24" s="253">
        <v>32665.086160450002</v>
      </c>
      <c r="BB24" s="253">
        <v>31825.354411959997</v>
      </c>
      <c r="BC24" s="253">
        <v>31105.858646380002</v>
      </c>
      <c r="BD24" s="253">
        <v>30802.19048116</v>
      </c>
      <c r="BE24" s="253">
        <v>30829.345512419997</v>
      </c>
      <c r="BF24" s="253">
        <v>31213.30397026</v>
      </c>
      <c r="BG24" s="431">
        <v>31641.167205549998</v>
      </c>
      <c r="BH24" s="431">
        <v>31888.061633040001</v>
      </c>
      <c r="BI24" s="366">
        <v>31958.471105610002</v>
      </c>
      <c r="BJ24" s="253">
        <v>32333.088900520001</v>
      </c>
      <c r="BK24" s="253">
        <v>32726.848775180002</v>
      </c>
      <c r="BL24" s="435">
        <v>33376.52294907</v>
      </c>
      <c r="BM24" s="253">
        <v>37001.012189349996</v>
      </c>
      <c r="BN24" s="366">
        <v>35908.594242320003</v>
      </c>
      <c r="BO24" s="366">
        <v>35170.474726610002</v>
      </c>
      <c r="BP24" s="366">
        <v>34508.930251170001</v>
      </c>
      <c r="BQ24" s="366">
        <v>34555.717835570002</v>
      </c>
      <c r="BR24" s="366">
        <v>34634.109018330004</v>
      </c>
      <c r="BS24" s="470">
        <v>35280.659298040002</v>
      </c>
      <c r="BT24" s="366">
        <v>35344.692928870005</v>
      </c>
      <c r="BU24" s="478">
        <v>35635.031122339999</v>
      </c>
      <c r="BV24" s="478">
        <v>36020.29927055</v>
      </c>
      <c r="BW24" s="478">
        <v>36636.916671539999</v>
      </c>
      <c r="BX24" s="478">
        <v>37663.86396078</v>
      </c>
      <c r="BY24" s="366">
        <v>41371.515351379996</v>
      </c>
      <c r="BZ24" s="478">
        <v>40506.033192499999</v>
      </c>
      <c r="CA24" s="431">
        <v>40508.783137730003</v>
      </c>
      <c r="CB24" s="470">
        <v>40431.225865580003</v>
      </c>
      <c r="CC24" s="470">
        <v>40362.218724940001</v>
      </c>
      <c r="CD24" s="470">
        <v>40306.035080580004</v>
      </c>
      <c r="CE24" s="478">
        <v>40277.248381629994</v>
      </c>
      <c r="CF24" s="446">
        <v>-228.78481087000546</v>
      </c>
      <c r="CG24" s="533">
        <v>-0.56481662813717692</v>
      </c>
      <c r="CH24" s="532"/>
      <c r="CI24" s="293"/>
      <c r="CJ24" s="299"/>
    </row>
    <row r="25" spans="1:88" x14ac:dyDescent="0.2">
      <c r="A25" s="227"/>
      <c r="B25" s="773"/>
      <c r="C25" s="17"/>
      <c r="D25" s="22" t="s">
        <v>26</v>
      </c>
      <c r="E25" s="276">
        <v>-36779.201253403495</v>
      </c>
      <c r="F25" s="281">
        <v>-38442.365162255592</v>
      </c>
      <c r="G25" s="276">
        <v>-38131.99694694746</v>
      </c>
      <c r="H25" s="276">
        <v>-39281.034730554442</v>
      </c>
      <c r="I25" s="276">
        <v>-39108.524165928487</v>
      </c>
      <c r="J25" s="276">
        <v>-40080.477212219397</v>
      </c>
      <c r="K25" s="276">
        <v>-40100.533764195701</v>
      </c>
      <c r="L25" s="276">
        <v>-40400.366856336754</v>
      </c>
      <c r="M25" s="278">
        <v>-42404.280717641355</v>
      </c>
      <c r="N25" s="276">
        <v>-43255.980398323809</v>
      </c>
      <c r="O25" s="276">
        <v>-43597.531125447298</v>
      </c>
      <c r="P25" s="279">
        <v>-43996.375476328256</v>
      </c>
      <c r="Q25" s="276">
        <v>-40910.92261469888</v>
      </c>
      <c r="R25" s="276">
        <v>-41394.693758971094</v>
      </c>
      <c r="S25" s="253">
        <v>-41454.649890003071</v>
      </c>
      <c r="T25" s="253">
        <v>-40993.012545658261</v>
      </c>
      <c r="U25" s="253">
        <v>-40725.721875145755</v>
      </c>
      <c r="V25" s="253">
        <v>-40337.81012964726</v>
      </c>
      <c r="W25" s="253">
        <v>-40393.376146655639</v>
      </c>
      <c r="X25" s="253">
        <v>-40786.054479408231</v>
      </c>
      <c r="Y25" s="253">
        <v>-41654.468781513388</v>
      </c>
      <c r="Z25" s="253">
        <v>-43763.135008598176</v>
      </c>
      <c r="AA25" s="253">
        <v>-44456.948586455765</v>
      </c>
      <c r="AB25" s="253">
        <v>-44259.691304114895</v>
      </c>
      <c r="AC25" s="253">
        <v>-42938.181556930314</v>
      </c>
      <c r="AD25" s="253">
        <v>-45901.140750460218</v>
      </c>
      <c r="AE25" s="253">
        <v>-48312.242030117974</v>
      </c>
      <c r="AF25" s="253">
        <v>-49213.248066820343</v>
      </c>
      <c r="AG25" s="253">
        <v>-50678.862959427162</v>
      </c>
      <c r="AH25" s="253">
        <v>-49812.623303278691</v>
      </c>
      <c r="AI25" s="253">
        <v>-49325.781787705811</v>
      </c>
      <c r="AJ25" s="253">
        <v>-50765.833533730947</v>
      </c>
      <c r="AK25" s="253">
        <v>-54535.029617007371</v>
      </c>
      <c r="AL25" s="253">
        <v>-52669.107745117784</v>
      </c>
      <c r="AM25" s="253">
        <v>-55701.044226470614</v>
      </c>
      <c r="AN25" s="253">
        <v>-56751.641763571315</v>
      </c>
      <c r="AO25" s="253">
        <v>-53862.153016766635</v>
      </c>
      <c r="AP25" s="253">
        <v>-57769.8499961743</v>
      </c>
      <c r="AQ25" s="253">
        <v>-59738.430211019026</v>
      </c>
      <c r="AR25" s="253">
        <v>-60223.761023498584</v>
      </c>
      <c r="AS25" s="253">
        <v>-60223.761023498584</v>
      </c>
      <c r="AT25" s="253">
        <v>-57693.920501219334</v>
      </c>
      <c r="AU25" s="366">
        <v>-56975.733137620555</v>
      </c>
      <c r="AV25" s="383">
        <v>-58945.687472738617</v>
      </c>
      <c r="AW25" s="253">
        <v>-61032.358741471253</v>
      </c>
      <c r="AX25" s="253">
        <v>-63022.789226928377</v>
      </c>
      <c r="AY25" s="253">
        <v>-64938.716468228835</v>
      </c>
      <c r="AZ25" s="253">
        <v>-65398.945782221133</v>
      </c>
      <c r="BA25" s="253">
        <v>-62872.216313078694</v>
      </c>
      <c r="BB25" s="253">
        <v>-64550.757844114705</v>
      </c>
      <c r="BC25" s="253">
        <v>-65624.384177470201</v>
      </c>
      <c r="BD25" s="253">
        <v>-66525.27326386956</v>
      </c>
      <c r="BE25" s="253">
        <v>-66625.615153915016</v>
      </c>
      <c r="BF25" s="253">
        <v>-64879.032880982537</v>
      </c>
      <c r="BG25" s="431">
        <v>-64067.514772103619</v>
      </c>
      <c r="BH25" s="431">
        <v>-66282.880942301694</v>
      </c>
      <c r="BI25" s="366">
        <v>-66834.390144024423</v>
      </c>
      <c r="BJ25" s="253">
        <v>-67257.32114892808</v>
      </c>
      <c r="BK25" s="253">
        <v>-65027.991334582759</v>
      </c>
      <c r="BL25" s="435">
        <v>-64228.712436513662</v>
      </c>
      <c r="BM25" s="253">
        <v>-61989.77955595086</v>
      </c>
      <c r="BN25" s="366">
        <v>-63694.572215758635</v>
      </c>
      <c r="BO25" s="366">
        <v>-64695.313957981081</v>
      </c>
      <c r="BP25" s="366">
        <v>-64896.284958885997</v>
      </c>
      <c r="BQ25" s="366">
        <v>-65140.840120823574</v>
      </c>
      <c r="BR25" s="366">
        <v>-65115.007822482745</v>
      </c>
      <c r="BS25" s="470">
        <v>-66308.059794521148</v>
      </c>
      <c r="BT25" s="366">
        <v>-66686.713396128602</v>
      </c>
      <c r="BU25" s="478">
        <v>-69975.856252409969</v>
      </c>
      <c r="BV25" s="478">
        <v>-68744.612766179111</v>
      </c>
      <c r="BW25" s="478">
        <v>-68916.057885444578</v>
      </c>
      <c r="BX25" s="478">
        <v>-68511.081671989712</v>
      </c>
      <c r="BY25" s="366">
        <v>-62371.181571876186</v>
      </c>
      <c r="BZ25" s="478">
        <v>-62991.898781180244</v>
      </c>
      <c r="CA25" s="431">
        <v>-63228.025968997055</v>
      </c>
      <c r="CB25" s="470">
        <v>-63237.464945030035</v>
      </c>
      <c r="CC25" s="470">
        <v>-63300.925126320923</v>
      </c>
      <c r="CD25" s="470">
        <v>-63110.12959559408</v>
      </c>
      <c r="CE25" s="478">
        <v>-63267.690124487453</v>
      </c>
      <c r="CF25" s="446">
        <v>-275.7913433072099</v>
      </c>
      <c r="CG25" s="533">
        <v>0.43782033665193953</v>
      </c>
      <c r="CH25" s="532"/>
      <c r="CI25" s="293"/>
      <c r="CJ25" s="299"/>
    </row>
    <row r="26" spans="1:88" x14ac:dyDescent="0.2">
      <c r="A26" s="227"/>
      <c r="B26" s="773"/>
      <c r="C26" s="17"/>
      <c r="D26" s="22" t="s">
        <v>109</v>
      </c>
      <c r="E26" s="276">
        <v>-11931.858236763219</v>
      </c>
      <c r="F26" s="281">
        <v>-12564.234717054193</v>
      </c>
      <c r="G26" s="276">
        <v>-13157.015446541927</v>
      </c>
      <c r="H26" s="276">
        <v>-13994.098295523072</v>
      </c>
      <c r="I26" s="276">
        <v>-15092.949144283639</v>
      </c>
      <c r="J26" s="276">
        <v>-16211.804937160685</v>
      </c>
      <c r="K26" s="276">
        <v>-15645.075490415855</v>
      </c>
      <c r="L26" s="276">
        <v>-16557.844935554949</v>
      </c>
      <c r="M26" s="278">
        <v>-16285.247744686087</v>
      </c>
      <c r="N26" s="276">
        <v>-15842.017450560101</v>
      </c>
      <c r="O26" s="276">
        <v>-14869.605046034345</v>
      </c>
      <c r="P26" s="279">
        <v>-14810.16082922297</v>
      </c>
      <c r="Q26" s="276">
        <v>-12037.861640102699</v>
      </c>
      <c r="R26" s="276">
        <v>-12046.325549962668</v>
      </c>
      <c r="S26" s="253">
        <v>-11798.433159611999</v>
      </c>
      <c r="T26" s="253">
        <v>-12534.1795896276</v>
      </c>
      <c r="U26" s="253">
        <v>-14535.737468911831</v>
      </c>
      <c r="V26" s="253">
        <v>-14921.374404462185</v>
      </c>
      <c r="W26" s="253">
        <v>-16051.877890473672</v>
      </c>
      <c r="X26" s="253">
        <v>-17451.955823853175</v>
      </c>
      <c r="Y26" s="253">
        <v>-18695.844246511424</v>
      </c>
      <c r="Z26" s="253">
        <v>-19622.556781357227</v>
      </c>
      <c r="AA26" s="253">
        <v>-20206.230807064483</v>
      </c>
      <c r="AB26" s="253">
        <v>-20380.590815921831</v>
      </c>
      <c r="AC26" s="253">
        <v>-19033.717018390915</v>
      </c>
      <c r="AD26" s="253">
        <v>-20395.683250635</v>
      </c>
      <c r="AE26" s="253">
        <v>-21398.482908853341</v>
      </c>
      <c r="AF26" s="253">
        <v>-20515.376437737094</v>
      </c>
      <c r="AG26" s="253">
        <v>-22720.668638767067</v>
      </c>
      <c r="AH26" s="253">
        <v>-24039.985288323489</v>
      </c>
      <c r="AI26" s="253">
        <v>-23153.205909382435</v>
      </c>
      <c r="AJ26" s="253">
        <v>-24583.659881486485</v>
      </c>
      <c r="AK26" s="253">
        <v>-25793.166578529057</v>
      </c>
      <c r="AL26" s="253">
        <v>-26182.201187179729</v>
      </c>
      <c r="AM26" s="253">
        <v>-26496.70745701719</v>
      </c>
      <c r="AN26" s="253">
        <v>-25953.885438716748</v>
      </c>
      <c r="AO26" s="253">
        <v>-23173.066224700859</v>
      </c>
      <c r="AP26" s="253">
        <v>-26541.033333331314</v>
      </c>
      <c r="AQ26" s="253">
        <v>-27446.881256662626</v>
      </c>
      <c r="AR26" s="253">
        <v>-27543.760398590322</v>
      </c>
      <c r="AS26" s="253">
        <v>-27543.760398590322</v>
      </c>
      <c r="AT26" s="253">
        <v>-29605.296675278201</v>
      </c>
      <c r="AU26" s="366">
        <v>-29131.072663441082</v>
      </c>
      <c r="AV26" s="383">
        <v>-31072.632851696399</v>
      </c>
      <c r="AW26" s="253">
        <v>-32641.457819049901</v>
      </c>
      <c r="AX26" s="253">
        <v>-31624.133640066389</v>
      </c>
      <c r="AY26" s="253">
        <v>-35032.5816729574</v>
      </c>
      <c r="AZ26" s="253">
        <v>-34484.140394999115</v>
      </c>
      <c r="BA26" s="253">
        <v>-29315.840023017481</v>
      </c>
      <c r="BB26" s="253">
        <v>-31541.942415822032</v>
      </c>
      <c r="BC26" s="253">
        <v>-33255.567901084709</v>
      </c>
      <c r="BD26" s="253">
        <v>-34246.472273750573</v>
      </c>
      <c r="BE26" s="253">
        <v>-36347.891468227179</v>
      </c>
      <c r="BF26" s="253">
        <v>-36985.8815015625</v>
      </c>
      <c r="BG26" s="431">
        <v>-35653.62847587213</v>
      </c>
      <c r="BH26" s="431">
        <v>-37909.190004581549</v>
      </c>
      <c r="BI26" s="366">
        <v>-41299.918654736801</v>
      </c>
      <c r="BJ26" s="253">
        <v>-41345.434098601705</v>
      </c>
      <c r="BK26" s="253">
        <v>-41671.917323780086</v>
      </c>
      <c r="BL26" s="435">
        <v>-41205.002824314797</v>
      </c>
      <c r="BM26" s="253">
        <v>-33813.097812691674</v>
      </c>
      <c r="BN26" s="366">
        <v>-35379.873657794473</v>
      </c>
      <c r="BO26" s="366">
        <v>-35909.120431382136</v>
      </c>
      <c r="BP26" s="366">
        <v>-37354.259685190009</v>
      </c>
      <c r="BQ26" s="366">
        <v>-38644.746607878733</v>
      </c>
      <c r="BR26" s="366">
        <v>-39922.86813474472</v>
      </c>
      <c r="BS26" s="470">
        <v>-39064.965928607722</v>
      </c>
      <c r="BT26" s="366">
        <v>-41939.025653690995</v>
      </c>
      <c r="BU26" s="478">
        <v>-44207.526102950054</v>
      </c>
      <c r="BV26" s="478">
        <v>-42349.181198990605</v>
      </c>
      <c r="BW26" s="478">
        <v>-40838.065709731833</v>
      </c>
      <c r="BX26" s="478">
        <v>-40093.649966347883</v>
      </c>
      <c r="BY26" s="366">
        <v>-29328.915759721393</v>
      </c>
      <c r="BZ26" s="478">
        <v>-31461.852360015266</v>
      </c>
      <c r="CA26" s="431">
        <v>-29956.632448052009</v>
      </c>
      <c r="CB26" s="470">
        <v>-29367.499033007538</v>
      </c>
      <c r="CC26" s="470">
        <v>-29453.885711857885</v>
      </c>
      <c r="CD26" s="470">
        <v>-29291.120989306848</v>
      </c>
      <c r="CE26" s="478">
        <v>-29375.09826227462</v>
      </c>
      <c r="CF26" s="446">
        <v>2086.7540977406461</v>
      </c>
      <c r="CG26" s="533">
        <v>-6.6326485607462011</v>
      </c>
      <c r="CH26" s="532"/>
      <c r="CI26" s="293"/>
      <c r="CJ26" s="299"/>
    </row>
    <row r="27" spans="1:88" x14ac:dyDescent="0.2">
      <c r="A27" s="227"/>
      <c r="B27" s="773"/>
      <c r="C27" s="17"/>
      <c r="D27" s="22" t="s">
        <v>44</v>
      </c>
      <c r="E27" s="276">
        <v>-17864.806900773699</v>
      </c>
      <c r="F27" s="281">
        <v>-19721.820842702866</v>
      </c>
      <c r="G27" s="276">
        <v>-17682.048170572001</v>
      </c>
      <c r="H27" s="276">
        <v>-19029.007745217612</v>
      </c>
      <c r="I27" s="276">
        <v>-17083.1679417835</v>
      </c>
      <c r="J27" s="276">
        <v>-17382.290156597264</v>
      </c>
      <c r="K27" s="276">
        <v>-17142.8679491166</v>
      </c>
      <c r="L27" s="276">
        <v>-17599.017147492155</v>
      </c>
      <c r="M27" s="278">
        <v>-17273.9083495456</v>
      </c>
      <c r="N27" s="276">
        <v>-19171.854771508999</v>
      </c>
      <c r="O27" s="276">
        <v>-20158.267728156079</v>
      </c>
      <c r="P27" s="279">
        <v>-19627.68687327547</v>
      </c>
      <c r="Q27" s="276">
        <v>-20173.9797520311</v>
      </c>
      <c r="R27" s="276">
        <v>-20971.028630895857</v>
      </c>
      <c r="S27" s="253">
        <v>-21272.558417510994</v>
      </c>
      <c r="T27" s="253">
        <v>-20379.471460619287</v>
      </c>
      <c r="U27" s="253">
        <v>-17967.089572642988</v>
      </c>
      <c r="V27" s="253">
        <v>-17643.253721721238</v>
      </c>
      <c r="W27" s="253">
        <v>-16488.943533693175</v>
      </c>
      <c r="X27" s="253">
        <v>-15181.695760457156</v>
      </c>
      <c r="Y27" s="253">
        <v>-14819.505187907649</v>
      </c>
      <c r="Z27" s="253">
        <v>-14921.033673561766</v>
      </c>
      <c r="AA27" s="253">
        <v>-14583.654231762826</v>
      </c>
      <c r="AB27" s="253">
        <v>-14896.478423731094</v>
      </c>
      <c r="AC27" s="253">
        <v>-14704.160838856733</v>
      </c>
      <c r="AD27" s="253">
        <v>-16547.518132181747</v>
      </c>
      <c r="AE27" s="253">
        <v>-17353.253833951283</v>
      </c>
      <c r="AF27" s="253">
        <v>-18832.422434563217</v>
      </c>
      <c r="AG27" s="253">
        <v>-16541.199891206677</v>
      </c>
      <c r="AH27" s="253">
        <v>-14798.576372494417</v>
      </c>
      <c r="AI27" s="253">
        <v>-15417.899710246402</v>
      </c>
      <c r="AJ27" s="253">
        <v>-14756.253954824369</v>
      </c>
      <c r="AK27" s="253">
        <v>-15420.415763254936</v>
      </c>
      <c r="AL27" s="253">
        <v>-16245.369206212748</v>
      </c>
      <c r="AM27" s="253">
        <v>-16994.543772583562</v>
      </c>
      <c r="AN27" s="253">
        <v>-19929.26712322302</v>
      </c>
      <c r="AO27" s="253">
        <v>-21701.00591389733</v>
      </c>
      <c r="AP27" s="253">
        <v>-20246.796095773112</v>
      </c>
      <c r="AQ27" s="253">
        <v>-20571.4316203981</v>
      </c>
      <c r="AR27" s="253">
        <v>-22326.533949544522</v>
      </c>
      <c r="AS27" s="253">
        <v>-22326.533949544522</v>
      </c>
      <c r="AT27" s="253">
        <v>-19838.06178149717</v>
      </c>
      <c r="AU27" s="366">
        <v>-19539.097882377366</v>
      </c>
      <c r="AV27" s="383">
        <v>-18762.257665101504</v>
      </c>
      <c r="AW27" s="253">
        <v>-18818.130745646205</v>
      </c>
      <c r="AX27" s="253">
        <v>-20192.1969835573</v>
      </c>
      <c r="AY27" s="253">
        <v>-19470.972214351772</v>
      </c>
      <c r="AZ27" s="253">
        <v>-20447.734649081129</v>
      </c>
      <c r="BA27" s="253">
        <v>-23618.72316683974</v>
      </c>
      <c r="BB27" s="253">
        <v>-21839.23874024655</v>
      </c>
      <c r="BC27" s="253">
        <v>-22485.320305321387</v>
      </c>
      <c r="BD27" s="253">
        <v>-22255.265643937066</v>
      </c>
      <c r="BE27" s="253">
        <v>-21215.278015536576</v>
      </c>
      <c r="BF27" s="253">
        <v>-20248.913731349676</v>
      </c>
      <c r="BG27" s="431">
        <v>-20884.613886331947</v>
      </c>
      <c r="BH27" s="431">
        <v>-19397.731755786917</v>
      </c>
      <c r="BI27" s="366">
        <v>-19867.041891014229</v>
      </c>
      <c r="BJ27" s="253">
        <v>-20552.202760187993</v>
      </c>
      <c r="BK27" s="253">
        <v>-17701.943133792804</v>
      </c>
      <c r="BL27" s="435">
        <v>-17094.613477168277</v>
      </c>
      <c r="BM27" s="253">
        <v>-21991.052165524507</v>
      </c>
      <c r="BN27" s="366">
        <v>-21900.323259415698</v>
      </c>
      <c r="BO27" s="366">
        <v>-21526.710041651819</v>
      </c>
      <c r="BP27" s="366">
        <v>-20339.928715470745</v>
      </c>
      <c r="BQ27" s="366">
        <v>-18231.845552791969</v>
      </c>
      <c r="BR27" s="366">
        <v>-16496.19163810289</v>
      </c>
      <c r="BS27" s="470">
        <v>-17889.864321413577</v>
      </c>
      <c r="BT27" s="366">
        <v>-15485.911303125698</v>
      </c>
      <c r="BU27" s="478">
        <v>-16570.952583215374</v>
      </c>
      <c r="BV27" s="478">
        <v>-18423.402480635905</v>
      </c>
      <c r="BW27" s="478">
        <v>-20409.876567855114</v>
      </c>
      <c r="BX27" s="478">
        <v>-21114.521470602846</v>
      </c>
      <c r="BY27" s="366">
        <v>-26002.072435701524</v>
      </c>
      <c r="BZ27" s="478">
        <v>-24107.923342944792</v>
      </c>
      <c r="CA27" s="431">
        <v>-25581.207678483457</v>
      </c>
      <c r="CB27" s="470">
        <v>-26173.683214264252</v>
      </c>
      <c r="CC27" s="470">
        <v>-26165.768989450451</v>
      </c>
      <c r="CD27" s="470">
        <v>-26189.626496682111</v>
      </c>
      <c r="CE27" s="478">
        <v>-26010.997108605781</v>
      </c>
      <c r="CF27" s="446">
        <v>-1903.073765660989</v>
      </c>
      <c r="CG27" s="533">
        <v>7.8939763437481103</v>
      </c>
      <c r="CH27" s="532"/>
      <c r="CI27" s="293"/>
      <c r="CJ27" s="299"/>
    </row>
    <row r="28" spans="1:88" ht="13.5" x14ac:dyDescent="0.2">
      <c r="A28" s="227"/>
      <c r="B28" s="773"/>
      <c r="C28" s="17"/>
      <c r="D28" s="92" t="s">
        <v>163</v>
      </c>
      <c r="E28" s="120"/>
      <c r="F28" s="120"/>
      <c r="G28" s="120"/>
      <c r="H28" s="120"/>
      <c r="I28" s="120"/>
      <c r="J28" s="120"/>
      <c r="K28" s="120"/>
      <c r="L28" s="120"/>
      <c r="M28" s="167"/>
      <c r="N28" s="120"/>
      <c r="O28" s="120"/>
      <c r="P28" s="167"/>
      <c r="Q28" s="120"/>
      <c r="R28" s="120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386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89"/>
      <c r="BM28" s="193"/>
      <c r="BN28" s="193"/>
      <c r="BO28" s="193"/>
      <c r="BP28" s="193"/>
      <c r="BQ28" s="193"/>
      <c r="BR28" s="193"/>
      <c r="BS28" s="189"/>
      <c r="BT28" s="193"/>
      <c r="BU28" s="406"/>
      <c r="BV28" s="406"/>
      <c r="BW28" s="406"/>
      <c r="BX28" s="406"/>
      <c r="BY28" s="193"/>
      <c r="BZ28" s="406"/>
      <c r="CA28" s="386"/>
      <c r="CB28" s="189"/>
      <c r="CC28" s="189"/>
      <c r="CD28" s="189"/>
      <c r="CE28" s="406"/>
      <c r="CF28" s="641"/>
      <c r="CG28" s="536"/>
      <c r="CH28" s="532"/>
      <c r="CI28" s="293"/>
    </row>
    <row r="29" spans="1:88" x14ac:dyDescent="0.2">
      <c r="A29" s="227"/>
      <c r="B29" s="773"/>
      <c r="C29" s="17"/>
      <c r="D29" s="22" t="s">
        <v>71</v>
      </c>
      <c r="E29" s="259">
        <v>25645.572286460003</v>
      </c>
      <c r="F29" s="259">
        <v>24622.515750930001</v>
      </c>
      <c r="G29" s="259">
        <v>24248.767373540002</v>
      </c>
      <c r="H29" s="259">
        <v>23824.72457106</v>
      </c>
      <c r="I29" s="259">
        <v>23648.226722019994</v>
      </c>
      <c r="J29" s="259">
        <v>23844.441160409999</v>
      </c>
      <c r="K29" s="259">
        <v>24704.865051889999</v>
      </c>
      <c r="L29" s="259">
        <v>24697.269103929997</v>
      </c>
      <c r="M29" s="260">
        <v>25121.753179530002</v>
      </c>
      <c r="N29" s="259">
        <v>26409.049688889994</v>
      </c>
      <c r="O29" s="259">
        <v>27318.713081509999</v>
      </c>
      <c r="P29" s="261">
        <v>28124.632042830002</v>
      </c>
      <c r="Q29" s="259">
        <v>30295.482569939999</v>
      </c>
      <c r="R29" s="259">
        <v>29878.586228070002</v>
      </c>
      <c r="S29" s="255">
        <v>29808.667062920002</v>
      </c>
      <c r="T29" s="255">
        <v>29739.619144310003</v>
      </c>
      <c r="U29" s="255">
        <v>29250.893768460002</v>
      </c>
      <c r="V29" s="255">
        <v>30168.744834689998</v>
      </c>
      <c r="W29" s="255">
        <v>30283.664809280002</v>
      </c>
      <c r="X29" s="255">
        <v>30532.648274700005</v>
      </c>
      <c r="Y29" s="255">
        <v>30370.906168759993</v>
      </c>
      <c r="Z29" s="255">
        <v>30638.255550649999</v>
      </c>
      <c r="AA29" s="255">
        <v>31432.455952240005</v>
      </c>
      <c r="AB29" s="255">
        <v>32446.696645309996</v>
      </c>
      <c r="AC29" s="255">
        <v>37244.249848437001</v>
      </c>
      <c r="AD29" s="255">
        <v>36107.67075049549</v>
      </c>
      <c r="AE29" s="255">
        <v>36176.139365153998</v>
      </c>
      <c r="AF29" s="255">
        <v>36007.887858862501</v>
      </c>
      <c r="AG29" s="255">
        <v>35705.659998256007</v>
      </c>
      <c r="AH29" s="255">
        <v>35823.089207131998</v>
      </c>
      <c r="AI29" s="255">
        <v>37107.6610888215</v>
      </c>
      <c r="AJ29" s="255">
        <v>37470.887397171799</v>
      </c>
      <c r="AK29" s="255">
        <v>38190.646566401003</v>
      </c>
      <c r="AL29" s="255">
        <v>38309.584206441999</v>
      </c>
      <c r="AM29" s="255">
        <v>39034.533150743009</v>
      </c>
      <c r="AN29" s="255">
        <v>40078.367743338997</v>
      </c>
      <c r="AO29" s="255">
        <v>42821.419856407498</v>
      </c>
      <c r="AP29" s="255">
        <v>41830.996366526</v>
      </c>
      <c r="AQ29" s="255">
        <v>41892.954996234497</v>
      </c>
      <c r="AR29" s="255">
        <v>42329.142218833003</v>
      </c>
      <c r="AS29" s="255">
        <v>42657.988702971496</v>
      </c>
      <c r="AT29" s="255">
        <v>43324.360499339193</v>
      </c>
      <c r="AU29" s="360">
        <v>43964.826877606894</v>
      </c>
      <c r="AV29" s="384">
        <v>42964.016179094586</v>
      </c>
      <c r="AW29" s="255">
        <v>43834.697136912306</v>
      </c>
      <c r="AX29" s="255">
        <v>44480.472935211154</v>
      </c>
      <c r="AY29" s="255">
        <v>45447.778206228919</v>
      </c>
      <c r="AZ29" s="255">
        <v>46183.335472026694</v>
      </c>
      <c r="BA29" s="255">
        <v>50998.195371094458</v>
      </c>
      <c r="BB29" s="255">
        <v>48607.552982802226</v>
      </c>
      <c r="BC29" s="255">
        <v>48671.48909898111</v>
      </c>
      <c r="BD29" s="255">
        <v>48514.825874322887</v>
      </c>
      <c r="BE29" s="255">
        <v>47830.258328658776</v>
      </c>
      <c r="BF29" s="255">
        <v>48411.897874234666</v>
      </c>
      <c r="BG29" s="255">
        <v>50061.199623470551</v>
      </c>
      <c r="BH29" s="255">
        <v>49361.426799386441</v>
      </c>
      <c r="BI29" s="255">
        <v>49206.397096282344</v>
      </c>
      <c r="BJ29" s="255">
        <v>50290.640708598221</v>
      </c>
      <c r="BK29" s="255">
        <v>51727.215281334124</v>
      </c>
      <c r="BL29" s="446">
        <v>52708.053935999997</v>
      </c>
      <c r="BM29" s="255">
        <v>57981.186573919993</v>
      </c>
      <c r="BN29" s="360">
        <v>55745.036374110001</v>
      </c>
      <c r="BO29" s="360">
        <v>55341.436452139998</v>
      </c>
      <c r="BP29" s="360">
        <v>55421.626092499995</v>
      </c>
      <c r="BQ29" s="360">
        <v>54927.41316222</v>
      </c>
      <c r="BR29" s="360">
        <v>55637.674639310004</v>
      </c>
      <c r="BS29" s="373">
        <v>56683.818950964123</v>
      </c>
      <c r="BT29" s="360">
        <v>55634.640593514116</v>
      </c>
      <c r="BU29" s="398">
        <v>55336.900258520007</v>
      </c>
      <c r="BV29" s="398">
        <v>56981.886635284107</v>
      </c>
      <c r="BW29" s="398">
        <v>58016.77367742412</v>
      </c>
      <c r="BX29" s="398">
        <v>60326.959420589992</v>
      </c>
      <c r="BY29" s="360">
        <v>65676.859000034106</v>
      </c>
      <c r="BZ29" s="398">
        <v>63481.700171374119</v>
      </c>
      <c r="CA29" s="475">
        <v>64250.286622644118</v>
      </c>
      <c r="CB29" s="373">
        <v>64000.445891324111</v>
      </c>
      <c r="CC29" s="373">
        <v>64012.492501104105</v>
      </c>
      <c r="CD29" s="373">
        <v>63877.368361174122</v>
      </c>
      <c r="CE29" s="398">
        <v>63828.94724509411</v>
      </c>
      <c r="CF29" s="446">
        <v>347.24707371999102</v>
      </c>
      <c r="CG29" s="533">
        <v>0.54700342426647897</v>
      </c>
      <c r="CH29" s="532"/>
      <c r="CI29" s="293"/>
      <c r="CJ29" s="299"/>
    </row>
    <row r="30" spans="1:88" x14ac:dyDescent="0.2">
      <c r="A30" s="227"/>
      <c r="B30" s="773"/>
      <c r="C30" s="17"/>
      <c r="D30" s="22" t="s">
        <v>72</v>
      </c>
      <c r="E30" s="259">
        <v>44349.982139060005</v>
      </c>
      <c r="F30" s="259">
        <v>43261.412291169996</v>
      </c>
      <c r="G30" s="259">
        <v>43038.593695120006</v>
      </c>
      <c r="H30" s="259">
        <v>42468.284877179991</v>
      </c>
      <c r="I30" s="259">
        <v>42454.249702779991</v>
      </c>
      <c r="J30" s="259">
        <v>42531.827381429997</v>
      </c>
      <c r="K30" s="259">
        <v>44368.910534569994</v>
      </c>
      <c r="L30" s="259">
        <v>44458.489392989999</v>
      </c>
      <c r="M30" s="260">
        <v>45409.233766800004</v>
      </c>
      <c r="N30" s="259">
        <v>47880.454098759998</v>
      </c>
      <c r="O30" s="259">
        <v>48972.902599990004</v>
      </c>
      <c r="P30" s="261">
        <v>49491.619455849999</v>
      </c>
      <c r="Q30" s="259">
        <v>52334.546232460001</v>
      </c>
      <c r="R30" s="259">
        <v>52565.561574250001</v>
      </c>
      <c r="S30" s="255">
        <v>52985.080564960001</v>
      </c>
      <c r="T30" s="255">
        <v>53168.961842659999</v>
      </c>
      <c r="U30" s="255">
        <v>52653.923143260006</v>
      </c>
      <c r="V30" s="255">
        <v>53583.891153490003</v>
      </c>
      <c r="W30" s="255">
        <v>53175.173067739997</v>
      </c>
      <c r="X30" s="255">
        <v>53261.222453220005</v>
      </c>
      <c r="Y30" s="255">
        <v>53399.874287899998</v>
      </c>
      <c r="Z30" s="255">
        <v>53931.013560920001</v>
      </c>
      <c r="AA30" s="255">
        <v>54857.240814149998</v>
      </c>
      <c r="AB30" s="255">
        <v>56152.299735519999</v>
      </c>
      <c r="AC30" s="255">
        <v>59795.511458582994</v>
      </c>
      <c r="AD30" s="255">
        <v>58687.643064259493</v>
      </c>
      <c r="AE30" s="255">
        <v>59235.820405369996</v>
      </c>
      <c r="AF30" s="255">
        <v>59541.201579582506</v>
      </c>
      <c r="AG30" s="255">
        <v>59122.959015164008</v>
      </c>
      <c r="AH30" s="255">
        <v>59524.701501433003</v>
      </c>
      <c r="AI30" s="255">
        <v>61813.096313685506</v>
      </c>
      <c r="AJ30" s="255">
        <v>62057.621591589996</v>
      </c>
      <c r="AK30" s="255">
        <v>63418.020179719999</v>
      </c>
      <c r="AL30" s="255">
        <v>64177.645165150003</v>
      </c>
      <c r="AM30" s="255">
        <v>64705.949370800001</v>
      </c>
      <c r="AN30" s="255">
        <v>66284.820864516994</v>
      </c>
      <c r="AO30" s="255">
        <v>70469.611502287502</v>
      </c>
      <c r="AP30" s="255">
        <v>68731.166633368004</v>
      </c>
      <c r="AQ30" s="255">
        <v>68818.232481838495</v>
      </c>
      <c r="AR30" s="255">
        <v>69920.000598339015</v>
      </c>
      <c r="AS30" s="255">
        <v>70198.776502709501</v>
      </c>
      <c r="AT30" s="255">
        <v>71002.295431863589</v>
      </c>
      <c r="AU30" s="360">
        <v>72379.4522285977</v>
      </c>
      <c r="AV30" s="384">
        <v>71440.51667605179</v>
      </c>
      <c r="AW30" s="255">
        <v>72515.670655115915</v>
      </c>
      <c r="AX30" s="255">
        <v>73115.184479007949</v>
      </c>
      <c r="AY30" s="255">
        <v>74134.415856130363</v>
      </c>
      <c r="AZ30" s="255">
        <v>75692.35479805278</v>
      </c>
      <c r="BA30" s="255">
        <v>82646.059704255182</v>
      </c>
      <c r="BB30" s="255">
        <v>80302.280598797588</v>
      </c>
      <c r="BC30" s="255">
        <v>80368.737670523798</v>
      </c>
      <c r="BD30" s="255">
        <v>80073.478577673028</v>
      </c>
      <c r="BE30" s="255">
        <v>79646.26757356766</v>
      </c>
      <c r="BF30" s="255">
        <v>79768.63938528228</v>
      </c>
      <c r="BG30" s="255">
        <v>82165.819381306908</v>
      </c>
      <c r="BH30" s="255">
        <v>82453.027439881509</v>
      </c>
      <c r="BI30" s="255">
        <v>82983.282688866151</v>
      </c>
      <c r="BJ30" s="255">
        <v>83937.935079830757</v>
      </c>
      <c r="BK30" s="255">
        <v>86151.983389465386</v>
      </c>
      <c r="BL30" s="446">
        <v>86764.301130570006</v>
      </c>
      <c r="BM30" s="255">
        <v>95835.928591749995</v>
      </c>
      <c r="BN30" s="360">
        <v>93159.19932947999</v>
      </c>
      <c r="BO30" s="360">
        <v>92215.998880779996</v>
      </c>
      <c r="BP30" s="360">
        <v>92757.126277439995</v>
      </c>
      <c r="BQ30" s="360">
        <v>93653.09530115001</v>
      </c>
      <c r="BR30" s="360">
        <v>93856.359839099998</v>
      </c>
      <c r="BS30" s="373">
        <v>95117.771729285407</v>
      </c>
      <c r="BT30" s="360">
        <v>93650.617788625386</v>
      </c>
      <c r="BU30" s="398">
        <v>93915.253035380025</v>
      </c>
      <c r="BV30" s="398">
        <v>96517.406697115395</v>
      </c>
      <c r="BW30" s="398">
        <v>98429.91387374539</v>
      </c>
      <c r="BX30" s="398">
        <v>100279.60308080999</v>
      </c>
      <c r="BY30" s="360">
        <v>109970.91736820537</v>
      </c>
      <c r="BZ30" s="398">
        <v>106297.68682367538</v>
      </c>
      <c r="CA30" s="475">
        <v>108031.21483589539</v>
      </c>
      <c r="CB30" s="373">
        <v>108095.27141466539</v>
      </c>
      <c r="CC30" s="373">
        <v>108060.33750463538</v>
      </c>
      <c r="CD30" s="373">
        <v>107736.17002246538</v>
      </c>
      <c r="CE30" s="398">
        <v>107806.23495929538</v>
      </c>
      <c r="CF30" s="446">
        <v>1508.5481356200034</v>
      </c>
      <c r="CG30" s="533">
        <v>1.4191730607669317</v>
      </c>
      <c r="CH30" s="532"/>
      <c r="CI30" s="293"/>
      <c r="CJ30" s="299"/>
    </row>
    <row r="31" spans="1:88" x14ac:dyDescent="0.2">
      <c r="A31" s="227"/>
      <c r="B31" s="773"/>
      <c r="C31" s="17"/>
      <c r="D31" s="22" t="s">
        <v>73</v>
      </c>
      <c r="E31" s="259">
        <v>62632.814654025802</v>
      </c>
      <c r="F31" s="259">
        <v>62012.237911165794</v>
      </c>
      <c r="G31" s="259">
        <v>62282.866322195805</v>
      </c>
      <c r="H31" s="259">
        <v>62459.062038605793</v>
      </c>
      <c r="I31" s="259">
        <v>62838.257164735798</v>
      </c>
      <c r="J31" s="259">
        <v>63263.128496265803</v>
      </c>
      <c r="K31" s="259">
        <v>65756.119667185805</v>
      </c>
      <c r="L31" s="259">
        <v>65902.607378715809</v>
      </c>
      <c r="M31" s="260">
        <v>67017.5824336558</v>
      </c>
      <c r="N31" s="259">
        <v>69754.988887765794</v>
      </c>
      <c r="O31" s="259">
        <v>71234.697349585796</v>
      </c>
      <c r="P31" s="261">
        <v>71559.044249735802</v>
      </c>
      <c r="Q31" s="259">
        <v>74984.549777865803</v>
      </c>
      <c r="R31" s="259">
        <v>75325.718585885799</v>
      </c>
      <c r="S31" s="255">
        <v>75739.925712085809</v>
      </c>
      <c r="T31" s="255">
        <v>75801.991178435797</v>
      </c>
      <c r="U31" s="255">
        <v>75489.958072085807</v>
      </c>
      <c r="V31" s="255">
        <v>76400.379196155802</v>
      </c>
      <c r="W31" s="255">
        <v>76245.808094325796</v>
      </c>
      <c r="X31" s="255">
        <v>76400.320739171701</v>
      </c>
      <c r="Y31" s="255">
        <v>76739.858415041701</v>
      </c>
      <c r="Z31" s="255">
        <v>77909.719554511699</v>
      </c>
      <c r="AA31" s="255">
        <v>79031.253344311699</v>
      </c>
      <c r="AB31" s="255">
        <v>80669.947129351698</v>
      </c>
      <c r="AC31" s="255">
        <v>84382.319463853695</v>
      </c>
      <c r="AD31" s="255">
        <v>82889.43923241469</v>
      </c>
      <c r="AE31" s="255">
        <v>83427.637294941698</v>
      </c>
      <c r="AF31" s="255">
        <v>83789.583412150692</v>
      </c>
      <c r="AG31" s="255">
        <v>83340.470766056911</v>
      </c>
      <c r="AH31" s="255">
        <v>83937.181505270404</v>
      </c>
      <c r="AI31" s="255">
        <v>86598.8640859999</v>
      </c>
      <c r="AJ31" s="255">
        <v>87368.913462263197</v>
      </c>
      <c r="AK31" s="255">
        <v>89307.969362839402</v>
      </c>
      <c r="AL31" s="255">
        <v>90730.317390501703</v>
      </c>
      <c r="AM31" s="255">
        <v>91773.681273110196</v>
      </c>
      <c r="AN31" s="255">
        <v>94331.77645408368</v>
      </c>
      <c r="AO31" s="255">
        <v>99315.127231664694</v>
      </c>
      <c r="AP31" s="255">
        <v>98516.216726915707</v>
      </c>
      <c r="AQ31" s="255">
        <v>99348.577483866698</v>
      </c>
      <c r="AR31" s="255">
        <v>101337.7884243177</v>
      </c>
      <c r="AS31" s="255">
        <v>101809.0979670587</v>
      </c>
      <c r="AT31" s="255">
        <v>103184.34992402291</v>
      </c>
      <c r="AU31" s="360">
        <v>105188.5761322771</v>
      </c>
      <c r="AV31" s="384">
        <v>105021.32788836132</v>
      </c>
      <c r="AW31" s="255">
        <v>106556.10393981548</v>
      </c>
      <c r="AX31" s="255">
        <v>107786.72568253259</v>
      </c>
      <c r="AY31" s="255">
        <v>109403.85375722403</v>
      </c>
      <c r="AZ31" s="255">
        <v>111729.85505637575</v>
      </c>
      <c r="BA31" s="255">
        <v>119366.65706839717</v>
      </c>
      <c r="BB31" s="255">
        <v>117385.65405996857</v>
      </c>
      <c r="BC31" s="255">
        <v>117905.2814847393</v>
      </c>
      <c r="BD31" s="255">
        <v>118394.88136048344</v>
      </c>
      <c r="BE31" s="255">
        <v>118422.17607169051</v>
      </c>
      <c r="BF31" s="255">
        <v>119817.08459071757</v>
      </c>
      <c r="BG31" s="255">
        <v>122491.17993263465</v>
      </c>
      <c r="BH31" s="255">
        <v>122835.2922999617</v>
      </c>
      <c r="BI31" s="255">
        <v>123829.69990555879</v>
      </c>
      <c r="BJ31" s="255">
        <v>125662.88104628585</v>
      </c>
      <c r="BK31" s="255">
        <v>128211.99222190292</v>
      </c>
      <c r="BL31" s="446">
        <v>128997.96135686</v>
      </c>
      <c r="BM31" s="255">
        <v>138661.27142405001</v>
      </c>
      <c r="BN31" s="360">
        <v>136049.80942356001</v>
      </c>
      <c r="BO31" s="360">
        <v>135287.90724203998</v>
      </c>
      <c r="BP31" s="360">
        <v>135897.95399149001</v>
      </c>
      <c r="BQ31" s="360">
        <v>136879.31941299999</v>
      </c>
      <c r="BR31" s="360">
        <v>137284.39870665001</v>
      </c>
      <c r="BS31" s="373">
        <v>139383.44222388294</v>
      </c>
      <c r="BT31" s="360">
        <v>138593.40914641292</v>
      </c>
      <c r="BU31" s="398">
        <v>139926.12404522</v>
      </c>
      <c r="BV31" s="398">
        <v>143402.65672319292</v>
      </c>
      <c r="BW31" s="398">
        <v>146328.10233233296</v>
      </c>
      <c r="BX31" s="398">
        <v>149184.73693717999</v>
      </c>
      <c r="BY31" s="360">
        <v>160261.67961855288</v>
      </c>
      <c r="BZ31" s="398">
        <v>157041.85960022296</v>
      </c>
      <c r="CA31" s="475">
        <v>158758.26098406292</v>
      </c>
      <c r="CB31" s="373">
        <v>158901.94698755295</v>
      </c>
      <c r="CC31" s="373">
        <v>158841.13711932293</v>
      </c>
      <c r="CD31" s="373">
        <v>158618.25851222296</v>
      </c>
      <c r="CE31" s="398">
        <v>158772.80464143294</v>
      </c>
      <c r="CF31" s="446">
        <v>1730.9450412099832</v>
      </c>
      <c r="CG31" s="533">
        <v>1.1022188896746332</v>
      </c>
      <c r="CH31" s="532"/>
      <c r="CI31" s="293"/>
      <c r="CJ31" s="299"/>
    </row>
    <row r="32" spans="1:88" x14ac:dyDescent="0.2">
      <c r="A32" s="227"/>
      <c r="B32" s="44"/>
      <c r="C32" s="17"/>
      <c r="D32" s="92" t="s">
        <v>55</v>
      </c>
      <c r="E32" s="282"/>
      <c r="F32" s="283"/>
      <c r="G32" s="283"/>
      <c r="H32" s="282"/>
      <c r="I32" s="282"/>
      <c r="J32" s="282"/>
      <c r="K32" s="282"/>
      <c r="L32" s="282"/>
      <c r="M32" s="284"/>
      <c r="N32" s="282"/>
      <c r="O32" s="282"/>
      <c r="P32" s="285"/>
      <c r="Q32" s="282"/>
      <c r="R32" s="282"/>
      <c r="S32" s="286"/>
      <c r="T32" s="287"/>
      <c r="U32" s="286"/>
      <c r="V32" s="286"/>
      <c r="W32" s="286"/>
      <c r="X32" s="286"/>
      <c r="Y32" s="286"/>
      <c r="Z32" s="286"/>
      <c r="AA32" s="286"/>
      <c r="AB32" s="286"/>
      <c r="AC32" s="194"/>
      <c r="AD32" s="194"/>
      <c r="AE32" s="194"/>
      <c r="AF32" s="194"/>
      <c r="AG32" s="296"/>
      <c r="AH32" s="194"/>
      <c r="AI32" s="194"/>
      <c r="AJ32" s="194"/>
      <c r="AK32" s="194"/>
      <c r="AL32" s="194"/>
      <c r="AM32" s="296"/>
      <c r="AN32" s="194"/>
      <c r="AO32" s="194"/>
      <c r="AP32" s="194"/>
      <c r="AQ32" s="194"/>
      <c r="AR32" s="194"/>
      <c r="AS32" s="194"/>
      <c r="AT32" s="194"/>
      <c r="AU32" s="194"/>
      <c r="AV32" s="387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387"/>
      <c r="BK32" s="296"/>
      <c r="BL32" s="447"/>
      <c r="BM32" s="296"/>
      <c r="BN32" s="194"/>
      <c r="BO32" s="194"/>
      <c r="BP32" s="194"/>
      <c r="BQ32" s="194"/>
      <c r="BR32" s="194"/>
      <c r="BS32" s="377"/>
      <c r="BT32" s="194"/>
      <c r="BU32" s="407"/>
      <c r="BV32" s="407"/>
      <c r="BW32" s="407"/>
      <c r="BX32" s="407"/>
      <c r="BY32" s="194"/>
      <c r="BZ32" s="407"/>
      <c r="CA32" s="624"/>
      <c r="CB32" s="377"/>
      <c r="CC32" s="377"/>
      <c r="CD32" s="377"/>
      <c r="CE32" s="407"/>
      <c r="CF32" s="641"/>
      <c r="CG32" s="536"/>
      <c r="CH32" s="532"/>
      <c r="CI32" s="293"/>
    </row>
    <row r="33" spans="1:88" x14ac:dyDescent="0.2">
      <c r="A33" s="227"/>
      <c r="B33" s="44"/>
      <c r="C33" s="17"/>
      <c r="D33" s="22" t="s">
        <v>74</v>
      </c>
      <c r="E33" s="602">
        <v>84.687568656156287</v>
      </c>
      <c r="F33" s="602">
        <v>84.331973948542242</v>
      </c>
      <c r="G33" s="602">
        <v>83.249717358655815</v>
      </c>
      <c r="H33" s="602">
        <v>82.103227596010399</v>
      </c>
      <c r="I33" s="602">
        <v>81.663372572488598</v>
      </c>
      <c r="J33" s="602">
        <v>81.295185621186889</v>
      </c>
      <c r="K33" s="142">
        <v>81.272318063214655</v>
      </c>
      <c r="L33" s="142">
        <v>81.868035979462135</v>
      </c>
      <c r="M33" s="135">
        <v>80.90006424730835</v>
      </c>
      <c r="N33" s="142">
        <v>79.436936014041592</v>
      </c>
      <c r="O33" s="142">
        <v>80.520731842702673</v>
      </c>
      <c r="P33" s="182">
        <v>80.975934305906677</v>
      </c>
      <c r="Q33" s="602">
        <v>82.250799393981566</v>
      </c>
      <c r="R33" s="602">
        <v>81.927568861316914</v>
      </c>
      <c r="S33" s="560">
        <v>81.638520444450052</v>
      </c>
      <c r="T33" s="560">
        <v>80.484475531185694</v>
      </c>
      <c r="U33" s="235">
        <v>79.769156322666589</v>
      </c>
      <c r="V33" s="235">
        <v>81.249998601911912</v>
      </c>
      <c r="W33" s="235">
        <v>81.129769485730009</v>
      </c>
      <c r="X33" s="235">
        <v>81.306301571162749</v>
      </c>
      <c r="Y33" s="235">
        <v>81.579654775284524</v>
      </c>
      <c r="Z33" s="235">
        <v>81.149994662775512</v>
      </c>
      <c r="AA33" s="235">
        <v>81.624118510063852</v>
      </c>
      <c r="AB33" s="235">
        <v>81.744332905222905</v>
      </c>
      <c r="AC33" s="603">
        <v>85.62381544515199</v>
      </c>
      <c r="AD33" s="235">
        <v>84.817638345669906</v>
      </c>
      <c r="AE33" s="235">
        <v>84.625428248052856</v>
      </c>
      <c r="AF33" s="235">
        <v>84.925337951448284</v>
      </c>
      <c r="AG33" s="235">
        <v>83.893914683509877</v>
      </c>
      <c r="AH33" s="235">
        <v>84.274123937736974</v>
      </c>
      <c r="AI33" s="235">
        <v>84.361812454145436</v>
      </c>
      <c r="AJ33" s="235">
        <v>83.861764251433442</v>
      </c>
      <c r="AK33" s="235">
        <v>84.517988940008408</v>
      </c>
      <c r="AL33" s="235">
        <v>84.968779889232806</v>
      </c>
      <c r="AM33" s="235">
        <v>85.189474855503789</v>
      </c>
      <c r="AN33" s="235">
        <v>85.415316012984377</v>
      </c>
      <c r="AO33" s="235">
        <v>86.62098488332181</v>
      </c>
      <c r="AP33" s="235">
        <v>86.783710379024058</v>
      </c>
      <c r="AQ33" s="235">
        <v>86.467900858522512</v>
      </c>
      <c r="AR33" s="235">
        <v>85.872953374260788</v>
      </c>
      <c r="AS33" s="235">
        <v>84.789154954478647</v>
      </c>
      <c r="AT33" s="235">
        <v>84.65173051388625</v>
      </c>
      <c r="AU33" s="603">
        <v>85.34436010311039</v>
      </c>
      <c r="AV33" s="210">
        <v>85.672437984144452</v>
      </c>
      <c r="AW33" s="235">
        <v>85.492969489012111</v>
      </c>
      <c r="AX33" s="235">
        <v>85.984420565185914</v>
      </c>
      <c r="AY33" s="235">
        <v>85.292674154636046</v>
      </c>
      <c r="AZ33" s="235">
        <v>85.616655022470596</v>
      </c>
      <c r="BA33" s="235">
        <v>86.860127475898196</v>
      </c>
      <c r="BB33" s="235">
        <v>85.828860096733891</v>
      </c>
      <c r="BC33" s="235">
        <v>85.135642156970718</v>
      </c>
      <c r="BD33" s="235">
        <v>85.288071359377099</v>
      </c>
      <c r="BE33" s="235">
        <v>84.869764562433176</v>
      </c>
      <c r="BF33" s="235">
        <v>84.793779046720545</v>
      </c>
      <c r="BG33" s="235">
        <v>85.59844510505566</v>
      </c>
      <c r="BH33" s="235">
        <v>85.320160271052998</v>
      </c>
      <c r="BI33" s="235">
        <v>85.884546502499717</v>
      </c>
      <c r="BJ33" s="210">
        <v>85.225451256538946</v>
      </c>
      <c r="BK33" s="235">
        <v>85.182964786824527</v>
      </c>
      <c r="BL33" s="456">
        <v>85.334321880549723</v>
      </c>
      <c r="BM33" s="235">
        <v>87.143727181908147</v>
      </c>
      <c r="BN33" s="603">
        <v>86.764335043762372</v>
      </c>
      <c r="BO33" s="603">
        <v>87.028208216336594</v>
      </c>
      <c r="BP33" s="603">
        <v>86.580852319747365</v>
      </c>
      <c r="BQ33" s="603">
        <v>86.286169608291175</v>
      </c>
      <c r="BR33" s="603">
        <v>85.853321058948538</v>
      </c>
      <c r="BS33" s="604">
        <v>86.248134971333343</v>
      </c>
      <c r="BT33" s="79">
        <v>86.503620026125034</v>
      </c>
      <c r="BU33" s="605">
        <v>86.899514816094452</v>
      </c>
      <c r="BV33" s="605">
        <v>87.492916553420443</v>
      </c>
      <c r="BW33" s="605">
        <v>87.076823300589922</v>
      </c>
      <c r="BX33" s="605">
        <v>87.429051186936434</v>
      </c>
      <c r="BY33" s="606">
        <v>88.203445218054142</v>
      </c>
      <c r="BZ33" s="605">
        <v>87.698614095670138</v>
      </c>
      <c r="CA33" s="742">
        <v>87.613555061783089</v>
      </c>
      <c r="CB33" s="607">
        <v>87.648283555424456</v>
      </c>
      <c r="CC33" s="607">
        <v>87.595251195704662</v>
      </c>
      <c r="CD33" s="607">
        <v>87.488408091216712</v>
      </c>
      <c r="CE33" s="605">
        <v>87.654916910076423</v>
      </c>
      <c r="CF33" s="446">
        <v>-4.3697185593714494E-2</v>
      </c>
      <c r="CG33" s="533">
        <v>-4.982654064070724E-2</v>
      </c>
      <c r="CH33" s="532"/>
      <c r="CI33" s="293"/>
    </row>
    <row r="34" spans="1:88" x14ac:dyDescent="0.2">
      <c r="A34" s="227"/>
      <c r="B34" s="44"/>
      <c r="C34" s="17"/>
      <c r="D34" s="22" t="s">
        <v>75</v>
      </c>
      <c r="E34" s="602">
        <v>73.669928665821331</v>
      </c>
      <c r="F34" s="602">
        <v>72.638456988386352</v>
      </c>
      <c r="G34" s="602">
        <v>71.802722371860327</v>
      </c>
      <c r="H34" s="602">
        <v>70.306627157396647</v>
      </c>
      <c r="I34" s="602">
        <v>69.683255699729884</v>
      </c>
      <c r="J34" s="602">
        <v>68.901883119263957</v>
      </c>
      <c r="K34" s="142">
        <v>69.118470186383661</v>
      </c>
      <c r="L34" s="142">
        <v>69.227597793128908</v>
      </c>
      <c r="M34" s="135">
        <v>68.448876821469355</v>
      </c>
      <c r="N34" s="142">
        <v>68.030329095236326</v>
      </c>
      <c r="O34" s="142">
        <v>68.445696584434927</v>
      </c>
      <c r="P34" s="182">
        <v>68.580572438508142</v>
      </c>
      <c r="Q34" s="602">
        <v>70.027675132566685</v>
      </c>
      <c r="R34" s="602">
        <v>69.888354030476592</v>
      </c>
      <c r="S34" s="560">
        <v>69.300063805834313</v>
      </c>
      <c r="T34" s="560">
        <v>68.486979081606691</v>
      </c>
      <c r="U34" s="235">
        <v>67.909697478500448</v>
      </c>
      <c r="V34" s="235">
        <v>69.074312966741871</v>
      </c>
      <c r="W34" s="235">
        <v>69.065496355310458</v>
      </c>
      <c r="X34" s="235">
        <v>69.263524363248465</v>
      </c>
      <c r="Y34" s="235">
        <v>69.297327798644233</v>
      </c>
      <c r="Z34" s="235">
        <v>69.002398062227655</v>
      </c>
      <c r="AA34" s="235">
        <v>69.279211667235359</v>
      </c>
      <c r="AB34" s="235">
        <v>70.541757623496864</v>
      </c>
      <c r="AC34" s="603">
        <v>76.688163385785117</v>
      </c>
      <c r="AD34" s="235">
        <v>75.799729699184667</v>
      </c>
      <c r="AE34" s="235">
        <v>75.66820721757847</v>
      </c>
      <c r="AF34" s="235">
        <v>75.726016970299696</v>
      </c>
      <c r="AG34" s="235">
        <v>74.914234966270897</v>
      </c>
      <c r="AH34" s="235">
        <v>74.983084735644539</v>
      </c>
      <c r="AI34" s="235">
        <v>75.543147554775601</v>
      </c>
      <c r="AJ34" s="235">
        <v>75.17390043294975</v>
      </c>
      <c r="AK34" s="235">
        <v>76.240789956414673</v>
      </c>
      <c r="AL34" s="235">
        <v>76.788542118766927</v>
      </c>
      <c r="AM34" s="235">
        <v>76.964433360102461</v>
      </c>
      <c r="AN34" s="235">
        <v>77.298101648239779</v>
      </c>
      <c r="AO34" s="235">
        <v>78.549716506310205</v>
      </c>
      <c r="AP34" s="235">
        <v>78.22988228038929</v>
      </c>
      <c r="AQ34" s="235">
        <v>78.058029793420687</v>
      </c>
      <c r="AR34" s="235">
        <v>77.832477951206982</v>
      </c>
      <c r="AS34" s="235">
        <v>77.243829840766637</v>
      </c>
      <c r="AT34" s="235">
        <v>77.282974347994482</v>
      </c>
      <c r="AU34" s="603">
        <v>78.025012783783467</v>
      </c>
      <c r="AV34" s="210">
        <v>78.151557966017776</v>
      </c>
      <c r="AW34" s="235">
        <v>78.341871893562498</v>
      </c>
      <c r="AX34" s="235">
        <v>78.565345852497686</v>
      </c>
      <c r="AY34" s="235">
        <v>78.299023883994678</v>
      </c>
      <c r="AZ34" s="235">
        <v>78.988611007867149</v>
      </c>
      <c r="BA34" s="235">
        <v>80.529430892165152</v>
      </c>
      <c r="BB34" s="235">
        <v>79.606796220592088</v>
      </c>
      <c r="BC34" s="235">
        <v>79.165987818110978</v>
      </c>
      <c r="BD34" s="235">
        <v>79.130304278513691</v>
      </c>
      <c r="BE34" s="235">
        <v>78.825891469064928</v>
      </c>
      <c r="BF34" s="235">
        <v>78.644536345413144</v>
      </c>
      <c r="BG34" s="235">
        <v>79.384442273982387</v>
      </c>
      <c r="BH34" s="235">
        <v>79.372960854426339</v>
      </c>
      <c r="BI34" s="235">
        <v>79.89618144768869</v>
      </c>
      <c r="BJ34" s="210">
        <v>79.519359857962186</v>
      </c>
      <c r="BK34" s="235">
        <v>79.711980426499395</v>
      </c>
      <c r="BL34" s="456">
        <v>79.813267286677956</v>
      </c>
      <c r="BM34" s="235">
        <v>81.772004122477085</v>
      </c>
      <c r="BN34" s="603">
        <v>81.331805555582321</v>
      </c>
      <c r="BO34" s="603">
        <v>81.27908640076754</v>
      </c>
      <c r="BP34" s="603">
        <v>81.018809356912811</v>
      </c>
      <c r="BQ34" s="603">
        <v>81.005965270427566</v>
      </c>
      <c r="BR34" s="603">
        <v>80.629591712573358</v>
      </c>
      <c r="BS34" s="604">
        <v>80.933068495558629</v>
      </c>
      <c r="BT34" s="79">
        <v>80.881584667743226</v>
      </c>
      <c r="BU34" s="605">
        <v>81.27072973795471</v>
      </c>
      <c r="BV34" s="605">
        <v>81.903012564586675</v>
      </c>
      <c r="BW34" s="605">
        <v>81.920860682059043</v>
      </c>
      <c r="BX34" s="605">
        <v>82.238070746653648</v>
      </c>
      <c r="BY34" s="606">
        <v>83.442450853385225</v>
      </c>
      <c r="BZ34" s="605">
        <v>82.726479779714111</v>
      </c>
      <c r="CA34" s="742">
        <v>82.871039142396796</v>
      </c>
      <c r="CB34" s="607">
        <v>82.912823331670879</v>
      </c>
      <c r="CC34" s="607">
        <v>82.886498876740532</v>
      </c>
      <c r="CD34" s="607">
        <v>82.781489247236536</v>
      </c>
      <c r="CE34" s="605">
        <v>82.89058797868411</v>
      </c>
      <c r="CF34" s="446">
        <v>0.1641081989699984</v>
      </c>
      <c r="CG34" s="533">
        <v>0.19837444964054818</v>
      </c>
      <c r="CH34" s="532"/>
      <c r="CI34" s="293"/>
    </row>
    <row r="35" spans="1:88" x14ac:dyDescent="0.2">
      <c r="A35" s="227"/>
      <c r="B35" s="44"/>
      <c r="C35" s="17"/>
      <c r="D35" s="22" t="s">
        <v>76</v>
      </c>
      <c r="E35" s="602">
        <v>60.273576235717684</v>
      </c>
      <c r="F35" s="602">
        <v>59.003816889426844</v>
      </c>
      <c r="G35" s="602">
        <v>58.113195449165303</v>
      </c>
      <c r="H35" s="602">
        <v>56.732519402305414</v>
      </c>
      <c r="I35" s="602">
        <v>56.042252284811688</v>
      </c>
      <c r="J35" s="602">
        <v>55.239901421683193</v>
      </c>
      <c r="K35" s="142">
        <v>55.833681285608726</v>
      </c>
      <c r="L35" s="142">
        <v>55.80621867180917</v>
      </c>
      <c r="M35" s="135">
        <v>55.534033126282367</v>
      </c>
      <c r="N35" s="142">
        <v>56.046024180998444</v>
      </c>
      <c r="O35" s="142">
        <v>57.061137116288108</v>
      </c>
      <c r="P35" s="182">
        <v>57.751854317328423</v>
      </c>
      <c r="Q35" s="602">
        <v>59.760006321845523</v>
      </c>
      <c r="R35" s="602">
        <v>59.856096711048458</v>
      </c>
      <c r="S35" s="560">
        <v>59.692379055945779</v>
      </c>
      <c r="T35" s="560">
        <v>59.387757288566434</v>
      </c>
      <c r="U35" s="235">
        <v>59.068052132404581</v>
      </c>
      <c r="V35" s="235">
        <v>60.112243779597407</v>
      </c>
      <c r="W35" s="235">
        <v>60.146838598819784</v>
      </c>
      <c r="X35" s="235">
        <v>60.47093279713485</v>
      </c>
      <c r="Y35" s="235">
        <v>60.803096908391176</v>
      </c>
      <c r="Z35" s="235">
        <v>61.085856105438886</v>
      </c>
      <c r="AA35" s="235">
        <v>61.500583424061738</v>
      </c>
      <c r="AB35" s="235">
        <v>62.99745827060196</v>
      </c>
      <c r="AC35" s="603">
        <v>68.088230250139517</v>
      </c>
      <c r="AD35" s="235">
        <v>67.798041929084462</v>
      </c>
      <c r="AE35" s="235">
        <v>68.015039925485695</v>
      </c>
      <c r="AF35" s="235">
        <v>68.389057435262004</v>
      </c>
      <c r="AG35" s="235">
        <v>68.006842337210131</v>
      </c>
      <c r="AH35" s="235">
        <v>68.320583847575008</v>
      </c>
      <c r="AI35" s="235">
        <v>69.206052234518182</v>
      </c>
      <c r="AJ35" s="235">
        <v>69.368300927787857</v>
      </c>
      <c r="AK35" s="235">
        <v>70.510700983551516</v>
      </c>
      <c r="AL35" s="235">
        <v>71.438450074271898</v>
      </c>
      <c r="AM35" s="235">
        <v>71.901239981003798</v>
      </c>
      <c r="AN35" s="235">
        <v>72.458132706913574</v>
      </c>
      <c r="AO35" s="235">
        <v>73.79118997100953</v>
      </c>
      <c r="AP35" s="235">
        <v>73.855744510667137</v>
      </c>
      <c r="AQ35" s="235">
        <v>74.1451043958496</v>
      </c>
      <c r="AR35" s="235">
        <v>74.527636455069526</v>
      </c>
      <c r="AS35" s="235">
        <v>74.565441666406201</v>
      </c>
      <c r="AT35" s="235">
        <v>75.119682879834926</v>
      </c>
      <c r="AU35" s="603">
        <v>75.996207041878122</v>
      </c>
      <c r="AV35" s="210">
        <v>76.381681131649856</v>
      </c>
      <c r="AW35" s="235">
        <v>76.843705591295191</v>
      </c>
      <c r="AX35" s="235">
        <v>77.278841514277261</v>
      </c>
      <c r="AY35" s="235">
        <v>77.389274325543511</v>
      </c>
      <c r="AZ35" s="235">
        <v>78.149688307881917</v>
      </c>
      <c r="BA35" s="235">
        <v>79.51026499272281</v>
      </c>
      <c r="BB35" s="235">
        <v>79.012493047000419</v>
      </c>
      <c r="BC35" s="235">
        <v>78.943838202376625</v>
      </c>
      <c r="BD35" s="235">
        <v>79.17584432189399</v>
      </c>
      <c r="BE35" s="235">
        <v>79.242850151247751</v>
      </c>
      <c r="BF35" s="235">
        <v>79.398645333226312</v>
      </c>
      <c r="BG35" s="235">
        <v>80.149569282651782</v>
      </c>
      <c r="BH35" s="235">
        <v>80.403582103084645</v>
      </c>
      <c r="BI35" s="235">
        <v>81.057720562922029</v>
      </c>
      <c r="BJ35" s="210">
        <v>80.973807231566212</v>
      </c>
      <c r="BK35" s="235">
        <v>81.203623633035605</v>
      </c>
      <c r="BL35" s="456">
        <v>81.404792892849557</v>
      </c>
      <c r="BM35" s="235">
        <v>82.811047055828411</v>
      </c>
      <c r="BN35" s="603">
        <v>82.578423286805801</v>
      </c>
      <c r="BO35" s="603">
        <v>82.629300058484944</v>
      </c>
      <c r="BP35" s="603">
        <v>82.495226635575634</v>
      </c>
      <c r="BQ35" s="603">
        <v>82.521770135965596</v>
      </c>
      <c r="BR35" s="603">
        <v>82.437970508558493</v>
      </c>
      <c r="BS35" s="604">
        <v>82.860840720363086</v>
      </c>
      <c r="BT35" s="79">
        <v>83.021177659442088</v>
      </c>
      <c r="BU35" s="605">
        <v>83.427521905848039</v>
      </c>
      <c r="BV35" s="605">
        <v>83.940657653654654</v>
      </c>
      <c r="BW35" s="605">
        <v>84.123377096602567</v>
      </c>
      <c r="BX35" s="605">
        <v>84.363824078603528</v>
      </c>
      <c r="BY35" s="606">
        <v>85.213845190488897</v>
      </c>
      <c r="BZ35" s="605">
        <v>84.916030206714154</v>
      </c>
      <c r="CA35" s="742">
        <v>85.024285264022453</v>
      </c>
      <c r="CB35" s="607">
        <v>85.058837215901633</v>
      </c>
      <c r="CC35" s="607">
        <v>85.039838417562379</v>
      </c>
      <c r="CD35" s="607">
        <v>84.97902486933053</v>
      </c>
      <c r="CE35" s="605">
        <v>84.955977863372183</v>
      </c>
      <c r="CF35" s="446">
        <v>3.9947656658029018E-2</v>
      </c>
      <c r="CG35" s="533">
        <v>4.7043716670192026E-2</v>
      </c>
      <c r="CH35" s="532"/>
      <c r="CI35" s="293"/>
    </row>
    <row r="36" spans="1:88" ht="12.75" customHeight="1" x14ac:dyDescent="0.2">
      <c r="A36" s="227"/>
      <c r="B36" s="11"/>
      <c r="C36" s="26" t="s">
        <v>29</v>
      </c>
      <c r="D36" s="22"/>
      <c r="E36" s="122"/>
      <c r="F36" s="122"/>
      <c r="G36" s="122"/>
      <c r="H36" s="122"/>
      <c r="I36" s="122"/>
      <c r="J36" s="122"/>
      <c r="K36" s="122"/>
      <c r="L36" s="122"/>
      <c r="M36" s="154"/>
      <c r="N36" s="122"/>
      <c r="O36" s="122"/>
      <c r="P36" s="154"/>
      <c r="Q36" s="122"/>
      <c r="R36" s="122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388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388"/>
      <c r="BK36" s="195"/>
      <c r="BL36" s="190"/>
      <c r="BM36" s="195"/>
      <c r="BN36" s="195"/>
      <c r="BO36" s="195"/>
      <c r="BP36" s="195"/>
      <c r="BQ36" s="195"/>
      <c r="BR36" s="195"/>
      <c r="BS36" s="190"/>
      <c r="BT36" s="195"/>
      <c r="BU36" s="408"/>
      <c r="BV36" s="408"/>
      <c r="BW36" s="408"/>
      <c r="BX36" s="408"/>
      <c r="BY36" s="195"/>
      <c r="BZ36" s="408"/>
      <c r="CA36" s="388"/>
      <c r="CB36" s="190"/>
      <c r="CC36" s="190"/>
      <c r="CD36" s="190"/>
      <c r="CE36" s="408"/>
      <c r="CF36" s="642" t="s">
        <v>3</v>
      </c>
      <c r="CG36" s="537"/>
      <c r="CH36" s="532"/>
      <c r="CI36" s="293"/>
    </row>
    <row r="37" spans="1:88" ht="12.75" customHeight="1" x14ac:dyDescent="0.2">
      <c r="A37" s="227"/>
      <c r="B37" s="775" t="s">
        <v>3</v>
      </c>
      <c r="C37" s="17"/>
      <c r="D37" s="22" t="s">
        <v>2</v>
      </c>
      <c r="E37" s="266">
        <v>3055.9739694734585</v>
      </c>
      <c r="F37" s="266">
        <v>3131.6850622955526</v>
      </c>
      <c r="G37" s="266">
        <v>3124.7326695437587</v>
      </c>
      <c r="H37" s="266">
        <v>3240.778009494979</v>
      </c>
      <c r="I37" s="266">
        <v>3292.0509170903879</v>
      </c>
      <c r="J37" s="266">
        <v>3224.7263609383072</v>
      </c>
      <c r="K37" s="266">
        <v>3157.0921734146341</v>
      </c>
      <c r="L37" s="266">
        <v>2989.8134951391676</v>
      </c>
      <c r="M37" s="267">
        <v>2947.7451208364419</v>
      </c>
      <c r="N37" s="266">
        <v>2818.5073573213776</v>
      </c>
      <c r="O37" s="266">
        <v>2752.319402159254</v>
      </c>
      <c r="P37" s="268">
        <v>2703.6891232424682</v>
      </c>
      <c r="Q37" s="266">
        <v>2652.57111080917</v>
      </c>
      <c r="R37" s="266">
        <v>2410.3687225968433</v>
      </c>
      <c r="S37" s="256">
        <v>2348.7763069081702</v>
      </c>
      <c r="T37" s="256">
        <v>2269.4563817794801</v>
      </c>
      <c r="U37" s="256">
        <v>2245.220744883788</v>
      </c>
      <c r="V37" s="256">
        <v>2247.0461317934005</v>
      </c>
      <c r="W37" s="256">
        <v>2251.9987356169304</v>
      </c>
      <c r="X37" s="256">
        <v>2251.819633190818</v>
      </c>
      <c r="Y37" s="256">
        <v>2260.8467131922525</v>
      </c>
      <c r="Z37" s="256">
        <v>2293.2477557317079</v>
      </c>
      <c r="AA37" s="256">
        <v>2392.9833212137737</v>
      </c>
      <c r="AB37" s="256">
        <v>2441.5409592327587</v>
      </c>
      <c r="AC37" s="256">
        <v>2532.5465200634007</v>
      </c>
      <c r="AD37" s="256">
        <v>2564.17155329971</v>
      </c>
      <c r="AE37" s="256">
        <v>2662.9810700317921</v>
      </c>
      <c r="AF37" s="256">
        <v>2727.9278297956525</v>
      </c>
      <c r="AG37" s="256">
        <v>2923.8761090537014</v>
      </c>
      <c r="AH37" s="256">
        <v>2887.5086511973877</v>
      </c>
      <c r="AI37" s="256">
        <v>2836.8003074273261</v>
      </c>
      <c r="AJ37" s="256">
        <v>2766.3669740451242</v>
      </c>
      <c r="AK37" s="256">
        <v>2721.324852946143</v>
      </c>
      <c r="AL37" s="256">
        <v>2625.8080586550223</v>
      </c>
      <c r="AM37" s="256">
        <v>2616.3612797903934</v>
      </c>
      <c r="AN37" s="256">
        <v>2710.8446474577263</v>
      </c>
      <c r="AO37" s="256">
        <v>2685.480126682216</v>
      </c>
      <c r="AP37" s="256">
        <v>2692.0461901166182</v>
      </c>
      <c r="AQ37" s="256">
        <v>2733.4407782565604</v>
      </c>
      <c r="AR37" s="256">
        <v>2822.9167616734699</v>
      </c>
      <c r="AS37" s="256">
        <v>2797.3142921530616</v>
      </c>
      <c r="AT37" s="256">
        <v>2897.689581037901</v>
      </c>
      <c r="AU37" s="256">
        <v>2847.9821901341111</v>
      </c>
      <c r="AV37" s="389">
        <v>2811.4154404198252</v>
      </c>
      <c r="AW37" s="256">
        <v>2685.9185330874634</v>
      </c>
      <c r="AX37" s="256">
        <v>2671.0405044052477</v>
      </c>
      <c r="AY37" s="256">
        <v>2627.4617623381928</v>
      </c>
      <c r="AZ37" s="256">
        <v>2510.3171469241988</v>
      </c>
      <c r="BA37" s="256">
        <v>2413.0019464431489</v>
      </c>
      <c r="BB37" s="256">
        <v>2428.5321556122449</v>
      </c>
      <c r="BC37" s="256">
        <v>2536.1160906822161</v>
      </c>
      <c r="BD37" s="256">
        <v>2679.1891751603498</v>
      </c>
      <c r="BE37" s="256">
        <v>2740.1935937390672</v>
      </c>
      <c r="BF37" s="256">
        <v>2710.1246088877551</v>
      </c>
      <c r="BG37" s="256">
        <v>2854.4512984766766</v>
      </c>
      <c r="BH37" s="256">
        <v>2766.013137755102</v>
      </c>
      <c r="BI37" s="256">
        <v>2685.6247048104956</v>
      </c>
      <c r="BJ37" s="389">
        <v>2734.0830655976679</v>
      </c>
      <c r="BK37" s="256">
        <v>2904.2346188046645</v>
      </c>
      <c r="BL37" s="448">
        <v>3169.9099883381923</v>
      </c>
      <c r="BM37" s="256">
        <v>3295.8235714285711</v>
      </c>
      <c r="BN37" s="439">
        <v>3967.5796355685125</v>
      </c>
      <c r="BO37" s="439">
        <v>4103.6273381924193</v>
      </c>
      <c r="BP37" s="439">
        <v>4147.3039067055388</v>
      </c>
      <c r="BQ37" s="439">
        <v>4196.7717055393578</v>
      </c>
      <c r="BR37" s="360">
        <v>4189.0607434402327</v>
      </c>
      <c r="BS37" s="475">
        <v>4229.0890816326528</v>
      </c>
      <c r="BT37" s="360">
        <v>4076.1638688046646</v>
      </c>
      <c r="BU37" s="398">
        <v>4030.7952230320698</v>
      </c>
      <c r="BV37" s="398">
        <v>4130.0212201166187</v>
      </c>
      <c r="BW37" s="398">
        <v>4084.7479162886293</v>
      </c>
      <c r="BX37" s="398">
        <v>4118.5551916909617</v>
      </c>
      <c r="BY37" s="360">
        <v>4197.8526618075794</v>
      </c>
      <c r="BZ37" s="398">
        <v>4383.5288673469386</v>
      </c>
      <c r="CA37" s="373">
        <v>4383.5288673469386</v>
      </c>
      <c r="CB37" s="373">
        <v>4383.5288673469386</v>
      </c>
      <c r="CC37" s="373">
        <v>4383.5288673469386</v>
      </c>
      <c r="CD37" s="373">
        <v>4383.5288673469386</v>
      </c>
      <c r="CE37" s="398">
        <v>4376.9058950437311</v>
      </c>
      <c r="CF37" s="384">
        <v>-6.6229723032074617</v>
      </c>
      <c r="CG37" s="533">
        <v>-0.15108768537016593</v>
      </c>
      <c r="CH37" s="532"/>
      <c r="CI37" s="293"/>
      <c r="CJ37" s="299"/>
    </row>
    <row r="38" spans="1:88" x14ac:dyDescent="0.2">
      <c r="A38" s="227"/>
      <c r="B38" s="775"/>
      <c r="C38" s="17"/>
      <c r="D38" s="22" t="s">
        <v>12</v>
      </c>
      <c r="E38" s="269">
        <v>853.67975067575333</v>
      </c>
      <c r="F38" s="269">
        <v>865.34312604734578</v>
      </c>
      <c r="G38" s="269">
        <v>877.13874756384507</v>
      </c>
      <c r="H38" s="269">
        <v>963.48475979770444</v>
      </c>
      <c r="I38" s="269">
        <v>1065.0270270286946</v>
      </c>
      <c r="J38" s="269">
        <v>1110.0738355552369</v>
      </c>
      <c r="K38" s="269">
        <v>1125.2502875494979</v>
      </c>
      <c r="L38" s="269">
        <v>1123.4833986212338</v>
      </c>
      <c r="M38" s="270">
        <v>1139.4402947302729</v>
      </c>
      <c r="N38" s="269">
        <v>1127.5721135824967</v>
      </c>
      <c r="O38" s="269">
        <v>1120.1700576140599</v>
      </c>
      <c r="P38" s="271">
        <v>1114.109714298422</v>
      </c>
      <c r="Q38" s="269">
        <v>1108.1702866599701</v>
      </c>
      <c r="R38" s="269">
        <v>1103.386091944046</v>
      </c>
      <c r="S38" s="257">
        <v>1141.9933360329987</v>
      </c>
      <c r="T38" s="257">
        <v>1177.8219019196558</v>
      </c>
      <c r="U38" s="257">
        <v>1243.7554620487808</v>
      </c>
      <c r="V38" s="257">
        <v>1257.9147677948351</v>
      </c>
      <c r="W38" s="257">
        <v>1279.5266788565282</v>
      </c>
      <c r="X38" s="257">
        <v>1303.5605674863702</v>
      </c>
      <c r="Y38" s="257">
        <v>1325.9974096341464</v>
      </c>
      <c r="Z38" s="257">
        <v>1326.17953492826</v>
      </c>
      <c r="AA38" s="257">
        <v>1357.9843153715926</v>
      </c>
      <c r="AB38" s="257">
        <v>1367.5176685546</v>
      </c>
      <c r="AC38" s="257">
        <v>1387.1581129582132</v>
      </c>
      <c r="AD38" s="257">
        <v>1364.4437369884727</v>
      </c>
      <c r="AE38" s="257">
        <v>1343.7357092687862</v>
      </c>
      <c r="AF38" s="257">
        <v>1301.8362542855073</v>
      </c>
      <c r="AG38" s="257">
        <v>1317.1021769767799</v>
      </c>
      <c r="AH38" s="257">
        <v>1344.4725367561684</v>
      </c>
      <c r="AI38" s="257">
        <v>1350.6743016424421</v>
      </c>
      <c r="AJ38" s="257">
        <v>1345.8426480072781</v>
      </c>
      <c r="AK38" s="257">
        <v>1331.328454508006</v>
      </c>
      <c r="AL38" s="257">
        <v>1309.9900100101893</v>
      </c>
      <c r="AM38" s="257">
        <v>1288.1314955691412</v>
      </c>
      <c r="AN38" s="257">
        <v>1270.0644723994169</v>
      </c>
      <c r="AO38" s="257">
        <v>1247.8783488002916</v>
      </c>
      <c r="AP38" s="257">
        <v>1234.4469402040816</v>
      </c>
      <c r="AQ38" s="257">
        <v>1216.8033580845481</v>
      </c>
      <c r="AR38" s="257">
        <v>1201.3602857419826</v>
      </c>
      <c r="AS38" s="257">
        <v>1180.1470535991255</v>
      </c>
      <c r="AT38" s="257">
        <v>1164.8742799504373</v>
      </c>
      <c r="AU38" s="257">
        <v>1133.6372487653061</v>
      </c>
      <c r="AV38" s="390">
        <v>1113.7147061763849</v>
      </c>
      <c r="AW38" s="257">
        <v>1105.8214179562683</v>
      </c>
      <c r="AX38" s="257">
        <v>1102.0424924227405</v>
      </c>
      <c r="AY38" s="257">
        <v>1102.1374809854228</v>
      </c>
      <c r="AZ38" s="257">
        <v>1102.0714332959185</v>
      </c>
      <c r="BA38" s="257">
        <v>1102.2003435189506</v>
      </c>
      <c r="BB38" s="257">
        <v>1100.0980462827988</v>
      </c>
      <c r="BC38" s="257">
        <v>1098.7382857055395</v>
      </c>
      <c r="BD38" s="257">
        <v>1063.725033760933</v>
      </c>
      <c r="BE38" s="257">
        <v>1055.4794536530615</v>
      </c>
      <c r="BF38" s="257">
        <v>1045.0107603469389</v>
      </c>
      <c r="BG38" s="257">
        <v>1036.5730184489798</v>
      </c>
      <c r="BH38" s="257">
        <v>1021.0552660349856</v>
      </c>
      <c r="BI38" s="257">
        <v>1017.9496319241985</v>
      </c>
      <c r="BJ38" s="390">
        <v>1033.3311268221576</v>
      </c>
      <c r="BK38" s="257">
        <v>1039.9703330903792</v>
      </c>
      <c r="BL38" s="449">
        <v>1068.3026559766768</v>
      </c>
      <c r="BM38" s="257">
        <v>1095.9069096209917</v>
      </c>
      <c r="BN38" s="440">
        <v>1163.3753644314872</v>
      </c>
      <c r="BO38" s="440">
        <v>1234.3716093294463</v>
      </c>
      <c r="BP38" s="440">
        <v>1297.5395772594757</v>
      </c>
      <c r="BQ38" s="440">
        <v>1342.4616034985427</v>
      </c>
      <c r="BR38" s="360">
        <v>1353.8394169096216</v>
      </c>
      <c r="BS38" s="475">
        <v>1367.6451603498547</v>
      </c>
      <c r="BT38" s="360">
        <v>1389.4676151603503</v>
      </c>
      <c r="BU38" s="398">
        <v>1389.2718556851316</v>
      </c>
      <c r="BV38" s="398">
        <v>1394.0366720116624</v>
      </c>
      <c r="BW38" s="398">
        <v>1407.4330415451898</v>
      </c>
      <c r="BX38" s="398">
        <v>1423.8295357142863</v>
      </c>
      <c r="BY38" s="360">
        <v>1450.3006209912542</v>
      </c>
      <c r="BZ38" s="398">
        <v>1491.3545233236157</v>
      </c>
      <c r="CA38" s="373">
        <v>1491.3545233236157</v>
      </c>
      <c r="CB38" s="373">
        <v>1491.3545233236157</v>
      </c>
      <c r="CC38" s="373">
        <v>1491.3545233236157</v>
      </c>
      <c r="CD38" s="373">
        <v>1491.3545233236157</v>
      </c>
      <c r="CE38" s="398">
        <v>1490.8340291545192</v>
      </c>
      <c r="CF38" s="384">
        <v>-0.52049416909653701</v>
      </c>
      <c r="CG38" s="533">
        <v>-3.4900767118506426E-2</v>
      </c>
      <c r="CH38" s="532"/>
      <c r="CI38" s="293"/>
      <c r="CJ38" s="299"/>
    </row>
    <row r="39" spans="1:88" ht="12.75" customHeight="1" x14ac:dyDescent="0.2">
      <c r="A39" s="227"/>
      <c r="B39" s="775"/>
      <c r="C39" s="17"/>
      <c r="D39" s="22" t="s">
        <v>164</v>
      </c>
      <c r="E39" s="259">
        <v>5583.3028222100002</v>
      </c>
      <c r="F39" s="259">
        <v>5687.5975485500003</v>
      </c>
      <c r="G39" s="259">
        <v>5811.6330305199999</v>
      </c>
      <c r="H39" s="259">
        <v>6434.3747357899992</v>
      </c>
      <c r="I39" s="259">
        <v>7200.9720483900019</v>
      </c>
      <c r="J39" s="259">
        <v>7586.3908038200007</v>
      </c>
      <c r="K39" s="259">
        <v>7743.6929142200006</v>
      </c>
      <c r="L39" s="259">
        <v>7794.8046983900003</v>
      </c>
      <c r="M39" s="260">
        <v>7909.8368542700018</v>
      </c>
      <c r="N39" s="259">
        <v>7831.2976316700024</v>
      </c>
      <c r="O39" s="259">
        <v>7779.7750015700003</v>
      </c>
      <c r="P39" s="261">
        <v>7737.4647086600007</v>
      </c>
      <c r="Q39" s="259">
        <v>7696.1365980200007</v>
      </c>
      <c r="R39" s="259">
        <v>7662.7210608500009</v>
      </c>
      <c r="S39" s="255">
        <v>7931.8135521500008</v>
      </c>
      <c r="T39" s="255">
        <v>8171.5386563800002</v>
      </c>
      <c r="U39" s="255">
        <v>8641.0955704800017</v>
      </c>
      <c r="V39" s="255">
        <v>8739.7859315300011</v>
      </c>
      <c r="W39" s="255">
        <v>8890.4209516300016</v>
      </c>
      <c r="X39" s="255">
        <v>9057.9371553800011</v>
      </c>
      <c r="Y39" s="255">
        <v>9214.3219451500008</v>
      </c>
      <c r="Z39" s="255">
        <v>9215.6610584499995</v>
      </c>
      <c r="AA39" s="255">
        <v>9437.2706781400011</v>
      </c>
      <c r="AB39" s="255">
        <v>9517.9299331399998</v>
      </c>
      <c r="AC39" s="255">
        <v>9626.8773039299995</v>
      </c>
      <c r="AD39" s="255">
        <v>9469.2395347000001</v>
      </c>
      <c r="AE39" s="255">
        <v>9298.6511081400004</v>
      </c>
      <c r="AF39" s="255">
        <v>8982.6701545699998</v>
      </c>
      <c r="AG39" s="255">
        <v>9081.7239993700005</v>
      </c>
      <c r="AH39" s="255">
        <v>9263.4157782500006</v>
      </c>
      <c r="AI39" s="255">
        <v>9292.6391953000002</v>
      </c>
      <c r="AJ39" s="255">
        <v>9245.9389917099998</v>
      </c>
      <c r="AK39" s="255">
        <v>9146.2264824699996</v>
      </c>
      <c r="AL39" s="255">
        <v>8999.6313687700003</v>
      </c>
      <c r="AM39" s="255">
        <v>8849.4633745600004</v>
      </c>
      <c r="AN39" s="255">
        <v>8712.6422806600003</v>
      </c>
      <c r="AO39" s="255">
        <v>8560.4454727700013</v>
      </c>
      <c r="AP39" s="255">
        <v>8468.3060098000005</v>
      </c>
      <c r="AQ39" s="255">
        <v>8347.2710364600007</v>
      </c>
      <c r="AR39" s="255">
        <v>8241.3315601900013</v>
      </c>
      <c r="AS39" s="255">
        <v>8095.8087876900008</v>
      </c>
      <c r="AT39" s="255">
        <v>7991.0375604600003</v>
      </c>
      <c r="AU39" s="255">
        <v>7776.7515265300008</v>
      </c>
      <c r="AV39" s="384">
        <v>7640.082884370001</v>
      </c>
      <c r="AW39" s="255">
        <v>7585.9349271800011</v>
      </c>
      <c r="AX39" s="255">
        <v>7560.0114980200005</v>
      </c>
      <c r="AY39" s="255">
        <v>7560.6631195600012</v>
      </c>
      <c r="AZ39" s="255">
        <v>7560.2100324100011</v>
      </c>
      <c r="BA39" s="255">
        <v>7561.0943565400012</v>
      </c>
      <c r="BB39" s="255">
        <v>7546.6725975000008</v>
      </c>
      <c r="BC39" s="255">
        <v>7537.3446399400009</v>
      </c>
      <c r="BD39" s="255">
        <v>7297.1537316000013</v>
      </c>
      <c r="BE39" s="255">
        <v>7240.5890520600014</v>
      </c>
      <c r="BF39" s="255">
        <v>7168.7738159800019</v>
      </c>
      <c r="BG39" s="255">
        <v>7110.8909065600019</v>
      </c>
      <c r="BH39" s="255">
        <v>7004.4391250000017</v>
      </c>
      <c r="BI39" s="255">
        <v>6983.1344750000017</v>
      </c>
      <c r="BJ39" s="384">
        <v>7088.6515300000019</v>
      </c>
      <c r="BK39" s="255">
        <v>7134.1964850000022</v>
      </c>
      <c r="BL39" s="446">
        <v>7328.5562200000022</v>
      </c>
      <c r="BM39" s="255">
        <v>7517.9214000000029</v>
      </c>
      <c r="BN39" s="360">
        <v>7980.7550000000028</v>
      </c>
      <c r="BO39" s="360">
        <v>8467.7892400000019</v>
      </c>
      <c r="BP39" s="360">
        <v>8901.1215000000029</v>
      </c>
      <c r="BQ39" s="360">
        <v>9209.2866000000031</v>
      </c>
      <c r="BR39" s="360">
        <v>9287.3384000000042</v>
      </c>
      <c r="BS39" s="475">
        <v>9382.0458000000035</v>
      </c>
      <c r="BT39" s="360">
        <v>9531.7478400000036</v>
      </c>
      <c r="BU39" s="398">
        <v>9530.4049300000042</v>
      </c>
      <c r="BV39" s="398">
        <v>9563.0915700000041</v>
      </c>
      <c r="BW39" s="398">
        <v>9654.990665000003</v>
      </c>
      <c r="BX39" s="398">
        <v>9767.4706150000038</v>
      </c>
      <c r="BY39" s="360">
        <v>9949.0622600000042</v>
      </c>
      <c r="BZ39" s="398">
        <v>10230.692030000004</v>
      </c>
      <c r="CA39" s="373">
        <v>10230.692030000004</v>
      </c>
      <c r="CB39" s="373">
        <v>10230.692030000004</v>
      </c>
      <c r="CC39" s="373">
        <v>10230.692030000004</v>
      </c>
      <c r="CD39" s="373">
        <v>10230.692030000004</v>
      </c>
      <c r="CE39" s="398">
        <v>10227.121440000003</v>
      </c>
      <c r="CF39" s="384">
        <v>-3.5705900000011752</v>
      </c>
      <c r="CG39" s="533">
        <v>-3.4900767118495324E-2</v>
      </c>
      <c r="CH39" s="532"/>
      <c r="CI39" s="293"/>
      <c r="CJ39" s="299"/>
    </row>
    <row r="40" spans="1:88" ht="12.75" customHeight="1" x14ac:dyDescent="0.2">
      <c r="A40" s="227"/>
      <c r="B40" s="775"/>
      <c r="C40" s="17"/>
      <c r="D40" s="22" t="s">
        <v>165</v>
      </c>
      <c r="E40" s="259">
        <v>52.631999999999998</v>
      </c>
      <c r="F40" s="259">
        <v>49.332000000000001</v>
      </c>
      <c r="G40" s="259">
        <v>43.332000000000001</v>
      </c>
      <c r="H40" s="259">
        <v>40.332000000000001</v>
      </c>
      <c r="I40" s="259">
        <v>31.889000000000006</v>
      </c>
      <c r="J40" s="259">
        <v>21.639000000000006</v>
      </c>
      <c r="K40" s="259">
        <v>14.247000000000007</v>
      </c>
      <c r="L40" s="259">
        <v>5.1470000000000073</v>
      </c>
      <c r="M40" s="260">
        <v>4.6000000000000076</v>
      </c>
      <c r="N40" s="259">
        <v>4.000000000000008</v>
      </c>
      <c r="O40" s="259">
        <v>4.000000000000008</v>
      </c>
      <c r="P40" s="261">
        <v>4.000000000000008</v>
      </c>
      <c r="Q40" s="259">
        <v>4.000000000000008</v>
      </c>
      <c r="R40" s="259">
        <v>4.000000000000008</v>
      </c>
      <c r="S40" s="255">
        <v>4.000000000000008</v>
      </c>
      <c r="T40" s="255">
        <v>4.000000000000008</v>
      </c>
      <c r="U40" s="255">
        <v>4.000000000000008</v>
      </c>
      <c r="V40" s="255">
        <v>4.000000000000008</v>
      </c>
      <c r="W40" s="255">
        <v>4.000000000000008</v>
      </c>
      <c r="X40" s="255">
        <v>4.000000000000008</v>
      </c>
      <c r="Y40" s="255">
        <v>4.000000000000008</v>
      </c>
      <c r="Z40" s="255">
        <v>4.000000000000008</v>
      </c>
      <c r="AA40" s="255">
        <v>4.000000000000008</v>
      </c>
      <c r="AB40" s="255">
        <v>0</v>
      </c>
      <c r="AC40" s="255">
        <v>0</v>
      </c>
      <c r="AD40" s="255">
        <v>0</v>
      </c>
      <c r="AE40" s="255">
        <v>0</v>
      </c>
      <c r="AF40" s="255">
        <v>0</v>
      </c>
      <c r="AG40" s="255">
        <v>0</v>
      </c>
      <c r="AH40" s="255">
        <v>0</v>
      </c>
      <c r="AI40" s="255">
        <v>0</v>
      </c>
      <c r="AJ40" s="255">
        <v>0</v>
      </c>
      <c r="AK40" s="255">
        <v>0</v>
      </c>
      <c r="AL40" s="255">
        <v>0</v>
      </c>
      <c r="AM40" s="255">
        <v>0</v>
      </c>
      <c r="AN40" s="255">
        <v>0</v>
      </c>
      <c r="AO40" s="255">
        <v>1.0047518372857667E-14</v>
      </c>
      <c r="AP40" s="255">
        <v>1.0047518372857667E-14</v>
      </c>
      <c r="AQ40" s="255">
        <v>1.0047518372857667E-14</v>
      </c>
      <c r="AR40" s="255">
        <v>1.0047518372857667E-14</v>
      </c>
      <c r="AS40" s="255">
        <v>1.0047518372857667E-14</v>
      </c>
      <c r="AT40" s="255">
        <v>1.0047518372857667E-14</v>
      </c>
      <c r="AU40" s="255">
        <v>1.0047518372857667E-14</v>
      </c>
      <c r="AV40" s="384">
        <v>1.0047518372857667E-14</v>
      </c>
      <c r="AW40" s="255">
        <v>1.0047518372857667E-14</v>
      </c>
      <c r="AX40" s="255">
        <v>1.0047518372857667E-14</v>
      </c>
      <c r="AY40" s="255">
        <v>1.0047518372857667E-14</v>
      </c>
      <c r="AZ40" s="255">
        <v>1.0047518372857667E-14</v>
      </c>
      <c r="BA40" s="255">
        <v>1.0047518372857667E-14</v>
      </c>
      <c r="BB40" s="255">
        <v>1.0047518372857667E-14</v>
      </c>
      <c r="BC40" s="255">
        <v>1.0047518372857667E-14</v>
      </c>
      <c r="BD40" s="255">
        <v>1.0047518372857667E-14</v>
      </c>
      <c r="BE40" s="255">
        <v>1.0047518372857667E-14</v>
      </c>
      <c r="BF40" s="255">
        <v>1.0047518372857667E-14</v>
      </c>
      <c r="BG40" s="255">
        <v>1.0047518372857667E-14</v>
      </c>
      <c r="BH40" s="255">
        <v>1.0047518372857667E-14</v>
      </c>
      <c r="BI40" s="255">
        <v>1.0047518372857667E-14</v>
      </c>
      <c r="BJ40" s="384">
        <v>1.0047518372857667E-14</v>
      </c>
      <c r="BK40" s="255">
        <v>1.0047518372857667E-14</v>
      </c>
      <c r="BL40" s="446">
        <v>1.0047518372857667E-14</v>
      </c>
      <c r="BM40" s="255">
        <v>1.0047518372857667E-14</v>
      </c>
      <c r="BN40" s="360">
        <v>1.0047518372857667E-14</v>
      </c>
      <c r="BO40" s="360">
        <v>1.0047518372857667E-14</v>
      </c>
      <c r="BP40" s="360">
        <v>1.0047518372857667E-14</v>
      </c>
      <c r="BQ40" s="360">
        <v>1.0047518372857667E-14</v>
      </c>
      <c r="BR40" s="360">
        <v>1.0047518372857667E-14</v>
      </c>
      <c r="BS40" s="475">
        <v>1.0047518372857667E-14</v>
      </c>
      <c r="BT40" s="360">
        <v>1.0047518372857667E-14</v>
      </c>
      <c r="BU40" s="398">
        <v>1.0047518372857667E-14</v>
      </c>
      <c r="BV40" s="398">
        <v>1.0047518372857667E-14</v>
      </c>
      <c r="BW40" s="398">
        <v>1.0047518372857667E-14</v>
      </c>
      <c r="BX40" s="398">
        <v>1.0047518372857667E-14</v>
      </c>
      <c r="BY40" s="360">
        <v>1.0047518372857667E-14</v>
      </c>
      <c r="BZ40" s="398">
        <v>1.0047518372857667E-14</v>
      </c>
      <c r="CA40" s="373">
        <v>1.0047518372857667E-14</v>
      </c>
      <c r="CB40" s="373">
        <v>1.0047518372857667E-14</v>
      </c>
      <c r="CC40" s="373">
        <v>1.0047518372857667E-14</v>
      </c>
      <c r="CD40" s="373">
        <v>1.0047518372857667E-14</v>
      </c>
      <c r="CE40" s="398">
        <v>1.0047518372857667E-14</v>
      </c>
      <c r="CF40" s="384" t="s">
        <v>3</v>
      </c>
      <c r="CG40" s="533" t="s">
        <v>3</v>
      </c>
      <c r="CH40" s="532"/>
      <c r="CI40" s="293"/>
      <c r="CJ40" s="299"/>
    </row>
    <row r="41" spans="1:88" x14ac:dyDescent="0.2">
      <c r="A41" s="227"/>
      <c r="B41" s="775"/>
      <c r="C41" s="17"/>
      <c r="D41" s="22" t="s">
        <v>13</v>
      </c>
      <c r="E41" s="269">
        <v>2202.2942177977102</v>
      </c>
      <c r="F41" s="269">
        <v>2266.3419362482068</v>
      </c>
      <c r="G41" s="269">
        <v>2247.5939219799138</v>
      </c>
      <c r="H41" s="269">
        <v>2277.2932496972744</v>
      </c>
      <c r="I41" s="269">
        <v>2227.0238900616932</v>
      </c>
      <c r="J41" s="269">
        <v>2114.65252538307</v>
      </c>
      <c r="K41" s="269">
        <v>2031.8417858651401</v>
      </c>
      <c r="L41" s="269">
        <v>1766.3300965179301</v>
      </c>
      <c r="M41" s="270">
        <v>1708.3048261061699</v>
      </c>
      <c r="N41" s="269">
        <v>1690.9352437388809</v>
      </c>
      <c r="O41" s="269">
        <v>1632.1393445451936</v>
      </c>
      <c r="P41" s="271">
        <v>1589.5794089440462</v>
      </c>
      <c r="Q41" s="269">
        <v>1544.3908241492106</v>
      </c>
      <c r="R41" s="269">
        <v>1306.9826306527975</v>
      </c>
      <c r="S41" s="257">
        <v>1206.7829708751699</v>
      </c>
      <c r="T41" s="257">
        <v>1091.634479959828</v>
      </c>
      <c r="U41" s="257">
        <v>1001.4652828350074</v>
      </c>
      <c r="V41" s="257">
        <v>989.13136399856546</v>
      </c>
      <c r="W41" s="257">
        <v>972.47205676040198</v>
      </c>
      <c r="X41" s="257">
        <v>948.25906570444783</v>
      </c>
      <c r="Y41" s="257">
        <v>934.84930355810639</v>
      </c>
      <c r="Z41" s="257">
        <v>967.05822080344365</v>
      </c>
      <c r="AA41" s="257">
        <v>1034.9990058421699</v>
      </c>
      <c r="AB41" s="257">
        <v>1074.022290678161</v>
      </c>
      <c r="AC41" s="257">
        <v>1145.3884071051875</v>
      </c>
      <c r="AD41" s="257">
        <v>1199.7378163112392</v>
      </c>
      <c r="AE41" s="257">
        <v>1319.2453607630059</v>
      </c>
      <c r="AF41" s="257">
        <v>1426.091575510145</v>
      </c>
      <c r="AG41" s="257">
        <v>1605.7739320769233</v>
      </c>
      <c r="AH41" s="257">
        <v>1543.0361144412193</v>
      </c>
      <c r="AI41" s="257">
        <v>1486.126005784884</v>
      </c>
      <c r="AJ41" s="257">
        <v>1420.5243260378461</v>
      </c>
      <c r="AK41" s="257">
        <v>1389.996398438137</v>
      </c>
      <c r="AL41" s="257">
        <v>1315.8180486448327</v>
      </c>
      <c r="AM41" s="257">
        <v>1328.229784221252</v>
      </c>
      <c r="AN41" s="257">
        <v>1440.7801750583094</v>
      </c>
      <c r="AO41" s="257">
        <v>1437.6017778819246</v>
      </c>
      <c r="AP41" s="257">
        <v>1457.5992499125366</v>
      </c>
      <c r="AQ41" s="257">
        <v>1516.6374201720121</v>
      </c>
      <c r="AR41" s="257">
        <v>1621.5564759314873</v>
      </c>
      <c r="AS41" s="257">
        <v>1617.1672385539362</v>
      </c>
      <c r="AT41" s="257">
        <v>1732.8153010874639</v>
      </c>
      <c r="AU41" s="257">
        <v>1714.3449413688049</v>
      </c>
      <c r="AV41" s="390">
        <v>1697.7007342434401</v>
      </c>
      <c r="AW41" s="257">
        <v>1580.0971151311953</v>
      </c>
      <c r="AX41" s="257">
        <v>1568.9980119825075</v>
      </c>
      <c r="AY41" s="257">
        <v>1525.3242813527697</v>
      </c>
      <c r="AZ41" s="257">
        <v>1408.2457136282801</v>
      </c>
      <c r="BA41" s="257">
        <v>1310.8016029241985</v>
      </c>
      <c r="BB41" s="257">
        <v>1328.4341093294461</v>
      </c>
      <c r="BC41" s="257">
        <v>1437.3778049766768</v>
      </c>
      <c r="BD41" s="257">
        <v>1615.4641413994166</v>
      </c>
      <c r="BE41" s="257">
        <v>1684.7141400860055</v>
      </c>
      <c r="BF41" s="257">
        <v>1665.113848540816</v>
      </c>
      <c r="BG41" s="257">
        <v>1817.8782800276967</v>
      </c>
      <c r="BH41" s="257">
        <v>1744.9578717201164</v>
      </c>
      <c r="BI41" s="257">
        <v>1667.6750728862971</v>
      </c>
      <c r="BJ41" s="390">
        <v>1700.7519387755101</v>
      </c>
      <c r="BK41" s="257">
        <v>1864.2642857142853</v>
      </c>
      <c r="BL41" s="449">
        <v>2101.6073323615155</v>
      </c>
      <c r="BM41" s="257">
        <v>2199.9166618075797</v>
      </c>
      <c r="BN41" s="440">
        <v>2804.2042711370254</v>
      </c>
      <c r="BO41" s="440">
        <v>2869.2557288629732</v>
      </c>
      <c r="BP41" s="440">
        <v>2849.7643294460631</v>
      </c>
      <c r="BQ41" s="440">
        <v>2854.3101020408153</v>
      </c>
      <c r="BR41" s="360">
        <v>2835.2213265306113</v>
      </c>
      <c r="BS41" s="475">
        <v>2861.4439212827983</v>
      </c>
      <c r="BT41" s="360">
        <v>2686.6962536443143</v>
      </c>
      <c r="BU41" s="398">
        <v>2641.5233673469384</v>
      </c>
      <c r="BV41" s="398">
        <v>2735.984548104956</v>
      </c>
      <c r="BW41" s="398">
        <v>2677.3148747434398</v>
      </c>
      <c r="BX41" s="398">
        <v>2694.7256559766752</v>
      </c>
      <c r="BY41" s="360">
        <v>2747.5520408163256</v>
      </c>
      <c r="BZ41" s="398">
        <v>2892.1743440233226</v>
      </c>
      <c r="CA41" s="373">
        <v>2892.1743440233226</v>
      </c>
      <c r="CB41" s="373">
        <v>2892.1743440233226</v>
      </c>
      <c r="CC41" s="373">
        <v>2892.1743440233226</v>
      </c>
      <c r="CD41" s="373">
        <v>2892.1743440233226</v>
      </c>
      <c r="CE41" s="398">
        <v>2886.0718658892119</v>
      </c>
      <c r="CF41" s="384">
        <v>-6.1024781341106973</v>
      </c>
      <c r="CG41" s="533">
        <v>-0.21099966351342259</v>
      </c>
      <c r="CH41" s="532"/>
      <c r="CI41" s="293"/>
      <c r="CJ41" s="299"/>
    </row>
    <row r="42" spans="1:88" ht="13.5" x14ac:dyDescent="0.2">
      <c r="A42" s="227"/>
      <c r="B42" s="775"/>
      <c r="C42" s="17"/>
      <c r="D42" s="22" t="s">
        <v>172</v>
      </c>
      <c r="E42" s="259">
        <v>15307.117235019999</v>
      </c>
      <c r="F42" s="259">
        <v>15726.703295650001</v>
      </c>
      <c r="G42" s="259">
        <v>15582.0896362</v>
      </c>
      <c r="H42" s="259">
        <v>15795.36695039</v>
      </c>
      <c r="I42" s="259">
        <v>15471.475513730002</v>
      </c>
      <c r="J42" s="259">
        <v>14722.400101919999</v>
      </c>
      <c r="K42" s="259">
        <v>14159.149944479999</v>
      </c>
      <c r="L42" s="259">
        <v>13006.229772730001</v>
      </c>
      <c r="M42" s="260">
        <v>12599.702637959997</v>
      </c>
      <c r="N42" s="259">
        <v>11779.545648859999</v>
      </c>
      <c r="O42" s="259">
        <v>11368.34423148</v>
      </c>
      <c r="P42" s="261">
        <v>11073.792480340002</v>
      </c>
      <c r="Q42" s="259">
        <v>10761.616044319999</v>
      </c>
      <c r="R42" s="259">
        <v>9108.274935649999</v>
      </c>
      <c r="S42" s="255">
        <v>8409.1763069999997</v>
      </c>
      <c r="T42" s="255">
        <v>7605.2073253200006</v>
      </c>
      <c r="U42" s="255">
        <v>6975.3340213600022</v>
      </c>
      <c r="V42" s="255">
        <v>6889.366607070001</v>
      </c>
      <c r="W42" s="255">
        <v>6771.8572356200011</v>
      </c>
      <c r="X42" s="255">
        <v>6603.7896879600012</v>
      </c>
      <c r="Y42" s="255">
        <v>6509.6266458000009</v>
      </c>
      <c r="Z42" s="255">
        <v>6734.8197990000008</v>
      </c>
      <c r="AA42" s="255">
        <v>7207.6700707200016</v>
      </c>
      <c r="AB42" s="255">
        <v>7468.9311431200013</v>
      </c>
      <c r="AC42" s="255">
        <v>7944.13754531</v>
      </c>
      <c r="AD42" s="255">
        <v>8322.0164452000008</v>
      </c>
      <c r="AE42" s="255">
        <v>9124.3338964800005</v>
      </c>
      <c r="AF42" s="255">
        <v>9834.5117710199993</v>
      </c>
      <c r="AG42" s="255">
        <v>11058.270392010001</v>
      </c>
      <c r="AH42" s="255">
        <v>10626.006828500002</v>
      </c>
      <c r="AI42" s="255">
        <v>10219.0429198</v>
      </c>
      <c r="AJ42" s="255">
        <v>9753.5061198800031</v>
      </c>
      <c r="AK42" s="255">
        <v>9545.1532572700016</v>
      </c>
      <c r="AL42" s="255">
        <v>9036.921994190001</v>
      </c>
      <c r="AM42" s="255">
        <v>9122.877617600001</v>
      </c>
      <c r="AN42" s="255">
        <v>9883.0660009000003</v>
      </c>
      <c r="AO42" s="255">
        <v>9861.9481962700029</v>
      </c>
      <c r="AP42" s="255">
        <v>9999.1308544000021</v>
      </c>
      <c r="AQ42" s="255">
        <v>10404.132702380004</v>
      </c>
      <c r="AR42" s="255">
        <v>11123.877424890003</v>
      </c>
      <c r="AS42" s="255">
        <v>11093.767256480003</v>
      </c>
      <c r="AT42" s="255">
        <v>11887.112965460003</v>
      </c>
      <c r="AU42" s="255">
        <v>11760.406297790003</v>
      </c>
      <c r="AV42" s="384">
        <v>11646.227036910001</v>
      </c>
      <c r="AW42" s="255">
        <v>10839.466209800001</v>
      </c>
      <c r="AX42" s="255">
        <v>10763.326362200001</v>
      </c>
      <c r="AY42" s="255">
        <v>10463.724570080001</v>
      </c>
      <c r="AZ42" s="255">
        <v>9660.5655954900012</v>
      </c>
      <c r="BA42" s="255">
        <v>8992.0989960600018</v>
      </c>
      <c r="BB42" s="255">
        <v>9113.0579900000012</v>
      </c>
      <c r="BC42" s="255">
        <v>9860.4117421400024</v>
      </c>
      <c r="BD42" s="255">
        <v>11082.084009999999</v>
      </c>
      <c r="BE42" s="255">
        <v>11557.139000989999</v>
      </c>
      <c r="BF42" s="255">
        <v>11422.681000989998</v>
      </c>
      <c r="BG42" s="255">
        <v>12470.64500099</v>
      </c>
      <c r="BH42" s="255">
        <v>11970.410999999998</v>
      </c>
      <c r="BI42" s="255">
        <v>11440.250999999998</v>
      </c>
      <c r="BJ42" s="384">
        <v>11667.158299999999</v>
      </c>
      <c r="BK42" s="255">
        <v>12788.852999999997</v>
      </c>
      <c r="BL42" s="446">
        <v>14417.026299999996</v>
      </c>
      <c r="BM42" s="255">
        <v>15091.428299999996</v>
      </c>
      <c r="BN42" s="360">
        <v>19236.841299999996</v>
      </c>
      <c r="BO42" s="360">
        <v>19683.094299999997</v>
      </c>
      <c r="BP42" s="360">
        <v>19549.383299999994</v>
      </c>
      <c r="BQ42" s="360">
        <v>19580.567299999995</v>
      </c>
      <c r="BR42" s="360">
        <v>19449.618299999995</v>
      </c>
      <c r="BS42" s="475">
        <v>19629.505299999997</v>
      </c>
      <c r="BT42" s="360">
        <v>18430.736299999997</v>
      </c>
      <c r="BU42" s="398">
        <v>18120.850299999998</v>
      </c>
      <c r="BV42" s="398">
        <v>18768.853999999999</v>
      </c>
      <c r="BW42" s="398">
        <v>18366.380040739998</v>
      </c>
      <c r="BX42" s="398">
        <v>18485.817999999992</v>
      </c>
      <c r="BY42" s="360">
        <v>18848.206999999995</v>
      </c>
      <c r="BZ42" s="398">
        <v>19840.315999999995</v>
      </c>
      <c r="CA42" s="373">
        <v>19840.315999999995</v>
      </c>
      <c r="CB42" s="373">
        <v>19840.315999999995</v>
      </c>
      <c r="CC42" s="373">
        <v>19840.315999999995</v>
      </c>
      <c r="CD42" s="373">
        <v>19840.315999999995</v>
      </c>
      <c r="CE42" s="398">
        <v>19798.452999999994</v>
      </c>
      <c r="CF42" s="384">
        <v>-41.863000000001193</v>
      </c>
      <c r="CG42" s="533">
        <v>-0.21099966351343369</v>
      </c>
      <c r="CH42" s="532"/>
      <c r="CI42" s="293"/>
      <c r="CJ42" s="299"/>
    </row>
    <row r="43" spans="1:88" ht="12.75" customHeight="1" x14ac:dyDescent="0.2">
      <c r="A43" s="227"/>
      <c r="B43" s="775"/>
      <c r="C43" s="17"/>
      <c r="D43" s="22" t="s">
        <v>102</v>
      </c>
      <c r="E43" s="259">
        <v>168.06865316</v>
      </c>
      <c r="F43" s="259">
        <v>161.46681004999999</v>
      </c>
      <c r="G43" s="259">
        <v>156.16085736000002</v>
      </c>
      <c r="H43" s="259">
        <v>161.99926839</v>
      </c>
      <c r="I43" s="259">
        <v>160.16433273000001</v>
      </c>
      <c r="J43" s="259">
        <v>149.74197391999999</v>
      </c>
      <c r="K43" s="259">
        <v>134.22586647999998</v>
      </c>
      <c r="L43" s="259">
        <v>108.26700438</v>
      </c>
      <c r="M43" s="260">
        <v>94.060617210000004</v>
      </c>
      <c r="N43" s="259">
        <v>77.450925640000008</v>
      </c>
      <c r="O43" s="259">
        <v>65.570298449999996</v>
      </c>
      <c r="P43" s="261">
        <v>54.731978420000004</v>
      </c>
      <c r="Q43" s="259">
        <v>45.062074720000012</v>
      </c>
      <c r="R43" s="259">
        <v>33.75469415000002</v>
      </c>
      <c r="S43" s="255">
        <v>25.111927100000006</v>
      </c>
      <c r="T43" s="255">
        <v>21.311783020000007</v>
      </c>
      <c r="U43" s="255">
        <v>17.495371920000004</v>
      </c>
      <c r="V43" s="255">
        <v>13.411370670000007</v>
      </c>
      <c r="W43" s="255">
        <v>10.824910200000005</v>
      </c>
      <c r="X43" s="255">
        <v>10.211310900000003</v>
      </c>
      <c r="Y43" s="255">
        <v>9.8389504500000022</v>
      </c>
      <c r="Z43" s="255">
        <v>10.408928800000004</v>
      </c>
      <c r="AA43" s="255">
        <v>13.114207540000006</v>
      </c>
      <c r="AB43" s="255">
        <v>14.822140440000005</v>
      </c>
      <c r="AC43" s="255">
        <v>28.003510340000005</v>
      </c>
      <c r="AD43" s="255">
        <v>40.017760899999999</v>
      </c>
      <c r="AE43" s="255">
        <v>77.152416759999994</v>
      </c>
      <c r="AF43" s="255">
        <v>150.05226198999998</v>
      </c>
      <c r="AG43" s="255">
        <v>200.53215558999997</v>
      </c>
      <c r="AH43" s="255">
        <v>216.95768724999994</v>
      </c>
      <c r="AI43" s="255">
        <v>228.37610209999997</v>
      </c>
      <c r="AJ43" s="255">
        <v>231.31265989999997</v>
      </c>
      <c r="AK43" s="255">
        <v>239.63603308999996</v>
      </c>
      <c r="AL43" s="255">
        <v>249.35317263999994</v>
      </c>
      <c r="AM43" s="255">
        <v>253.79188943999995</v>
      </c>
      <c r="AN43" s="255">
        <v>248.14496321999991</v>
      </c>
      <c r="AO43" s="255">
        <v>249.50203242999993</v>
      </c>
      <c r="AP43" s="255">
        <v>269.40734099999992</v>
      </c>
      <c r="AQ43" s="255">
        <v>230.70075425999991</v>
      </c>
      <c r="AR43" s="255">
        <v>159.13399999999993</v>
      </c>
      <c r="AS43" s="255">
        <v>128.52499999999992</v>
      </c>
      <c r="AT43" s="255">
        <v>128.80499999999992</v>
      </c>
      <c r="AU43" s="255">
        <v>127.87200000000001</v>
      </c>
      <c r="AV43" s="384">
        <v>134.12400000000005</v>
      </c>
      <c r="AW43" s="255">
        <v>131.89599999999999</v>
      </c>
      <c r="AX43" s="255">
        <v>126.86099999999996</v>
      </c>
      <c r="AY43" s="255">
        <v>121.50699999999993</v>
      </c>
      <c r="AZ43" s="255">
        <v>120.72799999999995</v>
      </c>
      <c r="BA43" s="255">
        <v>133.58900999999994</v>
      </c>
      <c r="BB43" s="255">
        <v>152.45500999999993</v>
      </c>
      <c r="BC43" s="255">
        <v>151.69100999999989</v>
      </c>
      <c r="BD43" s="255">
        <v>147.32800999999984</v>
      </c>
      <c r="BE43" s="255">
        <v>147.04500098999986</v>
      </c>
      <c r="BF43" s="255">
        <v>151.14200098999984</v>
      </c>
      <c r="BG43" s="255">
        <v>159.56800098999983</v>
      </c>
      <c r="BH43" s="255">
        <v>187.42699999999982</v>
      </c>
      <c r="BI43" s="255">
        <v>196.76999999999981</v>
      </c>
      <c r="BJ43" s="384">
        <v>215.1642999999998</v>
      </c>
      <c r="BK43" s="255">
        <v>222.06499999999977</v>
      </c>
      <c r="BL43" s="446">
        <v>230.99329999999978</v>
      </c>
      <c r="BM43" s="255">
        <v>329.63329999999974</v>
      </c>
      <c r="BN43" s="360">
        <v>428.98729999999966</v>
      </c>
      <c r="BO43" s="360">
        <v>456.27929999999969</v>
      </c>
      <c r="BP43" s="360">
        <v>521.53629999999976</v>
      </c>
      <c r="BQ43" s="360">
        <v>595.46029999999973</v>
      </c>
      <c r="BR43" s="360">
        <v>673.60229999999967</v>
      </c>
      <c r="BS43" s="475">
        <v>749.7602999999998</v>
      </c>
      <c r="BT43" s="360">
        <v>808.34429999999975</v>
      </c>
      <c r="BU43" s="398">
        <v>812.43329999999969</v>
      </c>
      <c r="BV43" s="398">
        <v>866.75800000000004</v>
      </c>
      <c r="BW43" s="398">
        <v>882.48299999999995</v>
      </c>
      <c r="BX43" s="398">
        <v>896.94299999999987</v>
      </c>
      <c r="BY43" s="360">
        <v>1143.4509999999998</v>
      </c>
      <c r="BZ43" s="398">
        <v>1382.5430000000001</v>
      </c>
      <c r="CA43" s="373">
        <v>1382.5430000000001</v>
      </c>
      <c r="CB43" s="373">
        <v>1382.5430000000001</v>
      </c>
      <c r="CC43" s="373">
        <v>1382.5430000000001</v>
      </c>
      <c r="CD43" s="373">
        <v>1382.5430000000001</v>
      </c>
      <c r="CE43" s="398">
        <v>1400.4800000000002</v>
      </c>
      <c r="CF43" s="384">
        <v>17.937000000000126</v>
      </c>
      <c r="CG43" s="533">
        <v>1.2973918351906644</v>
      </c>
      <c r="CH43" s="532"/>
      <c r="CI43" s="293"/>
      <c r="CJ43" s="299"/>
    </row>
    <row r="44" spans="1:88" x14ac:dyDescent="0.2">
      <c r="A44" s="227"/>
      <c r="B44" s="775"/>
      <c r="C44" s="17"/>
      <c r="D44" s="22" t="s">
        <v>14</v>
      </c>
      <c r="E44" s="121">
        <v>6.1509999999999998</v>
      </c>
      <c r="F44" s="121">
        <v>10</v>
      </c>
      <c r="G44" s="121">
        <v>12</v>
      </c>
      <c r="H44" s="121">
        <v>11.1</v>
      </c>
      <c r="I44" s="121">
        <v>7.2999999999999847</v>
      </c>
      <c r="J44" s="121">
        <v>2.3999999999999848</v>
      </c>
      <c r="K44" s="121">
        <v>0.39999999999998481</v>
      </c>
      <c r="L44" s="121">
        <v>0.29999999999998483</v>
      </c>
      <c r="M44" s="116">
        <v>0.59999999999998477</v>
      </c>
      <c r="N44" s="121">
        <v>0.8999999999999847</v>
      </c>
      <c r="O44" s="121">
        <v>1.0999999999999848</v>
      </c>
      <c r="P44" s="118">
        <v>0.79999999999998483</v>
      </c>
      <c r="Q44" s="121">
        <v>0.39999999999998492</v>
      </c>
      <c r="R44" s="121">
        <v>0.19999999999998494</v>
      </c>
      <c r="S44" s="188">
        <v>0.29999999999998495</v>
      </c>
      <c r="T44" s="188">
        <v>0.4999999999999849</v>
      </c>
      <c r="U44" s="188">
        <v>0.69999999999998486</v>
      </c>
      <c r="V44" s="188">
        <v>0.69999999999998486</v>
      </c>
      <c r="W44" s="188">
        <v>0.89999999999998481</v>
      </c>
      <c r="X44" s="188">
        <v>0.79999999999998483</v>
      </c>
      <c r="Y44" s="188">
        <v>0.89999999999998481</v>
      </c>
      <c r="Z44" s="188">
        <v>0.79999999999998483</v>
      </c>
      <c r="AA44" s="188">
        <v>0.89999999999998481</v>
      </c>
      <c r="AB44" s="188">
        <v>0.89999999999998481</v>
      </c>
      <c r="AC44" s="188">
        <v>0.7</v>
      </c>
      <c r="AD44" s="188">
        <v>0.59999999999998488</v>
      </c>
      <c r="AE44" s="188">
        <v>0.69999999999998486</v>
      </c>
      <c r="AF44" s="188">
        <v>0.79999999999998483</v>
      </c>
      <c r="AG44" s="188">
        <v>0.79999999999998483</v>
      </c>
      <c r="AH44" s="188">
        <v>0.79999999999998483</v>
      </c>
      <c r="AI44" s="188">
        <v>0.79999999999998483</v>
      </c>
      <c r="AJ44" s="188">
        <v>0.79999999999998483</v>
      </c>
      <c r="AK44" s="188">
        <v>0.59999999999998488</v>
      </c>
      <c r="AL44" s="188">
        <v>0.39999999999998492</v>
      </c>
      <c r="AM44" s="188">
        <v>0.29999999999998495</v>
      </c>
      <c r="AN44" s="188">
        <v>9.9999999999984934E-2</v>
      </c>
      <c r="AO44" s="188">
        <v>-1.5959455978986625E-14</v>
      </c>
      <c r="AP44" s="188">
        <v>0</v>
      </c>
      <c r="AQ44" s="188">
        <v>0</v>
      </c>
      <c r="AR44" s="188">
        <v>0</v>
      </c>
      <c r="AS44" s="188">
        <v>0</v>
      </c>
      <c r="AT44" s="188">
        <v>-1.5959455978986625E-14</v>
      </c>
      <c r="AU44" s="188">
        <v>-1.50712775592865E-14</v>
      </c>
      <c r="AV44" s="391">
        <v>-1.50712775592865E-14</v>
      </c>
      <c r="AW44" s="188">
        <v>-1.50712775592865E-14</v>
      </c>
      <c r="AX44" s="188">
        <v>-1.50712775592865E-14</v>
      </c>
      <c r="AY44" s="188">
        <v>-1.50712775592865E-14</v>
      </c>
      <c r="AZ44" s="188">
        <v>-1.50712775592865E-14</v>
      </c>
      <c r="BA44" s="188">
        <v>-1.50712775592865E-14</v>
      </c>
      <c r="BB44" s="188">
        <v>-1.50712775592865E-14</v>
      </c>
      <c r="BC44" s="188">
        <v>-1.50712775592865E-14</v>
      </c>
      <c r="BD44" s="188">
        <v>-1.50712775592865E-14</v>
      </c>
      <c r="BE44" s="188">
        <v>-1.50712775592865E-14</v>
      </c>
      <c r="BF44" s="188">
        <v>-1.50712775592865E-14</v>
      </c>
      <c r="BG44" s="188">
        <v>-1.50712775592865E-14</v>
      </c>
      <c r="BH44" s="188">
        <v>-1.50712775592865E-14</v>
      </c>
      <c r="BI44" s="188">
        <v>-1.50712775592865E-14</v>
      </c>
      <c r="BJ44" s="391">
        <v>-1.50712775592865E-14</v>
      </c>
      <c r="BK44" s="188">
        <v>-1.50712775592865E-14</v>
      </c>
      <c r="BL44" s="450">
        <v>-1.50712775592865E-14</v>
      </c>
      <c r="BM44" s="188">
        <v>-1.50712775592865E-14</v>
      </c>
      <c r="BN44" s="361">
        <v>-1.50712775592865E-14</v>
      </c>
      <c r="BO44" s="361">
        <v>0</v>
      </c>
      <c r="BP44" s="361">
        <v>0</v>
      </c>
      <c r="BQ44" s="361">
        <v>0</v>
      </c>
      <c r="BR44" s="360">
        <v>0</v>
      </c>
      <c r="BS44" s="475">
        <v>0</v>
      </c>
      <c r="BT44" s="360">
        <v>0</v>
      </c>
      <c r="BU44" s="398">
        <v>0</v>
      </c>
      <c r="BV44" s="398">
        <v>0</v>
      </c>
      <c r="BW44" s="398">
        <v>0</v>
      </c>
      <c r="BX44" s="398">
        <v>0</v>
      </c>
      <c r="BY44" s="360">
        <v>0</v>
      </c>
      <c r="BZ44" s="398">
        <v>0</v>
      </c>
      <c r="CA44" s="373">
        <v>0</v>
      </c>
      <c r="CB44" s="373">
        <v>0</v>
      </c>
      <c r="CC44" s="373">
        <v>0</v>
      </c>
      <c r="CD44" s="373">
        <v>0</v>
      </c>
      <c r="CE44" s="398">
        <v>0</v>
      </c>
      <c r="CF44" s="384" t="s">
        <v>3</v>
      </c>
      <c r="CG44" s="533" t="s">
        <v>3</v>
      </c>
      <c r="CH44" s="532"/>
      <c r="CI44" s="293"/>
    </row>
    <row r="45" spans="1:88" x14ac:dyDescent="0.2">
      <c r="A45" s="227"/>
      <c r="B45" s="775"/>
      <c r="C45" s="17"/>
      <c r="D45" s="22" t="s">
        <v>33</v>
      </c>
      <c r="E45" s="124">
        <v>3.5868005738880919</v>
      </c>
      <c r="F45" s="124">
        <v>0</v>
      </c>
      <c r="G45" s="124">
        <v>4.3294978479196553</v>
      </c>
      <c r="H45" s="124">
        <v>0</v>
      </c>
      <c r="I45" s="124">
        <v>0</v>
      </c>
      <c r="J45" s="124">
        <v>5.7388809182209476E-2</v>
      </c>
      <c r="K45" s="124">
        <v>0</v>
      </c>
      <c r="L45" s="124">
        <v>0</v>
      </c>
      <c r="M45" s="123">
        <v>0.03</v>
      </c>
      <c r="N45" s="124">
        <v>0.02</v>
      </c>
      <c r="O45" s="124">
        <v>0.02</v>
      </c>
      <c r="P45" s="180">
        <v>0.02</v>
      </c>
      <c r="Q45" s="124">
        <v>0.02</v>
      </c>
      <c r="R45" s="124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6">
        <v>0</v>
      </c>
      <c r="AA45" s="196">
        <v>0</v>
      </c>
      <c r="AB45" s="196">
        <v>9.5504655172413792E-3</v>
      </c>
      <c r="AC45" s="196">
        <v>15.950432276657061</v>
      </c>
      <c r="AD45" s="196">
        <v>0</v>
      </c>
      <c r="AE45" s="196">
        <v>0</v>
      </c>
      <c r="AF45" s="196">
        <v>0</v>
      </c>
      <c r="AG45" s="196">
        <v>3.6269956458635702</v>
      </c>
      <c r="AH45" s="196">
        <v>18.143686502177069</v>
      </c>
      <c r="AI45" s="196">
        <v>0</v>
      </c>
      <c r="AJ45" s="196">
        <v>7.2765647743813684</v>
      </c>
      <c r="AK45" s="196">
        <v>0</v>
      </c>
      <c r="AL45" s="196">
        <v>0</v>
      </c>
      <c r="AM45" s="196">
        <v>0</v>
      </c>
      <c r="AN45" s="196">
        <v>0</v>
      </c>
      <c r="AO45" s="196">
        <v>0</v>
      </c>
      <c r="AP45" s="196">
        <v>0</v>
      </c>
      <c r="AQ45" s="334">
        <v>0</v>
      </c>
      <c r="AR45" s="334">
        <v>0</v>
      </c>
      <c r="AS45" s="334">
        <v>0</v>
      </c>
      <c r="AT45" s="196">
        <v>0.40466472303207002</v>
      </c>
      <c r="AU45" s="334">
        <v>1.2771137026239066E-3</v>
      </c>
      <c r="AV45" s="374">
        <v>1.2771137026239066E-3</v>
      </c>
      <c r="AW45" s="196">
        <v>0.15</v>
      </c>
      <c r="AX45" s="196">
        <v>0</v>
      </c>
      <c r="AY45" s="196">
        <v>0</v>
      </c>
      <c r="AZ45" s="196">
        <v>0</v>
      </c>
      <c r="BA45" s="196">
        <v>0.5</v>
      </c>
      <c r="BB45" s="196">
        <v>0.9</v>
      </c>
      <c r="BC45" s="196">
        <v>0.9</v>
      </c>
      <c r="BD45" s="196">
        <v>1.1000000000000001</v>
      </c>
      <c r="BE45" s="196">
        <v>0.35</v>
      </c>
      <c r="BF45" s="196">
        <v>0.2</v>
      </c>
      <c r="BG45" s="196">
        <v>8.7463556851311949E-2</v>
      </c>
      <c r="BH45" s="196">
        <v>0.13119533527696792</v>
      </c>
      <c r="BI45" s="196">
        <v>0.64577259475218662</v>
      </c>
      <c r="BJ45" s="196">
        <v>0.35</v>
      </c>
      <c r="BK45" s="196">
        <v>0</v>
      </c>
      <c r="BL45" s="451">
        <v>42.889775510204082</v>
      </c>
      <c r="BM45" s="451">
        <v>0.2</v>
      </c>
      <c r="BN45" s="334">
        <v>0.55000000000000004</v>
      </c>
      <c r="BO45" s="334">
        <v>0.6</v>
      </c>
      <c r="BP45" s="334">
        <v>23.377157208454815</v>
      </c>
      <c r="BQ45" s="334">
        <v>118.84701221574343</v>
      </c>
      <c r="BR45" s="370">
        <v>167.33179602623909</v>
      </c>
      <c r="BS45" s="465">
        <v>120.92988466034986</v>
      </c>
      <c r="BT45" s="370">
        <v>209.33883865597659</v>
      </c>
      <c r="BU45" s="499">
        <v>87.879145138483906</v>
      </c>
      <c r="BV45" s="499">
        <v>0.49577259475218655</v>
      </c>
      <c r="BW45" s="499">
        <v>67.394652016034996</v>
      </c>
      <c r="BX45" s="499">
        <v>0.24577259475218657</v>
      </c>
      <c r="BY45" s="370">
        <v>14.107194333819198</v>
      </c>
      <c r="BZ45" s="499">
        <v>0.45</v>
      </c>
      <c r="CA45" s="625">
        <v>0.45</v>
      </c>
      <c r="CB45" s="465">
        <v>0.45</v>
      </c>
      <c r="CC45" s="465">
        <v>0.45</v>
      </c>
      <c r="CD45" s="465">
        <v>0.45</v>
      </c>
      <c r="CE45" s="499">
        <v>0.45</v>
      </c>
      <c r="CF45" s="384">
        <v>0</v>
      </c>
      <c r="CG45" s="533">
        <v>0</v>
      </c>
      <c r="CH45" s="532"/>
      <c r="CI45" s="293"/>
    </row>
    <row r="46" spans="1:88" x14ac:dyDescent="0.2">
      <c r="A46" s="227"/>
      <c r="B46" s="775"/>
      <c r="C46" s="17"/>
      <c r="D46" s="22" t="s">
        <v>22</v>
      </c>
      <c r="E46" s="124">
        <v>0</v>
      </c>
      <c r="F46" s="124">
        <v>0</v>
      </c>
      <c r="G46" s="124">
        <v>0.78</v>
      </c>
      <c r="H46" s="124">
        <v>0</v>
      </c>
      <c r="I46" s="124">
        <v>0</v>
      </c>
      <c r="J46" s="124">
        <v>5.7388809182209476E-2</v>
      </c>
      <c r="K46" s="124">
        <v>0</v>
      </c>
      <c r="L46" s="124">
        <v>0</v>
      </c>
      <c r="M46" s="123">
        <v>0.03</v>
      </c>
      <c r="N46" s="124">
        <v>0.02</v>
      </c>
      <c r="O46" s="124">
        <v>0.02</v>
      </c>
      <c r="P46" s="180">
        <v>0</v>
      </c>
      <c r="Q46" s="124">
        <v>0</v>
      </c>
      <c r="R46" s="124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196">
        <v>9.5504655172413792E-3</v>
      </c>
      <c r="AC46" s="196">
        <v>15.950432276657061</v>
      </c>
      <c r="AD46" s="196">
        <v>0</v>
      </c>
      <c r="AE46" s="196">
        <v>0</v>
      </c>
      <c r="AF46" s="196">
        <v>0</v>
      </c>
      <c r="AG46" s="196">
        <v>0</v>
      </c>
      <c r="AH46" s="196">
        <v>4.3541364296081275E-3</v>
      </c>
      <c r="AI46" s="196">
        <v>0</v>
      </c>
      <c r="AJ46" s="196">
        <v>7.2765647743813684</v>
      </c>
      <c r="AK46" s="196">
        <v>0</v>
      </c>
      <c r="AL46" s="196">
        <v>0</v>
      </c>
      <c r="AM46" s="196">
        <v>0</v>
      </c>
      <c r="AN46" s="196">
        <v>0</v>
      </c>
      <c r="AO46" s="196">
        <v>0</v>
      </c>
      <c r="AP46" s="196">
        <v>0</v>
      </c>
      <c r="AQ46" s="196">
        <v>0</v>
      </c>
      <c r="AR46" s="196">
        <v>0</v>
      </c>
      <c r="AS46" s="196">
        <v>0</v>
      </c>
      <c r="AT46" s="196">
        <v>0.40466472303207002</v>
      </c>
      <c r="AU46" s="196">
        <v>1.2771137026239066E-3</v>
      </c>
      <c r="AV46" s="374">
        <v>1.2771137026239066E-3</v>
      </c>
      <c r="AW46" s="196">
        <v>0.15</v>
      </c>
      <c r="AX46" s="196">
        <v>0</v>
      </c>
      <c r="AY46" s="196">
        <v>0</v>
      </c>
      <c r="AZ46" s="196">
        <v>0</v>
      </c>
      <c r="BA46" s="196">
        <v>0.5</v>
      </c>
      <c r="BB46" s="196">
        <v>0.9</v>
      </c>
      <c r="BC46" s="196">
        <v>0.9</v>
      </c>
      <c r="BD46" s="196">
        <v>1.1000000000000001</v>
      </c>
      <c r="BE46" s="196">
        <v>0.35</v>
      </c>
      <c r="BF46" s="196">
        <v>0.2</v>
      </c>
      <c r="BG46" s="196">
        <v>8.7463556851311949E-2</v>
      </c>
      <c r="BH46" s="196">
        <v>0.13119533527696792</v>
      </c>
      <c r="BI46" s="196">
        <v>0.64577259475218662</v>
      </c>
      <c r="BJ46" s="196">
        <v>0.35</v>
      </c>
      <c r="BK46" s="196">
        <v>0</v>
      </c>
      <c r="BL46" s="451">
        <v>0.2</v>
      </c>
      <c r="BM46" s="451">
        <v>0.2</v>
      </c>
      <c r="BN46" s="334">
        <v>0.55000000000000004</v>
      </c>
      <c r="BO46" s="334">
        <v>0.6</v>
      </c>
      <c r="BP46" s="334">
        <v>1.1000000000000001</v>
      </c>
      <c r="BQ46" s="334">
        <v>0.7</v>
      </c>
      <c r="BR46" s="370">
        <v>0.47288629737609333</v>
      </c>
      <c r="BS46" s="465">
        <v>0.25</v>
      </c>
      <c r="BT46" s="370">
        <v>0</v>
      </c>
      <c r="BU46" s="499">
        <v>5.0736151603498545</v>
      </c>
      <c r="BV46" s="499">
        <v>0.49577259475218655</v>
      </c>
      <c r="BW46" s="499">
        <v>0.35830903790087465</v>
      </c>
      <c r="BX46" s="499">
        <v>0.24577259475218657</v>
      </c>
      <c r="BY46" s="370">
        <v>5.0606413994169088</v>
      </c>
      <c r="BZ46" s="499">
        <v>0.45</v>
      </c>
      <c r="CA46" s="625">
        <v>0.45</v>
      </c>
      <c r="CB46" s="465">
        <v>0.45</v>
      </c>
      <c r="CC46" s="465">
        <v>0.45</v>
      </c>
      <c r="CD46" s="465">
        <v>0.45</v>
      </c>
      <c r="CE46" s="499">
        <v>0.45</v>
      </c>
      <c r="CF46" s="384">
        <v>0</v>
      </c>
      <c r="CG46" s="533">
        <v>0</v>
      </c>
      <c r="CH46" s="532"/>
      <c r="CI46" s="293"/>
    </row>
    <row r="47" spans="1:88" ht="12.75" customHeight="1" outlineLevel="1" x14ac:dyDescent="0.2">
      <c r="A47" s="227"/>
      <c r="B47" s="775"/>
      <c r="C47" s="17"/>
      <c r="D47" s="22" t="s">
        <v>38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4">
        <v>0.4</v>
      </c>
      <c r="K47" s="124">
        <v>0</v>
      </c>
      <c r="L47" s="124">
        <v>0</v>
      </c>
      <c r="M47" s="123">
        <v>0</v>
      </c>
      <c r="N47" s="124">
        <v>0</v>
      </c>
      <c r="O47" s="124">
        <v>0</v>
      </c>
      <c r="P47" s="180">
        <v>0</v>
      </c>
      <c r="Q47" s="124">
        <v>0</v>
      </c>
      <c r="R47" s="124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196">
        <v>4.0470000000000002E-3</v>
      </c>
      <c r="AC47" s="196">
        <v>17.7</v>
      </c>
      <c r="AD47" s="196">
        <v>0</v>
      </c>
      <c r="AE47" s="196">
        <v>0</v>
      </c>
      <c r="AF47" s="196">
        <v>0</v>
      </c>
      <c r="AG47" s="196">
        <v>0</v>
      </c>
      <c r="AH47" s="196">
        <v>0.03</v>
      </c>
      <c r="AI47" s="196">
        <v>0</v>
      </c>
      <c r="AJ47" s="196">
        <v>49.99</v>
      </c>
      <c r="AK47" s="196">
        <v>0</v>
      </c>
      <c r="AL47" s="323">
        <v>0</v>
      </c>
      <c r="AM47" s="323">
        <v>0</v>
      </c>
      <c r="AN47" s="323">
        <v>0</v>
      </c>
      <c r="AO47" s="323">
        <v>0</v>
      </c>
      <c r="AP47" s="323">
        <v>0</v>
      </c>
      <c r="AQ47" s="323">
        <v>0</v>
      </c>
      <c r="AR47" s="323">
        <v>0</v>
      </c>
      <c r="AS47" s="323">
        <v>0</v>
      </c>
      <c r="AT47" s="323">
        <v>3.2000000000000001E-2</v>
      </c>
      <c r="AU47" s="323">
        <v>8.7609999999999997E-3</v>
      </c>
      <c r="AV47" s="392">
        <v>8.7609999999999997E-3</v>
      </c>
      <c r="AW47" s="323">
        <v>0</v>
      </c>
      <c r="AX47" s="323">
        <v>0</v>
      </c>
      <c r="AY47" s="323">
        <v>0</v>
      </c>
      <c r="AZ47" s="323">
        <v>0</v>
      </c>
      <c r="BA47" s="323">
        <v>0</v>
      </c>
      <c r="BB47" s="323">
        <v>0</v>
      </c>
      <c r="BC47" s="323">
        <v>0</v>
      </c>
      <c r="BD47" s="323">
        <v>0</v>
      </c>
      <c r="BE47" s="323">
        <v>0</v>
      </c>
      <c r="BF47" s="323">
        <v>0</v>
      </c>
      <c r="BG47" s="323">
        <v>0.6</v>
      </c>
      <c r="BH47" s="323">
        <v>0.9</v>
      </c>
      <c r="BI47" s="323">
        <v>1</v>
      </c>
      <c r="BJ47" s="392">
        <v>0</v>
      </c>
      <c r="BK47" s="323">
        <v>0</v>
      </c>
      <c r="BL47" s="452">
        <v>0</v>
      </c>
      <c r="BM47" s="323">
        <v>0</v>
      </c>
      <c r="BN47" s="441">
        <v>0</v>
      </c>
      <c r="BO47" s="441">
        <v>0</v>
      </c>
      <c r="BP47" s="441">
        <v>0</v>
      </c>
      <c r="BQ47" s="441">
        <v>0</v>
      </c>
      <c r="BR47" s="370">
        <v>0.5</v>
      </c>
      <c r="BS47" s="465">
        <v>0</v>
      </c>
      <c r="BT47" s="370">
        <v>0</v>
      </c>
      <c r="BU47" s="499">
        <v>0.505</v>
      </c>
      <c r="BV47" s="499">
        <v>1</v>
      </c>
      <c r="BW47" s="499">
        <v>0.4</v>
      </c>
      <c r="BX47" s="499">
        <v>1</v>
      </c>
      <c r="BY47" s="370">
        <v>30.6</v>
      </c>
      <c r="BZ47" s="499">
        <v>0</v>
      </c>
      <c r="CA47" s="625">
        <v>0</v>
      </c>
      <c r="CB47" s="465">
        <v>0</v>
      </c>
      <c r="CC47" s="465">
        <v>0</v>
      </c>
      <c r="CD47" s="465">
        <v>0</v>
      </c>
      <c r="CE47" s="499">
        <v>0</v>
      </c>
      <c r="CF47" s="384">
        <v>0</v>
      </c>
      <c r="CG47" s="534" t="e">
        <v>#DIV/0!</v>
      </c>
      <c r="CH47" s="532"/>
      <c r="CI47" s="293"/>
    </row>
    <row r="48" spans="1:88" ht="12.75" customHeight="1" outlineLevel="1" x14ac:dyDescent="0.2">
      <c r="A48" s="227"/>
      <c r="B48" s="775"/>
      <c r="C48" s="17"/>
      <c r="D48" s="22" t="s">
        <v>39</v>
      </c>
      <c r="E48" s="121">
        <v>0</v>
      </c>
      <c r="F48" s="121">
        <v>0</v>
      </c>
      <c r="G48" s="121">
        <v>0.78</v>
      </c>
      <c r="H48" s="121">
        <v>0</v>
      </c>
      <c r="I48" s="121">
        <v>0</v>
      </c>
      <c r="J48" s="124">
        <v>0</v>
      </c>
      <c r="K48" s="124">
        <v>0</v>
      </c>
      <c r="L48" s="124">
        <v>0</v>
      </c>
      <c r="M48" s="123">
        <v>0.03</v>
      </c>
      <c r="N48" s="124">
        <v>0.02</v>
      </c>
      <c r="O48" s="124">
        <v>0.02</v>
      </c>
      <c r="P48" s="180">
        <v>0</v>
      </c>
      <c r="Q48" s="124">
        <v>0</v>
      </c>
      <c r="R48" s="124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8.9689999999999995E-3</v>
      </c>
      <c r="AC48" s="196">
        <v>13.4</v>
      </c>
      <c r="AD48" s="196">
        <v>0</v>
      </c>
      <c r="AE48" s="196">
        <v>0</v>
      </c>
      <c r="AF48" s="196">
        <v>0</v>
      </c>
      <c r="AG48" s="196">
        <v>0</v>
      </c>
      <c r="AH48" s="196">
        <v>0</v>
      </c>
      <c r="AI48" s="196">
        <v>0</v>
      </c>
      <c r="AJ48" s="196">
        <v>0</v>
      </c>
      <c r="AK48" s="196">
        <v>0</v>
      </c>
      <c r="AL48" s="323">
        <v>0</v>
      </c>
      <c r="AM48" s="323">
        <v>0</v>
      </c>
      <c r="AN48" s="323">
        <v>0</v>
      </c>
      <c r="AO48" s="323">
        <v>0</v>
      </c>
      <c r="AP48" s="323">
        <v>0</v>
      </c>
      <c r="AQ48" s="323">
        <v>0</v>
      </c>
      <c r="AR48" s="323">
        <v>0</v>
      </c>
      <c r="AS48" s="323">
        <v>0</v>
      </c>
      <c r="AT48" s="323">
        <v>0.4</v>
      </c>
      <c r="AU48" s="323">
        <v>0</v>
      </c>
      <c r="AV48" s="392">
        <v>0</v>
      </c>
      <c r="AW48" s="323">
        <v>0.15</v>
      </c>
      <c r="AX48" s="323">
        <v>0</v>
      </c>
      <c r="AY48" s="323">
        <v>0</v>
      </c>
      <c r="AZ48" s="323">
        <v>0</v>
      </c>
      <c r="BA48" s="323">
        <v>0.5</v>
      </c>
      <c r="BB48" s="323">
        <v>0.9</v>
      </c>
      <c r="BC48" s="323">
        <v>0.9</v>
      </c>
      <c r="BD48" s="323">
        <v>1.1000000000000001</v>
      </c>
      <c r="BE48" s="323">
        <v>0.35</v>
      </c>
      <c r="BF48" s="323">
        <v>0.2</v>
      </c>
      <c r="BG48" s="323">
        <v>0</v>
      </c>
      <c r="BH48" s="323">
        <v>0</v>
      </c>
      <c r="BI48" s="323">
        <v>0.5</v>
      </c>
      <c r="BJ48" s="392">
        <v>0.35</v>
      </c>
      <c r="BK48" s="323">
        <v>0</v>
      </c>
      <c r="BL48" s="452">
        <v>0.2</v>
      </c>
      <c r="BM48" s="323">
        <v>0.2</v>
      </c>
      <c r="BN48" s="441">
        <v>0.55000000000000004</v>
      </c>
      <c r="BO48" s="441">
        <v>0.6</v>
      </c>
      <c r="BP48" s="441">
        <v>1.1000000000000001</v>
      </c>
      <c r="BQ48" s="441">
        <v>0.7</v>
      </c>
      <c r="BR48" s="370">
        <v>0.4</v>
      </c>
      <c r="BS48" s="465">
        <v>0.25</v>
      </c>
      <c r="BT48" s="370">
        <v>0</v>
      </c>
      <c r="BU48" s="499">
        <v>5</v>
      </c>
      <c r="BV48" s="499">
        <v>0.35</v>
      </c>
      <c r="BW48" s="499">
        <v>0.3</v>
      </c>
      <c r="BX48" s="499">
        <v>0.1</v>
      </c>
      <c r="BY48" s="370">
        <v>0.6</v>
      </c>
      <c r="BZ48" s="465">
        <v>0.45</v>
      </c>
      <c r="CA48" s="625">
        <v>0.45</v>
      </c>
      <c r="CB48" s="465">
        <v>0.45</v>
      </c>
      <c r="CC48" s="465">
        <v>0.45</v>
      </c>
      <c r="CD48" s="465">
        <v>0.45</v>
      </c>
      <c r="CE48" s="465">
        <v>0.45</v>
      </c>
      <c r="CF48" s="384">
        <v>0</v>
      </c>
      <c r="CG48" s="533">
        <v>0</v>
      </c>
      <c r="CH48" s="532"/>
      <c r="CI48" s="293"/>
    </row>
    <row r="49" spans="1:88" x14ac:dyDescent="0.2">
      <c r="A49" s="227"/>
      <c r="B49" s="775"/>
      <c r="C49" s="17"/>
      <c r="D49" s="22" t="s">
        <v>37</v>
      </c>
      <c r="E49" s="124">
        <v>3.5868005738880919</v>
      </c>
      <c r="F49" s="124">
        <v>0</v>
      </c>
      <c r="G49" s="124">
        <v>3.5494978479196555</v>
      </c>
      <c r="H49" s="124">
        <v>0</v>
      </c>
      <c r="I49" s="124">
        <v>0</v>
      </c>
      <c r="J49" s="124">
        <v>0</v>
      </c>
      <c r="K49" s="124">
        <v>0</v>
      </c>
      <c r="L49" s="124">
        <v>0</v>
      </c>
      <c r="M49" s="123">
        <v>0</v>
      </c>
      <c r="N49" s="124">
        <v>0</v>
      </c>
      <c r="O49" s="124">
        <v>0</v>
      </c>
      <c r="P49" s="180">
        <v>0</v>
      </c>
      <c r="Q49" s="124">
        <v>0</v>
      </c>
      <c r="R49" s="124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0</v>
      </c>
      <c r="AE49" s="196">
        <v>0</v>
      </c>
      <c r="AF49" s="196">
        <v>0</v>
      </c>
      <c r="AG49" s="196">
        <v>3.6269956458635702</v>
      </c>
      <c r="AH49" s="196">
        <v>18.13933236574746</v>
      </c>
      <c r="AI49" s="196">
        <v>0</v>
      </c>
      <c r="AJ49" s="196">
        <v>0</v>
      </c>
      <c r="AK49" s="196">
        <v>0</v>
      </c>
      <c r="AL49" s="196">
        <v>0</v>
      </c>
      <c r="AM49" s="196">
        <v>0</v>
      </c>
      <c r="AN49" s="196">
        <v>0</v>
      </c>
      <c r="AO49" s="196">
        <v>0</v>
      </c>
      <c r="AP49" s="196">
        <v>0</v>
      </c>
      <c r="AQ49" s="196">
        <v>0</v>
      </c>
      <c r="AR49" s="196">
        <v>0</v>
      </c>
      <c r="AS49" s="196">
        <v>0</v>
      </c>
      <c r="AT49" s="196">
        <v>0</v>
      </c>
      <c r="AU49" s="196">
        <v>0</v>
      </c>
      <c r="AV49" s="374">
        <v>0</v>
      </c>
      <c r="AW49" s="196">
        <v>0</v>
      </c>
      <c r="AX49" s="196">
        <v>0</v>
      </c>
      <c r="AY49" s="196">
        <v>0</v>
      </c>
      <c r="AZ49" s="196">
        <v>0</v>
      </c>
      <c r="BA49" s="196">
        <v>0</v>
      </c>
      <c r="BB49" s="196">
        <v>0</v>
      </c>
      <c r="BC49" s="196">
        <v>0</v>
      </c>
      <c r="BD49" s="196">
        <v>0</v>
      </c>
      <c r="BE49" s="196">
        <v>0</v>
      </c>
      <c r="BF49" s="196">
        <v>0</v>
      </c>
      <c r="BG49" s="196">
        <v>0</v>
      </c>
      <c r="BH49" s="196">
        <v>0</v>
      </c>
      <c r="BI49" s="196">
        <v>0</v>
      </c>
      <c r="BJ49" s="196">
        <v>0</v>
      </c>
      <c r="BK49" s="196">
        <v>0</v>
      </c>
      <c r="BL49" s="451">
        <v>42.689775510204079</v>
      </c>
      <c r="BM49" s="196">
        <v>0</v>
      </c>
      <c r="BN49" s="334">
        <v>0</v>
      </c>
      <c r="BO49" s="334">
        <v>0</v>
      </c>
      <c r="BP49" s="334">
        <v>22.277157208454813</v>
      </c>
      <c r="BQ49" s="334">
        <v>118.14701221574343</v>
      </c>
      <c r="BR49" s="370">
        <v>166.85890972886298</v>
      </c>
      <c r="BS49" s="465">
        <v>120.67988466034986</v>
      </c>
      <c r="BT49" s="370">
        <v>209.33883865597659</v>
      </c>
      <c r="BU49" s="499">
        <v>82.805529978134047</v>
      </c>
      <c r="BV49" s="499">
        <v>0</v>
      </c>
      <c r="BW49" s="499">
        <v>67.036342978134115</v>
      </c>
      <c r="BX49" s="499">
        <v>0</v>
      </c>
      <c r="BY49" s="370">
        <v>9.046552934402289</v>
      </c>
      <c r="BZ49" s="499">
        <v>0</v>
      </c>
      <c r="CA49" s="625">
        <v>0</v>
      </c>
      <c r="CB49" s="465">
        <v>0</v>
      </c>
      <c r="CC49" s="465">
        <v>0</v>
      </c>
      <c r="CD49" s="465">
        <v>0</v>
      </c>
      <c r="CE49" s="499">
        <v>0</v>
      </c>
      <c r="CF49" s="384">
        <v>0</v>
      </c>
      <c r="CG49" s="534" t="e">
        <v>#DIV/0!</v>
      </c>
      <c r="CH49" s="532"/>
      <c r="CI49" s="293"/>
    </row>
    <row r="50" spans="1:88" ht="12.75" customHeight="1" outlineLevel="1" x14ac:dyDescent="0.2">
      <c r="A50" s="227"/>
      <c r="B50" s="775"/>
      <c r="C50" s="17"/>
      <c r="D50" s="22" t="s">
        <v>18</v>
      </c>
      <c r="E50" s="124">
        <v>25</v>
      </c>
      <c r="F50" s="124">
        <v>0</v>
      </c>
      <c r="G50" s="124">
        <v>24.74</v>
      </c>
      <c r="H50" s="124">
        <v>0</v>
      </c>
      <c r="I50" s="124">
        <v>0</v>
      </c>
      <c r="J50" s="124">
        <v>0</v>
      </c>
      <c r="K50" s="124">
        <v>0</v>
      </c>
      <c r="L50" s="124">
        <v>0</v>
      </c>
      <c r="M50" s="123">
        <v>0</v>
      </c>
      <c r="N50" s="124">
        <v>0</v>
      </c>
      <c r="O50" s="124">
        <v>0</v>
      </c>
      <c r="P50" s="180">
        <v>0</v>
      </c>
      <c r="Q50" s="124">
        <v>0</v>
      </c>
      <c r="R50" s="124">
        <v>0</v>
      </c>
      <c r="S50" s="196">
        <v>0</v>
      </c>
      <c r="T50" s="196">
        <v>0</v>
      </c>
      <c r="U50" s="196">
        <v>0</v>
      </c>
      <c r="V50" s="196">
        <v>0</v>
      </c>
      <c r="W50" s="196">
        <v>0</v>
      </c>
      <c r="X50" s="196">
        <v>0</v>
      </c>
      <c r="Y50" s="196">
        <v>0</v>
      </c>
      <c r="Z50" s="196">
        <v>0</v>
      </c>
      <c r="AA50" s="196">
        <v>0</v>
      </c>
      <c r="AB50" s="334">
        <v>0</v>
      </c>
      <c r="AC50" s="196">
        <v>0</v>
      </c>
      <c r="AD50" s="196">
        <v>0</v>
      </c>
      <c r="AE50" s="196">
        <v>0</v>
      </c>
      <c r="AF50" s="196">
        <v>0</v>
      </c>
      <c r="AG50" s="196">
        <v>24.99</v>
      </c>
      <c r="AH50" s="196">
        <v>124.98</v>
      </c>
      <c r="AI50" s="196">
        <v>0</v>
      </c>
      <c r="AJ50" s="196">
        <v>0</v>
      </c>
      <c r="AK50" s="196">
        <v>0</v>
      </c>
      <c r="AL50" s="196">
        <v>0</v>
      </c>
      <c r="AM50" s="196">
        <v>0</v>
      </c>
      <c r="AN50" s="196">
        <v>0</v>
      </c>
      <c r="AO50" s="196">
        <v>0</v>
      </c>
      <c r="AP50" s="196">
        <v>0</v>
      </c>
      <c r="AQ50" s="196">
        <v>0</v>
      </c>
      <c r="AR50" s="196">
        <v>0</v>
      </c>
      <c r="AS50" s="196">
        <v>0</v>
      </c>
      <c r="AT50" s="196">
        <v>0</v>
      </c>
      <c r="AU50" s="196">
        <v>0</v>
      </c>
      <c r="AV50" s="374">
        <v>0</v>
      </c>
      <c r="AW50" s="196">
        <v>0</v>
      </c>
      <c r="AX50" s="196">
        <v>0</v>
      </c>
      <c r="AY50" s="196">
        <v>0</v>
      </c>
      <c r="AZ50" s="196">
        <v>0</v>
      </c>
      <c r="BA50" s="196">
        <v>0</v>
      </c>
      <c r="BB50" s="196">
        <v>0</v>
      </c>
      <c r="BC50" s="196">
        <v>0</v>
      </c>
      <c r="BD50" s="196">
        <v>0</v>
      </c>
      <c r="BE50" s="196">
        <v>0</v>
      </c>
      <c r="BF50" s="196">
        <v>0</v>
      </c>
      <c r="BG50" s="196">
        <v>0</v>
      </c>
      <c r="BH50" s="196">
        <v>0</v>
      </c>
      <c r="BI50" s="196">
        <v>0</v>
      </c>
      <c r="BJ50" s="374">
        <v>0</v>
      </c>
      <c r="BK50" s="196">
        <v>0</v>
      </c>
      <c r="BL50" s="451">
        <v>292.85185999999999</v>
      </c>
      <c r="BM50" s="196">
        <v>0</v>
      </c>
      <c r="BN50" s="334">
        <v>0</v>
      </c>
      <c r="BO50" s="334">
        <v>0</v>
      </c>
      <c r="BP50" s="334">
        <v>152.82129845000003</v>
      </c>
      <c r="BQ50" s="334">
        <v>810.48850379999999</v>
      </c>
      <c r="BR50" s="370">
        <v>1144.6521207400001</v>
      </c>
      <c r="BS50" s="465">
        <v>827.86400877000005</v>
      </c>
      <c r="BT50" s="370">
        <v>1436.0644331799995</v>
      </c>
      <c r="BU50" s="499">
        <v>568.04593564999959</v>
      </c>
      <c r="BV50" s="499">
        <v>0</v>
      </c>
      <c r="BW50" s="499">
        <v>459.86931283000001</v>
      </c>
      <c r="BX50" s="499">
        <v>0</v>
      </c>
      <c r="BY50" s="370">
        <v>62.059353129999707</v>
      </c>
      <c r="BZ50" s="499">
        <v>0</v>
      </c>
      <c r="CA50" s="625">
        <v>0</v>
      </c>
      <c r="CB50" s="465">
        <v>0</v>
      </c>
      <c r="CC50" s="465">
        <v>0</v>
      </c>
      <c r="CD50" s="465">
        <v>0</v>
      </c>
      <c r="CE50" s="499">
        <v>0</v>
      </c>
      <c r="CF50" s="384">
        <v>0</v>
      </c>
      <c r="CG50" s="534" t="e">
        <v>#DIV/0!</v>
      </c>
      <c r="CH50" s="532"/>
      <c r="CI50" s="293"/>
    </row>
    <row r="51" spans="1:88" ht="12.75" customHeight="1" outlineLevel="1" x14ac:dyDescent="0.2">
      <c r="A51" s="227"/>
      <c r="B51" s="775"/>
      <c r="C51" s="17"/>
      <c r="D51" s="22" t="s">
        <v>15</v>
      </c>
      <c r="E51" s="124">
        <v>0</v>
      </c>
      <c r="F51" s="124">
        <v>0</v>
      </c>
      <c r="G51" s="124">
        <v>0</v>
      </c>
      <c r="H51" s="124">
        <v>0</v>
      </c>
      <c r="I51" s="124">
        <v>0</v>
      </c>
      <c r="J51" s="124">
        <v>0</v>
      </c>
      <c r="K51" s="124">
        <v>0</v>
      </c>
      <c r="L51" s="124">
        <v>0</v>
      </c>
      <c r="M51" s="123">
        <v>0</v>
      </c>
      <c r="N51" s="124">
        <v>0</v>
      </c>
      <c r="O51" s="124">
        <v>0</v>
      </c>
      <c r="P51" s="180">
        <v>0</v>
      </c>
      <c r="Q51" s="124">
        <v>0</v>
      </c>
      <c r="R51" s="124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334">
        <v>0</v>
      </c>
      <c r="AC51" s="196">
        <v>0</v>
      </c>
      <c r="AD51" s="196">
        <v>0</v>
      </c>
      <c r="AE51" s="196">
        <v>0</v>
      </c>
      <c r="AF51" s="196">
        <v>0</v>
      </c>
      <c r="AG51" s="196">
        <v>0</v>
      </c>
      <c r="AH51" s="196">
        <v>0</v>
      </c>
      <c r="AI51" s="196">
        <v>0</v>
      </c>
      <c r="AJ51" s="196">
        <v>0</v>
      </c>
      <c r="AK51" s="196">
        <v>0</v>
      </c>
      <c r="AL51" s="196">
        <v>0</v>
      </c>
      <c r="AM51" s="196">
        <v>0</v>
      </c>
      <c r="AN51" s="196">
        <v>0</v>
      </c>
      <c r="AO51" s="196">
        <v>0</v>
      </c>
      <c r="AP51" s="196">
        <v>0</v>
      </c>
      <c r="AQ51" s="196">
        <v>0</v>
      </c>
      <c r="AR51" s="196">
        <v>0</v>
      </c>
      <c r="AS51" s="196">
        <v>0</v>
      </c>
      <c r="AT51" s="196">
        <v>0</v>
      </c>
      <c r="AU51" s="196">
        <v>0</v>
      </c>
      <c r="AV51" s="374">
        <v>0</v>
      </c>
      <c r="AW51" s="196">
        <v>0</v>
      </c>
      <c r="AX51" s="196">
        <v>0</v>
      </c>
      <c r="AY51" s="196">
        <v>0</v>
      </c>
      <c r="AZ51" s="196">
        <v>0</v>
      </c>
      <c r="BA51" s="196">
        <v>0</v>
      </c>
      <c r="BB51" s="196">
        <v>0</v>
      </c>
      <c r="BC51" s="196">
        <v>0</v>
      </c>
      <c r="BD51" s="196">
        <v>0</v>
      </c>
      <c r="BE51" s="196">
        <v>0</v>
      </c>
      <c r="BF51" s="196">
        <v>0</v>
      </c>
      <c r="BG51" s="196">
        <v>0</v>
      </c>
      <c r="BH51" s="196">
        <v>0</v>
      </c>
      <c r="BI51" s="196">
        <v>0</v>
      </c>
      <c r="BJ51" s="374">
        <v>0</v>
      </c>
      <c r="BK51" s="196">
        <v>0</v>
      </c>
      <c r="BL51" s="451">
        <v>0</v>
      </c>
      <c r="BM51" s="196">
        <v>0</v>
      </c>
      <c r="BN51" s="334">
        <v>0</v>
      </c>
      <c r="BO51" s="334">
        <v>0</v>
      </c>
      <c r="BP51" s="334">
        <v>0</v>
      </c>
      <c r="BQ51" s="334">
        <v>0</v>
      </c>
      <c r="BR51" s="370">
        <v>0</v>
      </c>
      <c r="BS51" s="465">
        <v>0</v>
      </c>
      <c r="BT51" s="370">
        <v>0</v>
      </c>
      <c r="BU51" s="499">
        <v>0</v>
      </c>
      <c r="BV51" s="499">
        <v>0</v>
      </c>
      <c r="BW51" s="499">
        <v>0</v>
      </c>
      <c r="BX51" s="499">
        <v>0</v>
      </c>
      <c r="BY51" s="370">
        <v>0</v>
      </c>
      <c r="BZ51" s="499">
        <v>0</v>
      </c>
      <c r="CA51" s="625">
        <v>0</v>
      </c>
      <c r="CB51" s="465">
        <v>0</v>
      </c>
      <c r="CC51" s="465">
        <v>0</v>
      </c>
      <c r="CD51" s="465">
        <v>0</v>
      </c>
      <c r="CE51" s="499">
        <v>0</v>
      </c>
      <c r="CF51" s="384">
        <v>0</v>
      </c>
      <c r="CG51" s="534" t="e">
        <v>#DIV/0!</v>
      </c>
      <c r="CH51" s="532"/>
      <c r="CI51" s="293"/>
    </row>
    <row r="52" spans="1:88" x14ac:dyDescent="0.2">
      <c r="A52" s="227"/>
      <c r="B52" s="11"/>
      <c r="C52" s="26" t="s">
        <v>16</v>
      </c>
      <c r="D52" s="92"/>
      <c r="E52" s="125"/>
      <c r="F52" s="125"/>
      <c r="G52" s="125"/>
      <c r="H52" s="125"/>
      <c r="I52" s="125"/>
      <c r="J52" s="125"/>
      <c r="K52" s="125"/>
      <c r="L52" s="125"/>
      <c r="M52" s="155"/>
      <c r="N52" s="125"/>
      <c r="O52" s="125"/>
      <c r="P52" s="155"/>
      <c r="Q52" s="125"/>
      <c r="R52" s="125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393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393"/>
      <c r="BK52" s="197"/>
      <c r="BL52" s="191"/>
      <c r="BM52" s="197"/>
      <c r="BN52" s="197"/>
      <c r="BO52" s="197"/>
      <c r="BP52" s="197"/>
      <c r="BQ52" s="197"/>
      <c r="BR52" s="197"/>
      <c r="BS52" s="191"/>
      <c r="BT52" s="197"/>
      <c r="BU52" s="409"/>
      <c r="BV52" s="409"/>
      <c r="BW52" s="409"/>
      <c r="BX52" s="409"/>
      <c r="BY52" s="197"/>
      <c r="BZ52" s="409"/>
      <c r="CA52" s="393"/>
      <c r="CB52" s="191"/>
      <c r="CC52" s="191"/>
      <c r="CD52" s="191"/>
      <c r="CE52" s="409"/>
      <c r="CF52" s="642"/>
      <c r="CG52" s="537"/>
      <c r="CH52" s="532"/>
      <c r="CI52" s="293"/>
    </row>
    <row r="53" spans="1:88" ht="14.25" x14ac:dyDescent="0.2">
      <c r="A53" s="227"/>
      <c r="B53" s="11"/>
      <c r="C53" s="26"/>
      <c r="D53" s="498" t="s">
        <v>212</v>
      </c>
      <c r="E53" s="490">
        <v>7436.3247335524129</v>
      </c>
      <c r="F53" s="259">
        <v>7505.7245383894769</v>
      </c>
      <c r="G53" s="259">
        <v>7613.2731137180472</v>
      </c>
      <c r="H53" s="259">
        <v>7723.3914353939272</v>
      </c>
      <c r="I53" s="259">
        <v>7780.86985197582</v>
      </c>
      <c r="J53" s="259">
        <v>7743.3443443597007</v>
      </c>
      <c r="K53" s="259">
        <v>8060.9900110466224</v>
      </c>
      <c r="L53" s="259">
        <v>8084.4539241955035</v>
      </c>
      <c r="M53" s="259">
        <v>8195.5881488327741</v>
      </c>
      <c r="N53" s="259">
        <v>8563.7733175419307</v>
      </c>
      <c r="O53" s="259">
        <v>8677.1041313870501</v>
      </c>
      <c r="P53" s="259">
        <v>8722.8220481694534</v>
      </c>
      <c r="Q53" s="259">
        <v>8911.235507861611</v>
      </c>
      <c r="R53" s="259">
        <v>9034.7022003914408</v>
      </c>
      <c r="S53" s="259">
        <v>9100.2968241307135</v>
      </c>
      <c r="T53" s="259">
        <v>9118.8176020632836</v>
      </c>
      <c r="U53" s="259">
        <v>9013.3443904131836</v>
      </c>
      <c r="V53" s="259">
        <v>9123.2777419908398</v>
      </c>
      <c r="W53" s="259">
        <v>9011.7183464190748</v>
      </c>
      <c r="X53" s="259">
        <v>8988.1026070836178</v>
      </c>
      <c r="Y53" s="259">
        <v>9039.8628336000311</v>
      </c>
      <c r="Z53" s="259">
        <v>9161.7197094368112</v>
      </c>
      <c r="AA53" s="259">
        <v>9250.6817256195118</v>
      </c>
      <c r="AB53" s="259">
        <v>9388.7129717538555</v>
      </c>
      <c r="AC53" s="259">
        <v>9345.9661588851814</v>
      </c>
      <c r="AD53" s="259">
        <v>9328.8855646899028</v>
      </c>
      <c r="AE53" s="259">
        <v>9466.6108644448977</v>
      </c>
      <c r="AF53" s="259">
        <v>9617.2344898651572</v>
      </c>
      <c r="AG53" s="259">
        <v>9576.8183192791021</v>
      </c>
      <c r="AH53" s="259">
        <v>9628.5644951282738</v>
      </c>
      <c r="AI53" s="259">
        <v>9944.2231183593176</v>
      </c>
      <c r="AJ53" s="259">
        <v>9990.5189549780771</v>
      </c>
      <c r="AK53" s="259">
        <v>10201.165828514058</v>
      </c>
      <c r="AL53" s="259">
        <v>10360.295082078501</v>
      </c>
      <c r="AM53" s="259">
        <v>10487.715651287692</v>
      </c>
      <c r="AN53" s="259">
        <v>10908.404015657978</v>
      </c>
      <c r="AO53" s="259">
        <v>11302.915870322755</v>
      </c>
      <c r="AP53" s="259">
        <v>11306.895975990137</v>
      </c>
      <c r="AQ53" s="259">
        <v>11485.212429326921</v>
      </c>
      <c r="AR53" s="259">
        <v>11795.293937327664</v>
      </c>
      <c r="AS53" s="259">
        <v>11849.106311699563</v>
      </c>
      <c r="AT53" s="259">
        <v>12100.454421669598</v>
      </c>
      <c r="AU53" s="259">
        <v>12279.308943706692</v>
      </c>
      <c r="AV53" s="259">
        <v>12292.297537612587</v>
      </c>
      <c r="AW53" s="259">
        <v>12468.966870276501</v>
      </c>
      <c r="AX53" s="259">
        <v>12513.65671512014</v>
      </c>
      <c r="AY53" s="259">
        <v>12719.430397468561</v>
      </c>
      <c r="AZ53" s="259">
        <v>12958.553347747191</v>
      </c>
      <c r="BA53" s="259">
        <v>13592.720810307173</v>
      </c>
      <c r="BB53" s="259">
        <v>13501.583372247604</v>
      </c>
      <c r="BC53" s="259">
        <v>13742.486259782698</v>
      </c>
      <c r="BD53" s="259">
        <v>13860.905460127318</v>
      </c>
      <c r="BE53" s="259">
        <v>13851.037294782873</v>
      </c>
      <c r="BF53" s="259">
        <v>14145.354998802852</v>
      </c>
      <c r="BG53" s="259">
        <v>14646.404697401553</v>
      </c>
      <c r="BH53" s="259">
        <v>14749.130962032317</v>
      </c>
      <c r="BI53" s="259">
        <v>14859.331771607693</v>
      </c>
      <c r="BJ53" s="259">
        <v>15016.316591852166</v>
      </c>
      <c r="BK53" s="259">
        <v>15394.037265723458</v>
      </c>
      <c r="BL53" s="259">
        <v>15716.261692702625</v>
      </c>
      <c r="BM53" s="259">
        <v>16644.79138804373</v>
      </c>
      <c r="BN53" s="259">
        <v>16648.685296399421</v>
      </c>
      <c r="BO53" s="259">
        <v>16661.301898045193</v>
      </c>
      <c r="BP53" s="259">
        <v>16928.585560451895</v>
      </c>
      <c r="BQ53" s="259">
        <v>17163.265701992717</v>
      </c>
      <c r="BR53" s="259">
        <v>17361.505899017488</v>
      </c>
      <c r="BS53" s="259">
        <v>17587.787922128282</v>
      </c>
      <c r="BT53" s="259">
        <v>17597.806500077259</v>
      </c>
      <c r="BU53" s="490">
        <v>17705.527440096208</v>
      </c>
      <c r="BV53" s="490">
        <v>18173.917027022293</v>
      </c>
      <c r="BW53" s="490">
        <v>18587.777384541248</v>
      </c>
      <c r="BX53" s="398">
        <v>18949.493817037903</v>
      </c>
      <c r="BY53" s="360">
        <v>19982.541551956259</v>
      </c>
      <c r="BZ53" s="398">
        <v>19890.585609652026</v>
      </c>
      <c r="CA53" s="475">
        <v>20139.044808822578</v>
      </c>
      <c r="CB53" s="373">
        <v>20153.08610514037</v>
      </c>
      <c r="CC53" s="373">
        <v>20139.437367163686</v>
      </c>
      <c r="CD53" s="373">
        <v>20109.204815857564</v>
      </c>
      <c r="CE53" s="398">
        <v>20124.282269351737</v>
      </c>
      <c r="CF53" s="384">
        <v>233.69665969971174</v>
      </c>
      <c r="CG53" s="533">
        <v>1.1749109065261054</v>
      </c>
      <c r="CH53" s="532"/>
      <c r="CI53" s="293"/>
    </row>
    <row r="54" spans="1:88" ht="13.5" x14ac:dyDescent="0.2">
      <c r="A54" s="227"/>
      <c r="B54" s="11"/>
      <c r="C54" s="26"/>
      <c r="D54" s="493" t="s">
        <v>215</v>
      </c>
      <c r="E54" s="552">
        <v>51.727152070935503</v>
      </c>
      <c r="F54" s="553">
        <v>51.133659524873487</v>
      </c>
      <c r="G54" s="553">
        <v>50.612696094026511</v>
      </c>
      <c r="H54" s="553">
        <v>49.611305595307712</v>
      </c>
      <c r="I54" s="553">
        <v>48.916552660337778</v>
      </c>
      <c r="J54" s="553">
        <v>47.411505283843887</v>
      </c>
      <c r="K54" s="553">
        <v>48.232964993599921</v>
      </c>
      <c r="L54" s="553">
        <v>48.262101736828008</v>
      </c>
      <c r="M54" s="553">
        <v>47.316358988207192</v>
      </c>
      <c r="N54" s="553">
        <v>48.25530152386002</v>
      </c>
      <c r="O54" s="553">
        <v>49.012342617898149</v>
      </c>
      <c r="P54" s="553">
        <v>49.813842218581513</v>
      </c>
      <c r="Q54" s="553">
        <v>50.9697230809358</v>
      </c>
      <c r="R54" s="553">
        <v>51.588184008947024</v>
      </c>
      <c r="S54" s="553">
        <v>51.538504733913967</v>
      </c>
      <c r="T54" s="553">
        <v>51.125387257072255</v>
      </c>
      <c r="U54" s="553">
        <v>50.400947189409081</v>
      </c>
      <c r="V54" s="553">
        <v>51.796915222589888</v>
      </c>
      <c r="W54" s="553">
        <v>51.28281320076016</v>
      </c>
      <c r="X54" s="553">
        <v>51.41503649217254</v>
      </c>
      <c r="Y54" s="553">
        <v>51.909856787280262</v>
      </c>
      <c r="Z54" s="553">
        <v>52.0840927988977</v>
      </c>
      <c r="AA54" s="553">
        <v>52.348608723564041</v>
      </c>
      <c r="AB54" s="553">
        <v>53.868066636793955</v>
      </c>
      <c r="AC54" s="553">
        <v>58.145068410508699</v>
      </c>
      <c r="AD54" s="553">
        <v>58.508550622322289</v>
      </c>
      <c r="AE54" s="553">
        <v>58.927710034437155</v>
      </c>
      <c r="AF54" s="553">
        <v>59.65775509020802</v>
      </c>
      <c r="AG54" s="553">
        <v>59.209748647349315</v>
      </c>
      <c r="AH54" s="553">
        <v>59.426855952568488</v>
      </c>
      <c r="AI54" s="553">
        <v>60.654981499254681</v>
      </c>
      <c r="AJ54" s="553">
        <v>60.596410525469068</v>
      </c>
      <c r="AK54" s="553">
        <v>62.043506610533981</v>
      </c>
      <c r="AL54" s="553">
        <v>63.23481224285041</v>
      </c>
      <c r="AM54" s="553">
        <v>63.634045305593148</v>
      </c>
      <c r="AN54" s="553">
        <v>64.733501351694727</v>
      </c>
      <c r="AO54" s="554">
        <v>65.736999268964894</v>
      </c>
      <c r="AP54" s="554">
        <v>66.302578529941641</v>
      </c>
      <c r="AQ54" s="554">
        <v>66.875034158418785</v>
      </c>
      <c r="AR54" s="554">
        <v>67.556351544803462</v>
      </c>
      <c r="AS54" s="554">
        <v>67.567129428294251</v>
      </c>
      <c r="AT54" s="554">
        <v>68.571418815778628</v>
      </c>
      <c r="AU54" s="554">
        <v>69.539141819309449</v>
      </c>
      <c r="AV54" s="554">
        <v>70.084031306119698</v>
      </c>
      <c r="AW54" s="554">
        <v>70.739751166923227</v>
      </c>
      <c r="AX54" s="554">
        <v>71.075641663918603</v>
      </c>
      <c r="AY54" s="554">
        <v>71.152577002556512</v>
      </c>
      <c r="AZ54" s="554">
        <v>71.723904175464327</v>
      </c>
      <c r="BA54" s="554">
        <v>72.718015380159798</v>
      </c>
      <c r="BB54" s="554">
        <v>72.671387608326043</v>
      </c>
      <c r="BC54" s="554">
        <v>72.974455607668759</v>
      </c>
      <c r="BD54" s="554">
        <v>73.396687822808644</v>
      </c>
      <c r="BE54" s="554">
        <v>73.402048048442651</v>
      </c>
      <c r="BF54" s="554">
        <v>73.86054845673587</v>
      </c>
      <c r="BG54" s="554">
        <v>74.999767127787521</v>
      </c>
      <c r="BH54" s="554">
        <v>75.56884423214423</v>
      </c>
      <c r="BI54" s="554">
        <v>76.568266274161715</v>
      </c>
      <c r="BJ54" s="554">
        <v>76.434694511521755</v>
      </c>
      <c r="BK54" s="554">
        <v>76.810694175946765</v>
      </c>
      <c r="BL54" s="554">
        <v>77.478874690076537</v>
      </c>
      <c r="BM54" s="554">
        <v>78.898152631609079</v>
      </c>
      <c r="BN54" s="554">
        <v>79.074503336060289</v>
      </c>
      <c r="BO54" s="554">
        <v>79.181617321576297</v>
      </c>
      <c r="BP54" s="554">
        <v>79.092362337921713</v>
      </c>
      <c r="BQ54" s="554">
        <v>79.396558658773813</v>
      </c>
      <c r="BR54" s="554">
        <v>79.238303983454756</v>
      </c>
      <c r="BS54" s="554">
        <v>79.633614683688165</v>
      </c>
      <c r="BT54" s="554">
        <v>80.01258371889692</v>
      </c>
      <c r="BU54" s="555">
        <v>80.599010913293355</v>
      </c>
      <c r="BV54" s="555">
        <v>81.378263668595679</v>
      </c>
      <c r="BW54" s="555">
        <v>81.687768714648044</v>
      </c>
      <c r="BX54" s="556">
        <v>82.026441293331359</v>
      </c>
      <c r="BY54" s="557">
        <v>82.616982937023636</v>
      </c>
      <c r="BZ54" s="556">
        <v>82.591351471597392</v>
      </c>
      <c r="CA54" s="743">
        <v>82.600357557376668</v>
      </c>
      <c r="CB54" s="558">
        <v>82.634391512859168</v>
      </c>
      <c r="CC54" s="558">
        <v>82.605665180597683</v>
      </c>
      <c r="CD54" s="558">
        <v>82.535114752316545</v>
      </c>
      <c r="CE54" s="556">
        <v>82.590783206949908</v>
      </c>
      <c r="CF54" s="384">
        <v>-5.6826464748382932E-4</v>
      </c>
      <c r="CG54" s="538"/>
      <c r="CH54" s="532"/>
      <c r="CI54" s="759"/>
    </row>
    <row r="55" spans="1:88" ht="12.75" customHeight="1" x14ac:dyDescent="0.2">
      <c r="A55" s="227"/>
      <c r="B55" s="774" t="s">
        <v>3</v>
      </c>
      <c r="C55" s="18"/>
      <c r="D55" s="22" t="s">
        <v>198</v>
      </c>
      <c r="E55" s="490">
        <v>6718.1142926542325</v>
      </c>
      <c r="F55" s="259">
        <v>6795.2859686312759</v>
      </c>
      <c r="G55" s="259">
        <v>6900.1222203572452</v>
      </c>
      <c r="H55" s="259">
        <v>6993.5752413213768</v>
      </c>
      <c r="I55" s="259">
        <v>7050.5879633845052</v>
      </c>
      <c r="J55" s="259">
        <v>7088.6891585609765</v>
      </c>
      <c r="K55" s="259">
        <v>7421.2716665093258</v>
      </c>
      <c r="L55" s="259">
        <v>7430.3942750444758</v>
      </c>
      <c r="M55" s="259">
        <v>7579.8689981692969</v>
      </c>
      <c r="N55" s="259">
        <v>7953.1961228608316</v>
      </c>
      <c r="O55" s="259">
        <v>8075.1321067618373</v>
      </c>
      <c r="P55" s="259">
        <v>8092.2059153744631</v>
      </c>
      <c r="Q55" s="259">
        <v>8307.7300529598288</v>
      </c>
      <c r="R55" s="259">
        <v>8455.103824001435</v>
      </c>
      <c r="S55" s="259">
        <v>8551.9070922338615</v>
      </c>
      <c r="T55" s="259">
        <v>8568.0960421047348</v>
      </c>
      <c r="U55" s="259">
        <v>8482.882608728838</v>
      </c>
      <c r="V55" s="259">
        <v>8571.4634393730266</v>
      </c>
      <c r="W55" s="259">
        <v>8521.9000901276904</v>
      </c>
      <c r="X55" s="259">
        <v>8503.8085947431846</v>
      </c>
      <c r="Y55" s="259">
        <v>8566.3323076972738</v>
      </c>
      <c r="Z55" s="259">
        <v>8717.2698197991394</v>
      </c>
      <c r="AA55" s="259">
        <v>8815.1530570961258</v>
      </c>
      <c r="AB55" s="259">
        <v>8969.3654846336212</v>
      </c>
      <c r="AC55" s="259">
        <v>8918.9528193648403</v>
      </c>
      <c r="AD55" s="259">
        <v>8883.5799133606615</v>
      </c>
      <c r="AE55" s="259">
        <v>9031.9106303453755</v>
      </c>
      <c r="AF55" s="259">
        <v>9140.963999014346</v>
      </c>
      <c r="AG55" s="259">
        <v>9022.9044842642979</v>
      </c>
      <c r="AH55" s="259">
        <v>9064.9935291124093</v>
      </c>
      <c r="AI55" s="259">
        <v>9354.5214796444761</v>
      </c>
      <c r="AJ55" s="259">
        <v>9415.9445407477888</v>
      </c>
      <c r="AK55" s="259">
        <v>9664.2690155667387</v>
      </c>
      <c r="AL55" s="259">
        <v>9830.869116793594</v>
      </c>
      <c r="AM55" s="259">
        <v>9948.9088803363175</v>
      </c>
      <c r="AN55" s="259">
        <v>10329.405601701748</v>
      </c>
      <c r="AO55" s="259">
        <v>10714.504030484693</v>
      </c>
      <c r="AP55" s="259">
        <v>10730.778117993586</v>
      </c>
      <c r="AQ55" s="259">
        <v>10892.596314524344</v>
      </c>
      <c r="AR55" s="259">
        <v>11194.93839118484</v>
      </c>
      <c r="AS55" s="259">
        <v>11237.30368220831</v>
      </c>
      <c r="AT55" s="259">
        <v>11444.926588921749</v>
      </c>
      <c r="AU55" s="259">
        <v>11654.782834906327</v>
      </c>
      <c r="AV55" s="259">
        <v>11613.157551885075</v>
      </c>
      <c r="AW55" s="259">
        <v>11826.501364620381</v>
      </c>
      <c r="AX55" s="259">
        <v>11937.18524521908</v>
      </c>
      <c r="AY55" s="259">
        <v>12112.097737328622</v>
      </c>
      <c r="AZ55" s="259">
        <v>12422.121440183051</v>
      </c>
      <c r="BA55" s="259">
        <v>13128.562049310087</v>
      </c>
      <c r="BB55" s="259">
        <v>13028.18836235402</v>
      </c>
      <c r="BC55" s="259">
        <v>13206.880526480945</v>
      </c>
      <c r="BD55" s="259">
        <v>13289.51562975852</v>
      </c>
      <c r="BE55" s="259">
        <v>13280.519732756629</v>
      </c>
      <c r="BF55" s="259">
        <v>13448.658456415098</v>
      </c>
      <c r="BG55" s="259">
        <v>13773.254013965692</v>
      </c>
      <c r="BH55" s="259">
        <v>13806.875493472553</v>
      </c>
      <c r="BI55" s="259">
        <v>13941.088936861339</v>
      </c>
      <c r="BJ55" s="259">
        <v>14178.020292779278</v>
      </c>
      <c r="BK55" s="259">
        <v>14485.140816461069</v>
      </c>
      <c r="BL55" s="259">
        <v>14546.8568852551</v>
      </c>
      <c r="BM55" s="259">
        <v>15443.858991759475</v>
      </c>
      <c r="BN55" s="259">
        <v>15285.884144163265</v>
      </c>
      <c r="BO55" s="259">
        <v>15226.339787798834</v>
      </c>
      <c r="BP55" s="259">
        <v>15403.581991750725</v>
      </c>
      <c r="BQ55" s="259">
        <v>15534.218962116618</v>
      </c>
      <c r="BR55" s="259">
        <v>15558.824554154515</v>
      </c>
      <c r="BS55" s="259">
        <v>15792.521004262393</v>
      </c>
      <c r="BT55" s="259">
        <v>15701.436822087464</v>
      </c>
      <c r="BU55" s="490">
        <v>15835.703252415453</v>
      </c>
      <c r="BV55" s="490">
        <v>16307.986526370692</v>
      </c>
      <c r="BW55" s="490">
        <v>16656.539289449407</v>
      </c>
      <c r="BX55" s="398">
        <v>17041.101754469386</v>
      </c>
      <c r="BY55" s="360">
        <v>18018.697460396499</v>
      </c>
      <c r="BZ55" s="398">
        <v>17820.378420672438</v>
      </c>
      <c r="CA55" s="475">
        <v>18064.50510711121</v>
      </c>
      <c r="CB55" s="373">
        <v>18078.161826096639</v>
      </c>
      <c r="CC55" s="373">
        <v>18064.073301825498</v>
      </c>
      <c r="CD55" s="373">
        <v>18033.613504259902</v>
      </c>
      <c r="CE55" s="398">
        <v>18050.063513303634</v>
      </c>
      <c r="CF55" s="384">
        <v>229.68509263119631</v>
      </c>
      <c r="CG55" s="533">
        <v>1.2888900965467132</v>
      </c>
      <c r="CH55" s="532"/>
      <c r="CI55" s="293"/>
      <c r="CJ55" s="299"/>
    </row>
    <row r="56" spans="1:88" ht="12.75" customHeight="1" x14ac:dyDescent="0.2">
      <c r="A56" s="227"/>
      <c r="B56" s="774"/>
      <c r="C56" s="19"/>
      <c r="D56" s="493" t="s">
        <v>192</v>
      </c>
      <c r="E56" s="552">
        <v>46.862771685166102</v>
      </c>
      <c r="F56" s="553">
        <v>46.32426177659169</v>
      </c>
      <c r="G56" s="553">
        <v>45.755709676836467</v>
      </c>
      <c r="H56" s="553">
        <v>44.560042978442993</v>
      </c>
      <c r="I56" s="553">
        <v>43.791842978449225</v>
      </c>
      <c r="J56" s="553">
        <v>42.688610820507478</v>
      </c>
      <c r="K56" s="553">
        <v>43.854588430115086</v>
      </c>
      <c r="L56" s="553">
        <v>43.763649790868278</v>
      </c>
      <c r="M56" s="553">
        <v>43.020278904289206</v>
      </c>
      <c r="N56" s="553">
        <v>44.274967823234839</v>
      </c>
      <c r="O56" s="553">
        <v>45.206314800105005</v>
      </c>
      <c r="P56" s="553">
        <v>45.88628527609788</v>
      </c>
      <c r="Q56" s="553">
        <v>47.528352868071586</v>
      </c>
      <c r="R56" s="553">
        <v>48.263784021680948</v>
      </c>
      <c r="S56" s="553">
        <v>48.436758880543707</v>
      </c>
      <c r="T56" s="553">
        <v>47.985195381865857</v>
      </c>
      <c r="U56" s="553">
        <v>47.303110509328782</v>
      </c>
      <c r="V56" s="553">
        <v>48.705220800017933</v>
      </c>
      <c r="W56" s="553">
        <v>48.502395339910684</v>
      </c>
      <c r="X56" s="553">
        <v>48.667212205744995</v>
      </c>
      <c r="Y56" s="553">
        <v>49.266792109175064</v>
      </c>
      <c r="Z56" s="553">
        <v>49.657480226141679</v>
      </c>
      <c r="AA56" s="553">
        <v>50.010920392071881</v>
      </c>
      <c r="AB56" s="553">
        <v>51.688468661517653</v>
      </c>
      <c r="AC56" s="553">
        <v>56.12401510574626</v>
      </c>
      <c r="AD56" s="553">
        <v>56.41267742238886</v>
      </c>
      <c r="AE56" s="553">
        <v>56.93400325561926</v>
      </c>
      <c r="AF56" s="553">
        <v>57.534027061023515</v>
      </c>
      <c r="AG56" s="553">
        <v>56.68166095281827</v>
      </c>
      <c r="AH56" s="553">
        <v>56.87188488374705</v>
      </c>
      <c r="AI56" s="553">
        <v>58.15132818759394</v>
      </c>
      <c r="AJ56" s="553">
        <v>58.16649977689945</v>
      </c>
      <c r="AK56" s="553">
        <v>59.911371375648514</v>
      </c>
      <c r="AL56" s="553">
        <v>61.232514211766102</v>
      </c>
      <c r="AM56" s="553">
        <v>61.628099620826703</v>
      </c>
      <c r="AN56" s="553">
        <v>62.718616419154216</v>
      </c>
      <c r="AO56" s="554">
        <v>64.016751848453453</v>
      </c>
      <c r="AP56" s="554">
        <v>64.46023524160735</v>
      </c>
      <c r="AQ56" s="554">
        <v>65.037528774567321</v>
      </c>
      <c r="AR56" s="554">
        <v>65.780800707184298</v>
      </c>
      <c r="AS56" s="554">
        <v>65.763272006741815</v>
      </c>
      <c r="AT56" s="554">
        <v>66.735957005269938</v>
      </c>
      <c r="AU56" s="554">
        <v>67.874892844027329</v>
      </c>
      <c r="AV56" s="554">
        <v>68.298299533830416</v>
      </c>
      <c r="AW56" s="554">
        <v>69.121992345233025</v>
      </c>
      <c r="AX56" s="554">
        <v>69.654850409057943</v>
      </c>
      <c r="AY56" s="554">
        <v>69.674572947042819</v>
      </c>
      <c r="AZ56" s="554">
        <v>70.458375597270489</v>
      </c>
      <c r="BA56" s="554">
        <v>72.001384554409753</v>
      </c>
      <c r="BB56" s="554">
        <v>71.63744927633482</v>
      </c>
      <c r="BC56" s="554">
        <v>71.832317959987108</v>
      </c>
      <c r="BD56" s="554">
        <v>72.205866840483566</v>
      </c>
      <c r="BE56" s="554">
        <v>72.211309053879674</v>
      </c>
      <c r="BF56" s="554">
        <v>72.44719560541256</v>
      </c>
      <c r="BG56" s="554">
        <v>73.332394270590058</v>
      </c>
      <c r="BH56" s="554">
        <v>73.825885712356907</v>
      </c>
      <c r="BI56" s="554">
        <v>74.960753739735495</v>
      </c>
      <c r="BJ56" s="554">
        <v>74.976069313789452</v>
      </c>
      <c r="BK56" s="554">
        <v>75.284922941338863</v>
      </c>
      <c r="BL56" s="554">
        <v>75.580187469605633</v>
      </c>
      <c r="BM56" s="554">
        <v>77.076293226000431</v>
      </c>
      <c r="BN56" s="554">
        <v>76.910179581654461</v>
      </c>
      <c r="BO56" s="554">
        <v>76.842381325389667</v>
      </c>
      <c r="BP56" s="554">
        <v>76.612766100674193</v>
      </c>
      <c r="BQ56" s="554">
        <v>76.805605481701122</v>
      </c>
      <c r="BR56" s="554">
        <v>76.580797254595652</v>
      </c>
      <c r="BS56" s="554">
        <v>77.05100533499845</v>
      </c>
      <c r="BT56" s="554">
        <v>77.315801780356523</v>
      </c>
      <c r="BU56" s="555">
        <v>78.035847120868581</v>
      </c>
      <c r="BV56" s="555">
        <v>78.925366752463773</v>
      </c>
      <c r="BW56" s="555">
        <v>79.195777664214404</v>
      </c>
      <c r="BX56" s="556">
        <v>79.5946544950841</v>
      </c>
      <c r="BY56" s="557">
        <v>80.348426168189292</v>
      </c>
      <c r="BZ56" s="556">
        <v>80.282030712885373</v>
      </c>
      <c r="CA56" s="743">
        <v>80.291894382225891</v>
      </c>
      <c r="CB56" s="558">
        <v>80.339736162468228</v>
      </c>
      <c r="CC56" s="558">
        <v>80.306076209427687</v>
      </c>
      <c r="CD56" s="558">
        <v>80.213893241100081</v>
      </c>
      <c r="CE56" s="556">
        <v>80.180309629445588</v>
      </c>
      <c r="CF56" s="384">
        <v>-0.10172108343978437</v>
      </c>
      <c r="CG56" s="533"/>
      <c r="CH56" s="532"/>
      <c r="CI56" s="293"/>
      <c r="CJ56" s="299"/>
    </row>
    <row r="57" spans="1:88" ht="3" customHeight="1" x14ac:dyDescent="0.2">
      <c r="A57" s="227"/>
      <c r="B57" s="774"/>
      <c r="C57" s="19"/>
      <c r="D57" s="22"/>
      <c r="E57" s="491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491"/>
      <c r="BV57" s="491"/>
      <c r="BW57" s="491"/>
      <c r="BX57" s="530"/>
      <c r="BY57" s="600"/>
      <c r="BZ57" s="530"/>
      <c r="CA57" s="744"/>
      <c r="CB57" s="531"/>
      <c r="CC57" s="531"/>
      <c r="CD57" s="531"/>
      <c r="CE57" s="530"/>
      <c r="CF57" s="384"/>
      <c r="CG57" s="533" t="s">
        <v>3</v>
      </c>
      <c r="CH57" s="532"/>
      <c r="CI57" s="293"/>
      <c r="CJ57" s="299"/>
    </row>
    <row r="58" spans="1:88" x14ac:dyDescent="0.2">
      <c r="A58" s="227"/>
      <c r="B58" s="774"/>
      <c r="C58" s="17"/>
      <c r="D58" s="22" t="s">
        <v>193</v>
      </c>
      <c r="E58" s="490">
        <v>1411.4990097733144</v>
      </c>
      <c r="F58" s="259">
        <v>1430.9260956972739</v>
      </c>
      <c r="G58" s="259">
        <v>1443.3123060430419</v>
      </c>
      <c r="H58" s="259">
        <v>1450.6478924461983</v>
      </c>
      <c r="I58" s="259">
        <v>1427.9342192195122</v>
      </c>
      <c r="J58" s="259">
        <v>1433.2295473744614</v>
      </c>
      <c r="K58" s="259">
        <v>1531.5843251305594</v>
      </c>
      <c r="L58" s="259">
        <v>1518.6002393342899</v>
      </c>
      <c r="M58" s="259">
        <v>1569.00882482066</v>
      </c>
      <c r="N58" s="259">
        <v>1734.2857422309901</v>
      </c>
      <c r="O58" s="259">
        <v>1774.4362068780488</v>
      </c>
      <c r="P58" s="259">
        <v>1860.6021333055955</v>
      </c>
      <c r="Q58" s="259">
        <v>1896.1183797833573</v>
      </c>
      <c r="R58" s="259">
        <v>1934.7310102381641</v>
      </c>
      <c r="S58" s="259">
        <v>1962.0757000846488</v>
      </c>
      <c r="T58" s="259">
        <v>1959.4535473787666</v>
      </c>
      <c r="U58" s="259">
        <v>1848.8897166571019</v>
      </c>
      <c r="V58" s="259">
        <v>1938.5365361334291</v>
      </c>
      <c r="W58" s="259">
        <v>1927.6376167905305</v>
      </c>
      <c r="X58" s="259">
        <v>1923.0812556140604</v>
      </c>
      <c r="Y58" s="259">
        <v>1913.6853442051645</v>
      </c>
      <c r="Z58" s="259">
        <v>1935.1376687058823</v>
      </c>
      <c r="AA58" s="259">
        <v>1986.0577226154944</v>
      </c>
      <c r="AB58" s="259">
        <v>2040.7379597341956</v>
      </c>
      <c r="AC58" s="259">
        <v>2126.7241875672903</v>
      </c>
      <c r="AD58" s="259">
        <v>2142.6915025281696</v>
      </c>
      <c r="AE58" s="259">
        <v>2203.6599050497107</v>
      </c>
      <c r="AF58" s="259">
        <v>2216.0810073409416</v>
      </c>
      <c r="AG58" s="259">
        <v>2109.289012521916</v>
      </c>
      <c r="AH58" s="259">
        <v>2081.8161516606674</v>
      </c>
      <c r="AI58" s="259">
        <v>2161.0326962603922</v>
      </c>
      <c r="AJ58" s="259">
        <v>2152.7675541982244</v>
      </c>
      <c r="AK58" s="259">
        <v>2223.6106998545852</v>
      </c>
      <c r="AL58" s="259">
        <v>2200.4858537586606</v>
      </c>
      <c r="AM58" s="259">
        <v>2272.1770091052399</v>
      </c>
      <c r="AN58" s="259">
        <v>2420.7454641310492</v>
      </c>
      <c r="AO58" s="259">
        <v>2479.269743568148</v>
      </c>
      <c r="AP58" s="259">
        <v>2467.6264863055399</v>
      </c>
      <c r="AQ58" s="259">
        <v>2517.1411657455537</v>
      </c>
      <c r="AR58" s="259">
        <v>2593.0949453430035</v>
      </c>
      <c r="AS58" s="259">
        <v>2614.6930266576533</v>
      </c>
      <c r="AT58" s="259">
        <v>2718.9806329925946</v>
      </c>
      <c r="AU58" s="259">
        <v>2730.038069941239</v>
      </c>
      <c r="AV58" s="259">
        <v>2566.9022250254516</v>
      </c>
      <c r="AW58" s="259">
        <v>2683.4391727991697</v>
      </c>
      <c r="AX58" s="259">
        <v>2708.8685425497301</v>
      </c>
      <c r="AY58" s="259">
        <v>2789.0546784386183</v>
      </c>
      <c r="AZ58" s="259">
        <v>2867.2352033974757</v>
      </c>
      <c r="BA58" s="259">
        <v>3162.3139884787838</v>
      </c>
      <c r="BB58" s="259">
        <v>3002.2261062073226</v>
      </c>
      <c r="BC58" s="259">
        <v>3114.4909658747983</v>
      </c>
      <c r="BD58" s="259">
        <v>3102.9186201141229</v>
      </c>
      <c r="BE58" s="259">
        <v>2990.1527148219798</v>
      </c>
      <c r="BF58" s="259">
        <v>3039.7391099890192</v>
      </c>
      <c r="BG58" s="259">
        <v>3214.9478464490603</v>
      </c>
      <c r="BH58" s="259">
        <v>3096.3994729805308</v>
      </c>
      <c r="BI58" s="259">
        <v>3063.0564573749757</v>
      </c>
      <c r="BJ58" s="259">
        <v>3190.8132464691284</v>
      </c>
      <c r="BK58" s="259">
        <v>3335.7564227921439</v>
      </c>
      <c r="BL58" s="259">
        <v>3425.8791271122454</v>
      </c>
      <c r="BM58" s="259">
        <v>3682.9136783294462</v>
      </c>
      <c r="BN58" s="259">
        <v>3579.6490057594751</v>
      </c>
      <c r="BO58" s="259">
        <v>3572.3352994752181</v>
      </c>
      <c r="BP58" s="259">
        <v>3672.3388577871719</v>
      </c>
      <c r="BQ58" s="259">
        <v>3587.8769430524781</v>
      </c>
      <c r="BR58" s="259">
        <v>3656.9697338425653</v>
      </c>
      <c r="BS58" s="259">
        <v>3731.3294295860055</v>
      </c>
      <c r="BT58" s="259">
        <v>3555.8916300699707</v>
      </c>
      <c r="BU58" s="490">
        <v>3504.9126129548099</v>
      </c>
      <c r="BV58" s="490">
        <v>3710.2066301740692</v>
      </c>
      <c r="BW58" s="490">
        <v>3783.1677654102214</v>
      </c>
      <c r="BX58" s="398">
        <v>4088.0729619635563</v>
      </c>
      <c r="BY58" s="360">
        <v>4230.8218102346937</v>
      </c>
      <c r="BZ58" s="398">
        <v>4181.8712153008901</v>
      </c>
      <c r="CA58" s="475">
        <v>4287.8324596740676</v>
      </c>
      <c r="CB58" s="373">
        <v>4244.1237654218821</v>
      </c>
      <c r="CC58" s="373">
        <v>4240.6557189947671</v>
      </c>
      <c r="CD58" s="373">
        <v>4222.9881178096375</v>
      </c>
      <c r="CE58" s="398">
        <v>4209.8510648577421</v>
      </c>
      <c r="CF58" s="384">
        <v>27.979849556852059</v>
      </c>
      <c r="CG58" s="533">
        <v>0.66907487381433484</v>
      </c>
      <c r="CH58" s="532"/>
      <c r="CI58" s="293"/>
      <c r="CJ58" s="299"/>
    </row>
    <row r="59" spans="1:88" x14ac:dyDescent="0.2">
      <c r="A59" s="227"/>
      <c r="B59" s="774"/>
      <c r="C59" s="17"/>
      <c r="D59" s="494" t="s">
        <v>192</v>
      </c>
      <c r="E59" s="559">
        <v>60.084351140735379</v>
      </c>
      <c r="F59" s="560">
        <v>61.319086062235939</v>
      </c>
      <c r="G59" s="560">
        <v>59.624425565475001</v>
      </c>
      <c r="H59" s="560">
        <v>57.829590890409236</v>
      </c>
      <c r="I59" s="560">
        <v>56.4310531792608</v>
      </c>
      <c r="J59" s="560">
        <v>55.353026963149297</v>
      </c>
      <c r="K59" s="560">
        <v>56.659609526118324</v>
      </c>
      <c r="L59" s="560">
        <v>57.692482729005654</v>
      </c>
      <c r="M59" s="560">
        <v>56.124337575690411</v>
      </c>
      <c r="N59" s="560">
        <v>55.075094856112713</v>
      </c>
      <c r="O59" s="560">
        <v>56.973134937777516</v>
      </c>
      <c r="P59" s="560">
        <v>58.742406405049984</v>
      </c>
      <c r="Q59" s="560">
        <v>59.312739782679081</v>
      </c>
      <c r="R59" s="560">
        <v>59.957309361085109</v>
      </c>
      <c r="S59" s="560">
        <v>59.977732299537521</v>
      </c>
      <c r="T59" s="560">
        <v>57.504017016673991</v>
      </c>
      <c r="U59" s="560">
        <v>54.079210103830491</v>
      </c>
      <c r="V59" s="560">
        <v>58.134934264262014</v>
      </c>
      <c r="W59" s="560">
        <v>57.466858078453157</v>
      </c>
      <c r="X59" s="560">
        <v>57.417682459328958</v>
      </c>
      <c r="Y59" s="560">
        <v>58.057703473090626</v>
      </c>
      <c r="Z59" s="560">
        <v>57.181557418190145</v>
      </c>
      <c r="AA59" s="560">
        <v>58.274470921666818</v>
      </c>
      <c r="AB59" s="560">
        <v>58.296576010949593</v>
      </c>
      <c r="AC59" s="560">
        <v>63.7229277506041</v>
      </c>
      <c r="AD59" s="560">
        <v>63.134537367185764</v>
      </c>
      <c r="AE59" s="560">
        <v>63.526740094935199</v>
      </c>
      <c r="AF59" s="560">
        <v>64.501458521583615</v>
      </c>
      <c r="AG59" s="560">
        <v>60.429480842277194</v>
      </c>
      <c r="AH59" s="560">
        <v>60.724991510381528</v>
      </c>
      <c r="AI59" s="560">
        <v>60.969849791486361</v>
      </c>
      <c r="AJ59" s="560">
        <v>59.111972751000266</v>
      </c>
      <c r="AK59" s="560">
        <v>61.294837764550238</v>
      </c>
      <c r="AL59" s="560">
        <v>61.908650875330416</v>
      </c>
      <c r="AM59" s="560">
        <v>62.964300709345878</v>
      </c>
      <c r="AN59" s="560">
        <v>64.800717827131052</v>
      </c>
      <c r="AO59" s="561">
        <v>66.314941051981748</v>
      </c>
      <c r="AP59" s="561">
        <v>67.340899628617194</v>
      </c>
      <c r="AQ59" s="561">
        <v>67.169728203822899</v>
      </c>
      <c r="AR59" s="561">
        <v>66.383823756535207</v>
      </c>
      <c r="AS59" s="561">
        <v>63.824970603853806</v>
      </c>
      <c r="AT59" s="561">
        <v>64.349851190084749</v>
      </c>
      <c r="AU59" s="561">
        <v>65.595334970900552</v>
      </c>
      <c r="AV59" s="561">
        <v>65.042229548241423</v>
      </c>
      <c r="AW59" s="561">
        <v>65.455360590629581</v>
      </c>
      <c r="AX59" s="561">
        <v>66.451863006690473</v>
      </c>
      <c r="AY59" s="561">
        <v>65.064639667305798</v>
      </c>
      <c r="AZ59" s="561">
        <v>66.227924109720234</v>
      </c>
      <c r="BA59" s="561">
        <v>69.110074885137124</v>
      </c>
      <c r="BB59" s="561">
        <v>66.554242927320047</v>
      </c>
      <c r="BC59" s="561">
        <v>66.138234765126072</v>
      </c>
      <c r="BD59" s="561">
        <v>66.468762214228335</v>
      </c>
      <c r="BE59" s="561">
        <v>64.719809023821384</v>
      </c>
      <c r="BF59" s="561">
        <v>64.696889001157359</v>
      </c>
      <c r="BG59" s="561">
        <v>67.310175515078143</v>
      </c>
      <c r="BH59" s="561">
        <v>65.886371310350313</v>
      </c>
      <c r="BI59" s="561">
        <v>66.944990578486255</v>
      </c>
      <c r="BJ59" s="561">
        <v>66.054993845281444</v>
      </c>
      <c r="BK59" s="561">
        <v>66.506389519375546</v>
      </c>
      <c r="BL59" s="561">
        <v>67.108553076311452</v>
      </c>
      <c r="BM59" s="561">
        <v>70.495617939552858</v>
      </c>
      <c r="BN59" s="561">
        <v>69.953948486103599</v>
      </c>
      <c r="BO59" s="561">
        <v>70.706311044989604</v>
      </c>
      <c r="BP59" s="561">
        <v>70.478573939164889</v>
      </c>
      <c r="BQ59" s="561">
        <v>69.395431181316283</v>
      </c>
      <c r="BR59" s="561">
        <v>68.625415281547717</v>
      </c>
      <c r="BS59" s="561">
        <v>69.524694948184063</v>
      </c>
      <c r="BT59" s="561">
        <v>69.332830480482102</v>
      </c>
      <c r="BU59" s="562">
        <v>69.849057086277298</v>
      </c>
      <c r="BV59" s="562">
        <v>71.999185857576336</v>
      </c>
      <c r="BW59" s="562">
        <v>71.110292807354057</v>
      </c>
      <c r="BX59" s="563">
        <v>72.958128749445493</v>
      </c>
      <c r="BY59" s="601">
        <v>73.305689779494045</v>
      </c>
      <c r="BZ59" s="563">
        <v>72.778765142788032</v>
      </c>
      <c r="CA59" s="745">
        <v>72.944234726930716</v>
      </c>
      <c r="CB59" s="564">
        <v>72.848229320260955</v>
      </c>
      <c r="CC59" s="564">
        <v>72.704215474128276</v>
      </c>
      <c r="CD59" s="564">
        <v>72.412292607453793</v>
      </c>
      <c r="CE59" s="563">
        <v>72.715195181756442</v>
      </c>
      <c r="CF59" s="384">
        <v>-6.3569961031589628E-2</v>
      </c>
      <c r="CG59" s="533"/>
      <c r="CH59" s="532"/>
      <c r="CI59" s="293"/>
      <c r="CJ59" s="299"/>
    </row>
    <row r="60" spans="1:88" ht="3" customHeight="1" x14ac:dyDescent="0.2">
      <c r="A60" s="227"/>
      <c r="B60" s="774"/>
      <c r="C60" s="17"/>
      <c r="D60" s="22"/>
      <c r="E60" s="490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59"/>
      <c r="AU60" s="259"/>
      <c r="AV60" s="259"/>
      <c r="AW60" s="259"/>
      <c r="AX60" s="259"/>
      <c r="AY60" s="259"/>
      <c r="AZ60" s="259"/>
      <c r="BA60" s="259"/>
      <c r="BB60" s="259"/>
      <c r="BC60" s="259"/>
      <c r="BD60" s="259"/>
      <c r="BE60" s="259"/>
      <c r="BF60" s="259"/>
      <c r="BG60" s="259"/>
      <c r="BH60" s="259"/>
      <c r="BI60" s="259"/>
      <c r="BJ60" s="259"/>
      <c r="BK60" s="259"/>
      <c r="BL60" s="259"/>
      <c r="BM60" s="259"/>
      <c r="BN60" s="259"/>
      <c r="BO60" s="259"/>
      <c r="BP60" s="259"/>
      <c r="BQ60" s="259"/>
      <c r="BR60" s="259"/>
      <c r="BS60" s="259"/>
      <c r="BT60" s="259"/>
      <c r="BU60" s="490"/>
      <c r="BV60" s="490"/>
      <c r="BW60" s="490"/>
      <c r="BX60" s="398"/>
      <c r="BY60" s="360"/>
      <c r="BZ60" s="398"/>
      <c r="CA60" s="475"/>
      <c r="CB60" s="373"/>
      <c r="CC60" s="373"/>
      <c r="CD60" s="373"/>
      <c r="CE60" s="398"/>
      <c r="CF60" s="384"/>
      <c r="CG60" s="533"/>
      <c r="CH60" s="532"/>
      <c r="CI60" s="293"/>
      <c r="CJ60" s="299"/>
    </row>
    <row r="61" spans="1:88" x14ac:dyDescent="0.2">
      <c r="A61" s="227"/>
      <c r="B61" s="774"/>
      <c r="C61" s="17"/>
      <c r="D61" s="22" t="s">
        <v>194</v>
      </c>
      <c r="E61" s="490">
        <v>2683.5595197417506</v>
      </c>
      <c r="F61" s="259">
        <v>2674.160192286944</v>
      </c>
      <c r="G61" s="259">
        <v>2695.8143933400288</v>
      </c>
      <c r="H61" s="259">
        <v>2674.8293122123391</v>
      </c>
      <c r="I61" s="259">
        <v>2698.1381607977046</v>
      </c>
      <c r="J61" s="259">
        <v>2681.1171048809188</v>
      </c>
      <c r="K61" s="259">
        <v>2821.2403848895265</v>
      </c>
      <c r="L61" s="259">
        <v>2835.1822509411759</v>
      </c>
      <c r="M61" s="259">
        <v>2910.6858805265429</v>
      </c>
      <c r="N61" s="259">
        <v>3080.5458263802011</v>
      </c>
      <c r="O61" s="259">
        <v>3106.7703756786232</v>
      </c>
      <c r="P61" s="259">
        <v>3065.5649086111903</v>
      </c>
      <c r="Q61" s="259">
        <v>3161.9890477073168</v>
      </c>
      <c r="R61" s="259">
        <v>3254.9462476585368</v>
      </c>
      <c r="S61" s="259">
        <v>3325.1669299913915</v>
      </c>
      <c r="T61" s="259">
        <v>3361.4551934505016</v>
      </c>
      <c r="U61" s="259">
        <v>3357.6799676901005</v>
      </c>
      <c r="V61" s="259">
        <v>3359.4184101578189</v>
      </c>
      <c r="W61" s="259">
        <v>3284.2909983443328</v>
      </c>
      <c r="X61" s="259">
        <v>3260.9145162869436</v>
      </c>
      <c r="Y61" s="259">
        <v>3304.0126426312772</v>
      </c>
      <c r="Z61" s="259">
        <v>3341.8591119469156</v>
      </c>
      <c r="AA61" s="259">
        <v>3360.8012714361539</v>
      </c>
      <c r="AB61" s="259">
        <v>3405.9774554899423</v>
      </c>
      <c r="AC61" s="259">
        <v>3249.461327110374</v>
      </c>
      <c r="AD61" s="259">
        <v>3253.5983161043223</v>
      </c>
      <c r="AE61" s="259">
        <v>3332.3238497421967</v>
      </c>
      <c r="AF61" s="259">
        <v>3410.6251769159421</v>
      </c>
      <c r="AG61" s="259">
        <v>3398.7371577515246</v>
      </c>
      <c r="AH61" s="259">
        <v>3440.0017843687956</v>
      </c>
      <c r="AI61" s="259">
        <v>3590.9062826837212</v>
      </c>
      <c r="AJ61" s="259">
        <v>3578.8550501336531</v>
      </c>
      <c r="AK61" s="259">
        <v>3672.1067850537115</v>
      </c>
      <c r="AL61" s="259">
        <v>3765.3654961729258</v>
      </c>
      <c r="AM61" s="259">
        <v>3736.7418078685587</v>
      </c>
      <c r="AN61" s="259">
        <v>3820.182670725656</v>
      </c>
      <c r="AO61" s="259">
        <v>4030.3486364256564</v>
      </c>
      <c r="AP61" s="259">
        <v>3921.3076190731776</v>
      </c>
      <c r="AQ61" s="259">
        <v>3924.9675634991254</v>
      </c>
      <c r="AR61" s="259">
        <v>4021.9910174206998</v>
      </c>
      <c r="AS61" s="259">
        <v>4014.6920990871718</v>
      </c>
      <c r="AT61" s="259">
        <v>4034.6843924962686</v>
      </c>
      <c r="AU61" s="259">
        <v>4142.073666325191</v>
      </c>
      <c r="AV61" s="259">
        <v>4151.093366903383</v>
      </c>
      <c r="AW61" s="259">
        <v>4180.899929767289</v>
      </c>
      <c r="AX61" s="259">
        <v>4174.1562017196502</v>
      </c>
      <c r="AY61" s="259">
        <v>4181.7256049419011</v>
      </c>
      <c r="AZ61" s="259">
        <v>4301.6063157472418</v>
      </c>
      <c r="BA61" s="259">
        <v>4613.3913022100232</v>
      </c>
      <c r="BB61" s="259">
        <v>4620.2226845474279</v>
      </c>
      <c r="BC61" s="259">
        <v>4620.5901707788171</v>
      </c>
      <c r="BD61" s="259">
        <v>4600.3866914504579</v>
      </c>
      <c r="BE61" s="259">
        <v>4637.9022222899239</v>
      </c>
      <c r="BF61" s="259">
        <v>4570.9535730390089</v>
      </c>
      <c r="BG61" s="259">
        <v>4679.9737256321196</v>
      </c>
      <c r="BH61" s="259">
        <v>4823.8484898680854</v>
      </c>
      <c r="BI61" s="259">
        <v>4923.7442554786876</v>
      </c>
      <c r="BJ61" s="259">
        <v>4904.8534068852086</v>
      </c>
      <c r="BK61" s="259">
        <v>5018.1877708646161</v>
      </c>
      <c r="BL61" s="259">
        <v>4964.4675210743426</v>
      </c>
      <c r="BM61" s="259">
        <v>5518.1839676137024</v>
      </c>
      <c r="BN61" s="259">
        <v>5453.9596144854222</v>
      </c>
      <c r="BO61" s="259">
        <v>5375.3006455743443</v>
      </c>
      <c r="BP61" s="259">
        <v>5442.4927383294444</v>
      </c>
      <c r="BQ61" s="259">
        <v>5645.1431689402334</v>
      </c>
      <c r="BR61" s="259">
        <v>5571.2369095903787</v>
      </c>
      <c r="BS61" s="259">
        <v>5609.3515855481055</v>
      </c>
      <c r="BT61" s="259">
        <v>5584.8714770758015</v>
      </c>
      <c r="BU61" s="490">
        <v>5623.6665855481051</v>
      </c>
      <c r="BV61" s="490">
        <v>5763.1953442902741</v>
      </c>
      <c r="BW61" s="490">
        <v>5891.128308501643</v>
      </c>
      <c r="BX61" s="398">
        <v>5824.0005335597662</v>
      </c>
      <c r="BY61" s="360">
        <v>6456.8597969475204</v>
      </c>
      <c r="BZ61" s="398">
        <v>6241.3974711809424</v>
      </c>
      <c r="CA61" s="475">
        <v>6382.0595063048495</v>
      </c>
      <c r="CB61" s="373">
        <v>6427.8171316824019</v>
      </c>
      <c r="CC61" s="373">
        <v>6420.9686594068899</v>
      </c>
      <c r="CD61" s="373">
        <v>6393.4113208879398</v>
      </c>
      <c r="CE61" s="398">
        <v>6410.6833402625762</v>
      </c>
      <c r="CF61" s="384">
        <v>169.28586908163379</v>
      </c>
      <c r="CG61" s="533">
        <v>2.7123071373565733</v>
      </c>
      <c r="CH61" s="532"/>
      <c r="CI61" s="293"/>
      <c r="CJ61" s="299"/>
    </row>
    <row r="62" spans="1:88" x14ac:dyDescent="0.2">
      <c r="A62" s="227"/>
      <c r="B62" s="774"/>
      <c r="C62" s="17"/>
      <c r="D62" s="494" t="s">
        <v>192</v>
      </c>
      <c r="E62" s="559">
        <v>58.563668429599467</v>
      </c>
      <c r="F62" s="560">
        <v>57.190986430588033</v>
      </c>
      <c r="G62" s="560">
        <v>57.030072864073844</v>
      </c>
      <c r="H62" s="560">
        <v>55.231676251557062</v>
      </c>
      <c r="I62" s="560">
        <v>54.618479896087521</v>
      </c>
      <c r="J62" s="560">
        <v>53.088469258428475</v>
      </c>
      <c r="K62" s="560">
        <v>53.84901955768283</v>
      </c>
      <c r="L62" s="560">
        <v>53.429772612651959</v>
      </c>
      <c r="M62" s="560">
        <v>53.030715066072851</v>
      </c>
      <c r="N62" s="560">
        <v>54.000615754180195</v>
      </c>
      <c r="O62" s="560">
        <v>53.211950551676999</v>
      </c>
      <c r="P62" s="560">
        <v>52.264983122164899</v>
      </c>
      <c r="Q62" s="560">
        <v>53.225443709203027</v>
      </c>
      <c r="R62" s="560">
        <v>54.032793165590732</v>
      </c>
      <c r="S62" s="560">
        <v>53.430785930791288</v>
      </c>
      <c r="T62" s="560">
        <v>53.258170502148829</v>
      </c>
      <c r="U62" s="560">
        <v>53.086839922475527</v>
      </c>
      <c r="V62" s="560">
        <v>53.38681103471594</v>
      </c>
      <c r="W62" s="560">
        <v>53.105411964007573</v>
      </c>
      <c r="X62" s="560">
        <v>53.085744012762667</v>
      </c>
      <c r="Y62" s="560">
        <v>53.099233372018986</v>
      </c>
      <c r="Z62" s="560">
        <v>53.023991004991487</v>
      </c>
      <c r="AA62" s="560">
        <v>52.714246701317037</v>
      </c>
      <c r="AB62" s="560">
        <v>55.208396964871575</v>
      </c>
      <c r="AC62" s="560">
        <v>61.930600655546122</v>
      </c>
      <c r="AD62" s="560">
        <v>61.379177196254886</v>
      </c>
      <c r="AE62" s="560">
        <v>61.616075457481301</v>
      </c>
      <c r="AF62" s="560">
        <v>61.650306163145906</v>
      </c>
      <c r="AG62" s="560">
        <v>61.22241719320197</v>
      </c>
      <c r="AH62" s="560">
        <v>60.940422910332956</v>
      </c>
      <c r="AI62" s="560">
        <v>62.297478115511417</v>
      </c>
      <c r="AJ62" s="560">
        <v>61.93334703980041</v>
      </c>
      <c r="AK62" s="560">
        <v>63.71029091249882</v>
      </c>
      <c r="AL62" s="560">
        <v>64.673930660389118</v>
      </c>
      <c r="AM62" s="560">
        <v>64.457890979801817</v>
      </c>
      <c r="AN62" s="560">
        <v>64.884185852101524</v>
      </c>
      <c r="AO62" s="561">
        <v>66.048965051295568</v>
      </c>
      <c r="AP62" s="561">
        <v>64.928287957213868</v>
      </c>
      <c r="AQ62" s="561">
        <v>64.973137715973536</v>
      </c>
      <c r="AR62" s="561">
        <v>65.496999909600333</v>
      </c>
      <c r="AS62" s="561">
        <v>65.556858654559832</v>
      </c>
      <c r="AT62" s="561">
        <v>65.74863664031831</v>
      </c>
      <c r="AU62" s="561">
        <v>66.700075932555052</v>
      </c>
      <c r="AV62" s="561">
        <v>66.804404869928888</v>
      </c>
      <c r="AW62" s="561">
        <v>67.412459156087593</v>
      </c>
      <c r="AX62" s="561">
        <v>67.040733444326676</v>
      </c>
      <c r="AY62" s="561">
        <v>67.219096350098624</v>
      </c>
      <c r="AZ62" s="561">
        <v>68.61533574352066</v>
      </c>
      <c r="BA62" s="561">
        <v>70.327981030853337</v>
      </c>
      <c r="BB62" s="561">
        <v>70.06453723082528</v>
      </c>
      <c r="BC62" s="561">
        <v>69.999515042951856</v>
      </c>
      <c r="BD62" s="561">
        <v>69.664025711082544</v>
      </c>
      <c r="BE62" s="561">
        <v>69.739899283929688</v>
      </c>
      <c r="BF62" s="561">
        <v>69.150676482624391</v>
      </c>
      <c r="BG62" s="561">
        <v>69.694857456170013</v>
      </c>
      <c r="BH62" s="561">
        <v>70.501759613531064</v>
      </c>
      <c r="BI62" s="561">
        <v>71.172290429470337</v>
      </c>
      <c r="BJ62" s="561">
        <v>70.990799159732802</v>
      </c>
      <c r="BK62" s="561">
        <v>71.491190531316178</v>
      </c>
      <c r="BL62" s="561">
        <v>71.268460759557442</v>
      </c>
      <c r="BM62" s="561">
        <v>73.544266715480589</v>
      </c>
      <c r="BN62" s="561">
        <v>73.237636663356497</v>
      </c>
      <c r="BO62" s="561">
        <v>72.650789855482628</v>
      </c>
      <c r="BP62" s="561">
        <v>72.762392170329136</v>
      </c>
      <c r="BQ62" s="561">
        <v>73.516672655612084</v>
      </c>
      <c r="BR62" s="561">
        <v>73.025035138789519</v>
      </c>
      <c r="BS62" s="561">
        <v>73.115678427633668</v>
      </c>
      <c r="BT62" s="561">
        <v>72.873022552185063</v>
      </c>
      <c r="BU62" s="562">
        <v>73.196784221221961</v>
      </c>
      <c r="BV62" s="562">
        <v>73.846377040488477</v>
      </c>
      <c r="BW62" s="562">
        <v>74.519002898293081</v>
      </c>
      <c r="BX62" s="563">
        <v>74.399889397822932</v>
      </c>
      <c r="BY62" s="601">
        <v>76.383103504698411</v>
      </c>
      <c r="BZ62" s="563">
        <v>75.354477765126489</v>
      </c>
      <c r="CA62" s="745">
        <v>75.911204813420767</v>
      </c>
      <c r="CB62" s="564">
        <v>76.039645759839246</v>
      </c>
      <c r="CC62" s="564">
        <v>76.043508658193346</v>
      </c>
      <c r="CD62" s="564">
        <v>75.926181362515308</v>
      </c>
      <c r="CE62" s="563">
        <v>75.975607182314661</v>
      </c>
      <c r="CF62" s="384">
        <v>0.62112941718817183</v>
      </c>
      <c r="CG62" s="533"/>
      <c r="CH62" s="532"/>
      <c r="CI62" s="293"/>
      <c r="CJ62" s="299"/>
    </row>
    <row r="63" spans="1:88" ht="3.75" customHeight="1" x14ac:dyDescent="0.2">
      <c r="A63" s="227"/>
      <c r="B63" s="774"/>
      <c r="C63" s="17"/>
      <c r="D63" s="22"/>
      <c r="E63" s="491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491"/>
      <c r="BV63" s="491"/>
      <c r="BW63" s="491"/>
      <c r="BX63" s="530"/>
      <c r="BY63" s="600"/>
      <c r="BZ63" s="530"/>
      <c r="CA63" s="744"/>
      <c r="CB63" s="531"/>
      <c r="CC63" s="531"/>
      <c r="CD63" s="531"/>
      <c r="CE63" s="530"/>
      <c r="CF63" s="384"/>
      <c r="CG63" s="533" t="s">
        <v>3</v>
      </c>
      <c r="CH63" s="532"/>
      <c r="CI63" s="293"/>
      <c r="CJ63" s="299"/>
    </row>
    <row r="64" spans="1:88" x14ac:dyDescent="0.2">
      <c r="A64" s="227"/>
      <c r="B64" s="774"/>
      <c r="C64" s="17"/>
      <c r="D64" s="22" t="s">
        <v>195</v>
      </c>
      <c r="E64" s="490">
        <v>2551.9177011965562</v>
      </c>
      <c r="F64" s="259">
        <v>2627.4087376499278</v>
      </c>
      <c r="G64" s="259">
        <v>2694.8461560860828</v>
      </c>
      <c r="H64" s="259">
        <v>2809.0002502812049</v>
      </c>
      <c r="I64" s="259">
        <v>2866.6809948464852</v>
      </c>
      <c r="J64" s="259">
        <v>2911.8013394103305</v>
      </c>
      <c r="K64" s="259">
        <v>2997.3595497058818</v>
      </c>
      <c r="L64" s="259">
        <v>3004.8245140502154</v>
      </c>
      <c r="M64" s="259">
        <v>3029.5463766642752</v>
      </c>
      <c r="N64" s="259">
        <v>3056.3966461549498</v>
      </c>
      <c r="O64" s="259">
        <v>3120.7143410989961</v>
      </c>
      <c r="P64" s="259">
        <v>3081.1847097058826</v>
      </c>
      <c r="Q64" s="259">
        <v>3160.3289475695847</v>
      </c>
      <c r="R64" s="259">
        <v>3176.7149203601148</v>
      </c>
      <c r="S64" s="259">
        <v>3180.8946331233856</v>
      </c>
      <c r="T64" s="259">
        <v>3159.9777767274031</v>
      </c>
      <c r="U64" s="259">
        <v>3188.1689154117648</v>
      </c>
      <c r="V64" s="259">
        <v>3188.3636484662838</v>
      </c>
      <c r="W64" s="259">
        <v>3217.1882743185083</v>
      </c>
      <c r="X64" s="259">
        <v>3228.7368145595415</v>
      </c>
      <c r="Y64" s="259">
        <v>3255.8425211994263</v>
      </c>
      <c r="Z64" s="259">
        <v>3355.2273051434722</v>
      </c>
      <c r="AA64" s="259">
        <v>3358.9310924103297</v>
      </c>
      <c r="AB64" s="259">
        <v>3406.815202712643</v>
      </c>
      <c r="AC64" s="259">
        <v>3395.0645241406337</v>
      </c>
      <c r="AD64" s="259">
        <v>3368.648638005619</v>
      </c>
      <c r="AE64" s="259">
        <v>3374.5317503549131</v>
      </c>
      <c r="AF64" s="259">
        <v>3395.2791179815217</v>
      </c>
      <c r="AG64" s="259">
        <v>3382.5271408388976</v>
      </c>
      <c r="AH64" s="259">
        <v>3421.6692620232225</v>
      </c>
      <c r="AI64" s="259">
        <v>3476.0068377920788</v>
      </c>
      <c r="AJ64" s="259">
        <v>3570.0842709303929</v>
      </c>
      <c r="AK64" s="259">
        <v>3640.8906025925758</v>
      </c>
      <c r="AL64" s="259">
        <v>3738.529886190975</v>
      </c>
      <c r="AM64" s="259">
        <v>3793.9226736321684</v>
      </c>
      <c r="AN64" s="259">
        <v>3910.6050461094751</v>
      </c>
      <c r="AO64" s="259">
        <v>4001.4267113145038</v>
      </c>
      <c r="AP64" s="259">
        <v>4135.682417385422</v>
      </c>
      <c r="AQ64" s="259">
        <v>4252.3037405991972</v>
      </c>
      <c r="AR64" s="259">
        <v>4368.6771381365888</v>
      </c>
      <c r="AS64" s="259">
        <v>4401.6072627366611</v>
      </c>
      <c r="AT64" s="259">
        <v>4489.0028054855384</v>
      </c>
      <c r="AU64" s="259">
        <v>4578.3335363874776</v>
      </c>
      <c r="AV64" s="259">
        <v>4694.975805786501</v>
      </c>
      <c r="AW64" s="259">
        <v>4735.1805420368355</v>
      </c>
      <c r="AX64" s="259">
        <v>4818.2294267254147</v>
      </c>
      <c r="AY64" s="259">
        <v>4886.8301148435994</v>
      </c>
      <c r="AZ64" s="259">
        <v>4986.0526107052201</v>
      </c>
      <c r="BA64" s="259">
        <v>5074.9692383948304</v>
      </c>
      <c r="BB64" s="259">
        <v>5110.670907171906</v>
      </c>
      <c r="BC64" s="259">
        <v>5171.4874282360988</v>
      </c>
      <c r="BD64" s="259">
        <v>5281.4011162273628</v>
      </c>
      <c r="BE64" s="259">
        <v>5329.7799959591466</v>
      </c>
      <c r="BF64" s="259">
        <v>5478.7365659372854</v>
      </c>
      <c r="BG64" s="259">
        <v>5510.0337950378744</v>
      </c>
      <c r="BH64" s="259">
        <v>5522.6916293993945</v>
      </c>
      <c r="BI64" s="259">
        <v>5599.6577180918202</v>
      </c>
      <c r="BJ64" s="259">
        <v>5696.4480980553826</v>
      </c>
      <c r="BK64" s="259">
        <v>5730.4305012536388</v>
      </c>
      <c r="BL64" s="259">
        <v>5738.0398858411072</v>
      </c>
      <c r="BM64" s="259">
        <v>5825.2718733206993</v>
      </c>
      <c r="BN64" s="259">
        <v>5832.728973868806</v>
      </c>
      <c r="BO64" s="259">
        <v>5860.0641900685132</v>
      </c>
      <c r="BP64" s="259">
        <v>5871.5290006297373</v>
      </c>
      <c r="BQ64" s="259">
        <v>5882.6148555451891</v>
      </c>
      <c r="BR64" s="259">
        <v>5912.2058581414003</v>
      </c>
      <c r="BS64" s="259">
        <v>6036.8060628469393</v>
      </c>
      <c r="BT64" s="259">
        <v>6151.4024526428575</v>
      </c>
      <c r="BU64" s="490">
        <v>6301.7431626530606</v>
      </c>
      <c r="BV64" s="490">
        <v>6399.5605707609284</v>
      </c>
      <c r="BW64" s="490">
        <v>6554.8071648177784</v>
      </c>
      <c r="BX64" s="398">
        <v>6652.6514495233232</v>
      </c>
      <c r="BY64" s="360">
        <v>6844.3874644548105</v>
      </c>
      <c r="BZ64" s="398">
        <v>6920.2987558104896</v>
      </c>
      <c r="CA64" s="475">
        <v>6919.8535146180684</v>
      </c>
      <c r="CB64" s="373">
        <v>6933.2486910787111</v>
      </c>
      <c r="CC64" s="373">
        <v>6932.5808882565543</v>
      </c>
      <c r="CD64" s="373">
        <v>6948.7159673338128</v>
      </c>
      <c r="CE64" s="398">
        <v>6935.7788556778369</v>
      </c>
      <c r="CF64" s="384">
        <v>15.480099867347235</v>
      </c>
      <c r="CG64" s="533">
        <v>0.22369120775818097</v>
      </c>
      <c r="CH64" s="532"/>
      <c r="CI64" s="293"/>
      <c r="CJ64" s="299"/>
    </row>
    <row r="65" spans="1:88" x14ac:dyDescent="0.2">
      <c r="A65" s="227"/>
      <c r="B65" s="774"/>
      <c r="C65" s="17"/>
      <c r="D65" s="494" t="s">
        <v>192</v>
      </c>
      <c r="E65" s="559">
        <v>27.726229875785002</v>
      </c>
      <c r="F65" s="560">
        <v>27.488318630119153</v>
      </c>
      <c r="G65" s="560">
        <v>27.458082221878477</v>
      </c>
      <c r="H65" s="560">
        <v>27.950040096179535</v>
      </c>
      <c r="I65" s="560">
        <v>27.597597098513404</v>
      </c>
      <c r="J65" s="560">
        <v>27.250104677887144</v>
      </c>
      <c r="K65" s="560">
        <v>28.087635839311403</v>
      </c>
      <c r="L65" s="560">
        <v>27.84294317299636</v>
      </c>
      <c r="M65" s="560">
        <v>28.449824701835901</v>
      </c>
      <c r="N65" s="560">
        <v>29.644222593728603</v>
      </c>
      <c r="O65" s="560">
        <v>32.016033238488561</v>
      </c>
      <c r="P65" s="560">
        <v>33.35300384184626</v>
      </c>
      <c r="Q65" s="560">
        <v>36.113295541145526</v>
      </c>
      <c r="R65" s="560">
        <v>36.565497571669098</v>
      </c>
      <c r="S65" s="560">
        <v>37.376328956608795</v>
      </c>
      <c r="T65" s="560">
        <v>38.100824945897514</v>
      </c>
      <c r="U65" s="560">
        <v>38.776672287369017</v>
      </c>
      <c r="V65" s="560">
        <v>39.094166727029474</v>
      </c>
      <c r="W65" s="560">
        <v>39.721494424172747</v>
      </c>
      <c r="X65" s="560">
        <v>40.391966789877557</v>
      </c>
      <c r="Y65" s="560">
        <v>41.385088881530102</v>
      </c>
      <c r="Z65" s="560">
        <v>43.382868474833543</v>
      </c>
      <c r="AA65" s="560">
        <v>44.206303294054571</v>
      </c>
      <c r="AB65" s="560">
        <v>45.973508213864669</v>
      </c>
      <c r="AC65" s="560">
        <v>47.595161135426224</v>
      </c>
      <c r="AD65" s="560">
        <v>48.803678883118145</v>
      </c>
      <c r="AE65" s="560">
        <v>49.705463548936258</v>
      </c>
      <c r="AF65" s="560">
        <v>50.829024579294845</v>
      </c>
      <c r="AG65" s="560">
        <v>51.393924119155088</v>
      </c>
      <c r="AH65" s="560">
        <v>52.535130162286578</v>
      </c>
      <c r="AI65" s="560">
        <v>53.741177822615882</v>
      </c>
      <c r="AJ65" s="560">
        <v>55.615327871973619</v>
      </c>
      <c r="AK65" s="560">
        <v>57.0723614458716</v>
      </c>
      <c r="AL65" s="560">
        <v>59.104882283193064</v>
      </c>
      <c r="AM65" s="560">
        <v>60.190789262031345</v>
      </c>
      <c r="AN65" s="560">
        <v>61.50007861887201</v>
      </c>
      <c r="AO65" s="561">
        <v>62.347023045736648</v>
      </c>
      <c r="AP65" s="561">
        <v>64.0324397471353</v>
      </c>
      <c r="AQ65" s="561">
        <v>65.639290035572884</v>
      </c>
      <c r="AR65" s="561">
        <v>67.598161926596077</v>
      </c>
      <c r="AS65" s="561">
        <v>69.109874730849555</v>
      </c>
      <c r="AT65" s="561">
        <v>70.864662563196831</v>
      </c>
      <c r="AU65" s="561">
        <v>72.052709741719028</v>
      </c>
      <c r="AV65" s="561">
        <v>73.164203824225964</v>
      </c>
      <c r="AW65" s="561">
        <v>74.163132875471618</v>
      </c>
      <c r="AX65" s="561">
        <v>75.065161119103209</v>
      </c>
      <c r="AY65" s="561">
        <v>75.859386981108855</v>
      </c>
      <c r="AZ65" s="561">
        <v>76.760020879424999</v>
      </c>
      <c r="BA65" s="561">
        <v>77.566755521160616</v>
      </c>
      <c r="BB65" s="561">
        <v>78.053612005737264</v>
      </c>
      <c r="BC65" s="561">
        <v>78.813252454800079</v>
      </c>
      <c r="BD65" s="561">
        <v>79.59137676323958</v>
      </c>
      <c r="BE65" s="561">
        <v>80.362984400328713</v>
      </c>
      <c r="BF65" s="561">
        <v>81.566248680036551</v>
      </c>
      <c r="BG65" s="561">
        <v>82.401606575673483</v>
      </c>
      <c r="BH65" s="561">
        <v>83.294793710472547</v>
      </c>
      <c r="BI65" s="561">
        <v>84.163004065730433</v>
      </c>
      <c r="BJ65" s="561">
        <v>84.992356713831356</v>
      </c>
      <c r="BK65" s="561">
        <v>85.298792015754856</v>
      </c>
      <c r="BL65" s="561">
        <v>85.705752773291479</v>
      </c>
      <c r="BM65" s="561">
        <v>86.106880339804988</v>
      </c>
      <c r="BN65" s="561">
        <v>86.297077949785731</v>
      </c>
      <c r="BO65" s="561">
        <v>86.535623575225159</v>
      </c>
      <c r="BP65" s="561">
        <v>86.707331062857207</v>
      </c>
      <c r="BQ65" s="561">
        <v>86.898367482853573</v>
      </c>
      <c r="BR65" s="561">
        <v>87.435753291397788</v>
      </c>
      <c r="BS65" s="561">
        <v>88.072972228339736</v>
      </c>
      <c r="BT65" s="561">
        <v>88.53583836263897</v>
      </c>
      <c r="BU65" s="562">
        <v>88.849449387117687</v>
      </c>
      <c r="BV65" s="562">
        <v>89.120430988952776</v>
      </c>
      <c r="BW65" s="562">
        <v>89.548873426334438</v>
      </c>
      <c r="BX65" s="563">
        <v>89.840862940864866</v>
      </c>
      <c r="BY65" s="601">
        <v>90.404459147841465</v>
      </c>
      <c r="BZ65" s="563">
        <v>90.68471201986425</v>
      </c>
      <c r="CA65" s="745">
        <v>90.740453796285152</v>
      </c>
      <c r="CB65" s="564">
        <v>90.759221763869064</v>
      </c>
      <c r="CC65" s="564">
        <v>90.7607508935439</v>
      </c>
      <c r="CD65" s="564">
        <v>90.785965938793353</v>
      </c>
      <c r="CE65" s="563">
        <v>90.772375510620435</v>
      </c>
      <c r="CF65" s="384">
        <v>8.766349075618507E-2</v>
      </c>
      <c r="CG65" s="533"/>
      <c r="CH65" s="532"/>
      <c r="CI65" s="293"/>
      <c r="CJ65" s="299"/>
    </row>
    <row r="66" spans="1:88" ht="3" customHeight="1" x14ac:dyDescent="0.2">
      <c r="A66" s="227"/>
      <c r="B66" s="774"/>
      <c r="C66" s="17"/>
      <c r="D66" s="22"/>
      <c r="E66" s="490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259"/>
      <c r="BG66" s="259"/>
      <c r="BH66" s="259"/>
      <c r="BI66" s="259"/>
      <c r="BJ66" s="259"/>
      <c r="BK66" s="259"/>
      <c r="BL66" s="259"/>
      <c r="BM66" s="259"/>
      <c r="BN66" s="259"/>
      <c r="BO66" s="259"/>
      <c r="BP66" s="259"/>
      <c r="BQ66" s="259"/>
      <c r="BR66" s="259"/>
      <c r="BS66" s="259"/>
      <c r="BT66" s="259"/>
      <c r="BU66" s="490"/>
      <c r="BV66" s="490"/>
      <c r="BW66" s="490"/>
      <c r="BX66" s="398"/>
      <c r="BY66" s="360"/>
      <c r="BZ66" s="398"/>
      <c r="CA66" s="475"/>
      <c r="CB66" s="373"/>
      <c r="CC66" s="373"/>
      <c r="CD66" s="373"/>
      <c r="CE66" s="398"/>
      <c r="CF66" s="384"/>
      <c r="CG66" s="533"/>
      <c r="CH66" s="532"/>
      <c r="CI66" s="293"/>
      <c r="CJ66" s="299"/>
    </row>
    <row r="67" spans="1:88" x14ac:dyDescent="0.2">
      <c r="A67" s="227"/>
      <c r="B67" s="774"/>
      <c r="C67" s="17"/>
      <c r="D67" s="22" t="s">
        <v>196</v>
      </c>
      <c r="E67" s="490">
        <v>71.138061942611188</v>
      </c>
      <c r="F67" s="259">
        <v>62.790942997130564</v>
      </c>
      <c r="G67" s="259">
        <v>66.149364888091839</v>
      </c>
      <c r="H67" s="259">
        <v>59.097786381635586</v>
      </c>
      <c r="I67" s="259">
        <v>57.834588520803443</v>
      </c>
      <c r="J67" s="259">
        <v>62.541166895265434</v>
      </c>
      <c r="K67" s="259">
        <v>71.087406783357252</v>
      </c>
      <c r="L67" s="259">
        <v>71.787270718794844</v>
      </c>
      <c r="M67" s="259">
        <v>70.627916157819229</v>
      </c>
      <c r="N67" s="259">
        <v>81.967908094691552</v>
      </c>
      <c r="O67" s="259">
        <v>73.211183106169315</v>
      </c>
      <c r="P67" s="259">
        <v>84.854163751793394</v>
      </c>
      <c r="Q67" s="259">
        <v>89.293677899569602</v>
      </c>
      <c r="R67" s="259">
        <v>88.71164574461983</v>
      </c>
      <c r="S67" s="259">
        <v>83.7698290344333</v>
      </c>
      <c r="T67" s="259">
        <v>87.209524548063129</v>
      </c>
      <c r="U67" s="259">
        <v>88.144008969870896</v>
      </c>
      <c r="V67" s="259">
        <v>85.144844615494989</v>
      </c>
      <c r="W67" s="259">
        <v>92.783200674318508</v>
      </c>
      <c r="X67" s="259">
        <v>91.076008282639904</v>
      </c>
      <c r="Y67" s="259">
        <v>92.791799661406046</v>
      </c>
      <c r="Z67" s="259">
        <v>85.045734002869466</v>
      </c>
      <c r="AA67" s="259">
        <v>109.36297063414635</v>
      </c>
      <c r="AB67" s="259">
        <v>115.8348666968391</v>
      </c>
      <c r="AC67" s="259">
        <v>147.70278054654179</v>
      </c>
      <c r="AD67" s="259">
        <v>118.64145672255042</v>
      </c>
      <c r="AE67" s="259">
        <v>121.39512519855492</v>
      </c>
      <c r="AF67" s="259">
        <v>118.97869677594204</v>
      </c>
      <c r="AG67" s="259">
        <v>132.35117315195936</v>
      </c>
      <c r="AH67" s="259">
        <v>121.50633105972423</v>
      </c>
      <c r="AI67" s="259">
        <v>126.57566290828488</v>
      </c>
      <c r="AJ67" s="259">
        <v>114.23766548551676</v>
      </c>
      <c r="AK67" s="259">
        <v>127.66092806586607</v>
      </c>
      <c r="AL67" s="259">
        <v>126.48788067103348</v>
      </c>
      <c r="AM67" s="259">
        <v>146.06738973034936</v>
      </c>
      <c r="AN67" s="259">
        <v>177.87242073556854</v>
      </c>
      <c r="AO67" s="259">
        <v>203.45893917638483</v>
      </c>
      <c r="AP67" s="259">
        <v>206.16159522944605</v>
      </c>
      <c r="AQ67" s="259">
        <v>198.18384468046651</v>
      </c>
      <c r="AR67" s="259">
        <v>211.17529028454817</v>
      </c>
      <c r="AS67" s="259">
        <v>206.31129372682216</v>
      </c>
      <c r="AT67" s="259">
        <v>202.25875794734694</v>
      </c>
      <c r="AU67" s="259">
        <v>204.33756225241979</v>
      </c>
      <c r="AV67" s="259">
        <v>200.18615416973762</v>
      </c>
      <c r="AW67" s="259">
        <v>226.98172001708454</v>
      </c>
      <c r="AX67" s="259">
        <v>235.93107422432601</v>
      </c>
      <c r="AY67" s="259">
        <v>254.48733910450147</v>
      </c>
      <c r="AZ67" s="259">
        <v>267.22731033311373</v>
      </c>
      <c r="BA67" s="259">
        <v>277.887520226449</v>
      </c>
      <c r="BB67" s="259">
        <v>295.06866442736441</v>
      </c>
      <c r="BC67" s="259">
        <v>300.31196159123317</v>
      </c>
      <c r="BD67" s="259">
        <v>304.80920196657257</v>
      </c>
      <c r="BE67" s="259">
        <v>322.68479968558336</v>
      </c>
      <c r="BF67" s="259">
        <v>359.22920744978364</v>
      </c>
      <c r="BG67" s="259">
        <v>368.29864684663698</v>
      </c>
      <c r="BH67" s="259">
        <v>363.93590122453992</v>
      </c>
      <c r="BI67" s="259">
        <v>354.63050591585386</v>
      </c>
      <c r="BJ67" s="259">
        <v>385.90554136955859</v>
      </c>
      <c r="BK67" s="259">
        <v>400.76612155066846</v>
      </c>
      <c r="BL67" s="259">
        <v>418.47035122740522</v>
      </c>
      <c r="BM67" s="259">
        <v>417.4894724956269</v>
      </c>
      <c r="BN67" s="259">
        <v>419.54655004956277</v>
      </c>
      <c r="BO67" s="259">
        <v>418.6396526807581</v>
      </c>
      <c r="BP67" s="259">
        <v>417.22139500437316</v>
      </c>
      <c r="BQ67" s="259">
        <v>418.58399457871718</v>
      </c>
      <c r="BR67" s="259">
        <v>418.41205258017493</v>
      </c>
      <c r="BS67" s="259">
        <v>415.03392628134105</v>
      </c>
      <c r="BT67" s="259">
        <v>409.27126229883379</v>
      </c>
      <c r="BU67" s="490">
        <v>405.38089125947522</v>
      </c>
      <c r="BV67" s="490">
        <v>435.02398114542081</v>
      </c>
      <c r="BW67" s="490">
        <v>427.43605071976475</v>
      </c>
      <c r="BX67" s="398">
        <v>476.37680942274056</v>
      </c>
      <c r="BY67" s="360">
        <v>486.62838875947517</v>
      </c>
      <c r="BZ67" s="398">
        <v>476.81097838011459</v>
      </c>
      <c r="CA67" s="475">
        <v>474.75962651422537</v>
      </c>
      <c r="CB67" s="373">
        <v>472.97223791364229</v>
      </c>
      <c r="CC67" s="373">
        <v>469.86803516728662</v>
      </c>
      <c r="CD67" s="373">
        <v>468.49809822851114</v>
      </c>
      <c r="CE67" s="398">
        <v>493.75025250547912</v>
      </c>
      <c r="CF67" s="384">
        <v>16.939274125364534</v>
      </c>
      <c r="CG67" s="533">
        <v>3.5526183107009945</v>
      </c>
      <c r="CH67" s="532"/>
      <c r="CI67" s="293"/>
      <c r="CJ67" s="299"/>
    </row>
    <row r="68" spans="1:88" ht="12.75" customHeight="1" x14ac:dyDescent="0.2">
      <c r="A68" s="227"/>
      <c r="B68" s="774"/>
      <c r="C68" s="17"/>
      <c r="D68" s="494" t="s">
        <v>192</v>
      </c>
      <c r="E68" s="559">
        <v>29.608725951431719</v>
      </c>
      <c r="F68" s="560">
        <v>29.982314879707221</v>
      </c>
      <c r="G68" s="560">
        <v>29.10871909184284</v>
      </c>
      <c r="H68" s="560">
        <v>25.325194831620745</v>
      </c>
      <c r="I68" s="560">
        <v>29.337065971699726</v>
      </c>
      <c r="J68" s="560">
        <v>25.413734907762723</v>
      </c>
      <c r="K68" s="560">
        <v>36.125562689101329</v>
      </c>
      <c r="L68" s="560">
        <v>33.753248787141729</v>
      </c>
      <c r="M68" s="560">
        <v>26.003375728121746</v>
      </c>
      <c r="N68" s="560">
        <v>36.150484698156845</v>
      </c>
      <c r="O68" s="560">
        <v>32.051945241635131</v>
      </c>
      <c r="P68" s="560">
        <v>37.568973260565095</v>
      </c>
      <c r="Q68" s="560">
        <v>33.300094505160288</v>
      </c>
      <c r="R68" s="560">
        <v>41.015211045997766</v>
      </c>
      <c r="S68" s="560">
        <v>35.217164730836252</v>
      </c>
      <c r="T68" s="560">
        <v>34.805092083168454</v>
      </c>
      <c r="U68" s="560">
        <v>35.248688179698405</v>
      </c>
      <c r="V68" s="560">
        <v>37.984396950735359</v>
      </c>
      <c r="W68" s="560">
        <v>35.051326609730523</v>
      </c>
      <c r="X68" s="560">
        <v>34.571407331737092</v>
      </c>
      <c r="Y68" s="560">
        <v>40.805673344128309</v>
      </c>
      <c r="Z68" s="560">
        <v>39.245893166712492</v>
      </c>
      <c r="AA68" s="560">
        <v>32.869212830342761</v>
      </c>
      <c r="AB68" s="560">
        <v>38.230594090884942</v>
      </c>
      <c r="AC68" s="560">
        <v>37.470745567076619</v>
      </c>
      <c r="AD68" s="560">
        <v>36.777092579676427</v>
      </c>
      <c r="AE68" s="560">
        <v>37.325811476374483</v>
      </c>
      <c r="AF68" s="560">
        <v>37.370450314426677</v>
      </c>
      <c r="AG68" s="560">
        <v>44.746327550562455</v>
      </c>
      <c r="AH68" s="560">
        <v>39.131425037896797</v>
      </c>
      <c r="AI68" s="560">
        <v>44.087644264850375</v>
      </c>
      <c r="AJ68" s="560">
        <v>40.100579164462566</v>
      </c>
      <c r="AK68" s="560">
        <v>39.42991972955241</v>
      </c>
      <c r="AL68" s="560">
        <v>40.845236656628792</v>
      </c>
      <c r="AM68" s="560">
        <v>49.584347280466602</v>
      </c>
      <c r="AN68" s="560">
        <v>50.455696913299896</v>
      </c>
      <c r="AO68" s="561">
        <v>58.608036943807164</v>
      </c>
      <c r="AP68" s="561">
        <v>58.339067857931624</v>
      </c>
      <c r="AQ68" s="561">
        <v>58.581650319176369</v>
      </c>
      <c r="AR68" s="561">
        <v>58.371894458164078</v>
      </c>
      <c r="AS68" s="561">
        <v>58.110520200614467</v>
      </c>
      <c r="AT68" s="561">
        <v>58.854996624132916</v>
      </c>
      <c r="AU68" s="561">
        <v>59.596084814168968</v>
      </c>
      <c r="AV68" s="561">
        <v>59.768941976268188</v>
      </c>
      <c r="AW68" s="561">
        <v>62.993185278390762</v>
      </c>
      <c r="AX68" s="561">
        <v>64.369198381571266</v>
      </c>
      <c r="AY68" s="561">
        <v>68.13478913480445</v>
      </c>
      <c r="AZ68" s="561">
        <v>69.439463645575586</v>
      </c>
      <c r="BA68" s="561">
        <v>70.81904509240195</v>
      </c>
      <c r="BB68" s="561">
        <v>72.043568279043029</v>
      </c>
      <c r="BC68" s="561">
        <v>72.526230116597034</v>
      </c>
      <c r="BD68" s="561">
        <v>73.719885384619857</v>
      </c>
      <c r="BE68" s="561">
        <v>75.74383979358592</v>
      </c>
      <c r="BF68" s="561">
        <v>70.749886130043279</v>
      </c>
      <c r="BG68" s="561">
        <v>71.340213120718715</v>
      </c>
      <c r="BH68" s="561">
        <v>70.567153237013173</v>
      </c>
      <c r="BI68" s="561">
        <v>71.64581749353664</v>
      </c>
      <c r="BJ68" s="561">
        <v>67.770944749219524</v>
      </c>
      <c r="BK68" s="561">
        <v>69.390923102800784</v>
      </c>
      <c r="BL68" s="561">
        <v>70.532599535105021</v>
      </c>
      <c r="BM68" s="561">
        <v>71.592959802047517</v>
      </c>
      <c r="BN68" s="561">
        <v>71.231021100407744</v>
      </c>
      <c r="BO68" s="561">
        <v>71.30459376162591</v>
      </c>
      <c r="BP68" s="561">
        <v>71.066773054539226</v>
      </c>
      <c r="BQ68" s="561">
        <v>70.45254225565435</v>
      </c>
      <c r="BR68" s="561">
        <v>70.951084854575285</v>
      </c>
      <c r="BS68" s="561">
        <v>71.411213777394195</v>
      </c>
      <c r="BT68" s="561">
        <v>71.8324348630006</v>
      </c>
      <c r="BU68" s="562">
        <v>71.9801962953957</v>
      </c>
      <c r="BV68" s="562">
        <v>73.643670141190611</v>
      </c>
      <c r="BW68" s="562">
        <v>74.857590919774523</v>
      </c>
      <c r="BX68" s="563">
        <v>73.106915526919863</v>
      </c>
      <c r="BY68" s="601">
        <v>70.562571185231036</v>
      </c>
      <c r="BZ68" s="563">
        <v>72.34651349616567</v>
      </c>
      <c r="CA68" s="745">
        <v>73.132479130029509</v>
      </c>
      <c r="CB68" s="564">
        <v>72.99314252076951</v>
      </c>
      <c r="CC68" s="564">
        <v>72.821990242355866</v>
      </c>
      <c r="CD68" s="564">
        <v>72.516799633203618</v>
      </c>
      <c r="CE68" s="563">
        <v>68.989922526166438</v>
      </c>
      <c r="CF68" s="384">
        <v>-3.3565909699992318</v>
      </c>
      <c r="CG68" s="533"/>
      <c r="CH68" s="532"/>
      <c r="CI68" s="293"/>
      <c r="CJ68" s="299"/>
    </row>
    <row r="69" spans="1:88" s="480" customFormat="1" ht="4.5" customHeight="1" x14ac:dyDescent="0.2">
      <c r="A69" s="227"/>
      <c r="B69" s="774"/>
      <c r="C69" s="481"/>
      <c r="D69" s="22"/>
      <c r="E69" s="492"/>
      <c r="F69" s="482"/>
      <c r="G69" s="482"/>
      <c r="H69" s="482"/>
      <c r="I69" s="482"/>
      <c r="J69" s="482"/>
      <c r="K69" s="482"/>
      <c r="L69" s="482"/>
      <c r="M69" s="483"/>
      <c r="N69" s="482"/>
      <c r="O69" s="482"/>
      <c r="P69" s="483"/>
      <c r="Q69" s="482"/>
      <c r="R69" s="482"/>
      <c r="S69" s="484"/>
      <c r="T69" s="485"/>
      <c r="U69" s="484"/>
      <c r="V69" s="484"/>
      <c r="W69" s="484"/>
      <c r="X69" s="485"/>
      <c r="Y69" s="485"/>
      <c r="Z69" s="484"/>
      <c r="AA69" s="484"/>
      <c r="AB69" s="484"/>
      <c r="AC69" s="485"/>
      <c r="AD69" s="484"/>
      <c r="AE69" s="485"/>
      <c r="AF69" s="485"/>
      <c r="AG69" s="485"/>
      <c r="AH69" s="485"/>
      <c r="AI69" s="485"/>
      <c r="AJ69" s="485"/>
      <c r="AK69" s="485"/>
      <c r="AL69" s="485"/>
      <c r="AM69" s="485"/>
      <c r="AN69" s="485"/>
      <c r="AO69" s="485"/>
      <c r="AP69" s="485"/>
      <c r="AQ69" s="485"/>
      <c r="AR69" s="485"/>
      <c r="AS69" s="485"/>
      <c r="AT69" s="485"/>
      <c r="AU69" s="485"/>
      <c r="AV69" s="486"/>
      <c r="AW69" s="485"/>
      <c r="AX69" s="485"/>
      <c r="AY69" s="485"/>
      <c r="AZ69" s="485"/>
      <c r="BA69" s="485"/>
      <c r="BB69" s="485"/>
      <c r="BC69" s="485"/>
      <c r="BD69" s="485"/>
      <c r="BE69" s="485"/>
      <c r="BF69" s="485"/>
      <c r="BG69" s="485"/>
      <c r="BH69" s="485"/>
      <c r="BI69" s="485"/>
      <c r="BJ69" s="486"/>
      <c r="BK69" s="485"/>
      <c r="BL69" s="487"/>
      <c r="BM69" s="485"/>
      <c r="BN69" s="485"/>
      <c r="BO69" s="485"/>
      <c r="BP69" s="485"/>
      <c r="BQ69" s="485"/>
      <c r="BR69" s="485"/>
      <c r="BS69" s="487"/>
      <c r="BT69" s="485"/>
      <c r="BU69" s="500"/>
      <c r="BV69" s="500"/>
      <c r="BW69" s="500"/>
      <c r="BX69" s="500"/>
      <c r="BY69" s="485"/>
      <c r="BZ69" s="500"/>
      <c r="CA69" s="486"/>
      <c r="CB69" s="487"/>
      <c r="CC69" s="487"/>
      <c r="CD69" s="487"/>
      <c r="CE69" s="500"/>
      <c r="CF69" s="643"/>
      <c r="CG69" s="539"/>
      <c r="CH69" s="532"/>
      <c r="CI69" s="479"/>
      <c r="CJ69" s="488"/>
    </row>
    <row r="70" spans="1:88" ht="12.75" customHeight="1" x14ac:dyDescent="0.2">
      <c r="A70" s="227"/>
      <c r="B70" s="774"/>
      <c r="C70" s="17"/>
      <c r="D70" s="22" t="s">
        <v>173</v>
      </c>
      <c r="E70" s="490">
        <v>1148.2659758393113</v>
      </c>
      <c r="F70" s="117">
        <v>1199.5491606097562</v>
      </c>
      <c r="G70" s="121">
        <v>1268.2344019799139</v>
      </c>
      <c r="H70" s="121">
        <v>1289.8840381721664</v>
      </c>
      <c r="I70" s="121">
        <v>1261.8344954533716</v>
      </c>
      <c r="J70" s="121">
        <v>1272.0388832166427</v>
      </c>
      <c r="K70" s="121">
        <v>1488.1272882677904</v>
      </c>
      <c r="L70" s="121">
        <v>1575.8594724112627</v>
      </c>
      <c r="M70" s="116">
        <v>1726.4752695203015</v>
      </c>
      <c r="N70" s="121">
        <v>1968.7783376236011</v>
      </c>
      <c r="O70" s="121">
        <v>2170.3558116666427</v>
      </c>
      <c r="P70" s="118">
        <v>2128.5375313223099</v>
      </c>
      <c r="Q70" s="259">
        <v>2264.5570395174318</v>
      </c>
      <c r="R70" s="259">
        <v>2584.9568890454093</v>
      </c>
      <c r="S70" s="255">
        <v>2725.300504540387</v>
      </c>
      <c r="T70" s="255">
        <v>2707.3071042534434</v>
      </c>
      <c r="U70" s="255">
        <v>2455.1000741248208</v>
      </c>
      <c r="V70" s="255">
        <v>2409.6303022582497</v>
      </c>
      <c r="W70" s="255">
        <v>2232.8305425939743</v>
      </c>
      <c r="X70" s="255">
        <v>2063.8955354203731</v>
      </c>
      <c r="Y70" s="255">
        <v>2015.3622668579628</v>
      </c>
      <c r="Z70" s="255">
        <v>1985.684791965567</v>
      </c>
      <c r="AA70" s="255">
        <v>1768.4111908177899</v>
      </c>
      <c r="AB70" s="255">
        <v>1764.2492816091999</v>
      </c>
      <c r="AC70" s="255">
        <v>1745.7023054755</v>
      </c>
      <c r="AD70" s="255">
        <v>1747.0525936599399</v>
      </c>
      <c r="AE70" s="255">
        <v>1917.7287572254334</v>
      </c>
      <c r="AF70" s="255">
        <v>1937.64178405797</v>
      </c>
      <c r="AG70" s="255">
        <v>1582.325689404935</v>
      </c>
      <c r="AH70" s="255">
        <v>1434.8944847605226</v>
      </c>
      <c r="AI70" s="255">
        <v>1564.6023255813955</v>
      </c>
      <c r="AJ70" s="255">
        <v>1579.8601164483262</v>
      </c>
      <c r="AK70" s="255">
        <v>1660.3812227074236</v>
      </c>
      <c r="AL70" s="255">
        <v>1740.1209606986899</v>
      </c>
      <c r="AM70" s="255">
        <v>1923.6684133915574</v>
      </c>
      <c r="AN70" s="255">
        <v>2224.1712827988335</v>
      </c>
      <c r="AO70" s="255">
        <v>2497.6362973760929</v>
      </c>
      <c r="AP70" s="255">
        <v>2255.866472303207</v>
      </c>
      <c r="AQ70" s="255">
        <v>2250.0524781341105</v>
      </c>
      <c r="AR70" s="255">
        <v>2391.2846938775506</v>
      </c>
      <c r="AS70" s="255">
        <v>2325.5214285714287</v>
      </c>
      <c r="AT70" s="255">
        <v>2087.3231778425657</v>
      </c>
      <c r="AU70" s="360">
        <v>2085.281632653061</v>
      </c>
      <c r="AV70" s="384">
        <v>1939.2909620991254</v>
      </c>
      <c r="AW70" s="255">
        <v>2126.3139941690961</v>
      </c>
      <c r="AX70" s="255">
        <v>2344.4125364431484</v>
      </c>
      <c r="AY70" s="255">
        <v>2330.8606413994171</v>
      </c>
      <c r="AZ70" s="255">
        <v>2553.1422740524777</v>
      </c>
      <c r="BA70" s="255">
        <v>3234.6253644314861</v>
      </c>
      <c r="BB70" s="255">
        <v>2937.0759475218656</v>
      </c>
      <c r="BC70" s="255">
        <v>2278.516591422122</v>
      </c>
      <c r="BD70" s="255">
        <v>2178.8937923250564</v>
      </c>
      <c r="BE70" s="255">
        <v>2030.391196388262</v>
      </c>
      <c r="BF70" s="255">
        <v>1966.3875846501132</v>
      </c>
      <c r="BG70" s="255">
        <v>2697.5186588921283</v>
      </c>
      <c r="BH70" s="255">
        <v>2555.4274052478131</v>
      </c>
      <c r="BI70" s="255">
        <v>2752.06907837172</v>
      </c>
      <c r="BJ70" s="384">
        <v>2568.9409620991255</v>
      </c>
      <c r="BK70" s="255">
        <v>2594.3944606413993</v>
      </c>
      <c r="BL70" s="446">
        <v>2555.4584548104958</v>
      </c>
      <c r="BM70" s="255">
        <v>3288.9909620991248</v>
      </c>
      <c r="BN70" s="360">
        <v>2702.5211370262386</v>
      </c>
      <c r="BO70" s="360">
        <v>2542.0609329446065</v>
      </c>
      <c r="BP70" s="360">
        <v>2584.2950437317782</v>
      </c>
      <c r="BQ70" s="360">
        <v>2787.0330903790082</v>
      </c>
      <c r="BR70" s="457">
        <v>2782.5807580174924</v>
      </c>
      <c r="BS70" s="466">
        <v>2907.7371720116616</v>
      </c>
      <c r="BT70" s="457">
        <v>2844.2313411078721</v>
      </c>
      <c r="BU70" s="501">
        <v>3015.9836734693872</v>
      </c>
      <c r="BV70" s="501">
        <v>3140.9077259475216</v>
      </c>
      <c r="BW70" s="501">
        <v>3557.5271137026239</v>
      </c>
      <c r="BX70" s="501">
        <v>3592.7230320699705</v>
      </c>
      <c r="BY70" s="457">
        <v>4398.0601617387529</v>
      </c>
      <c r="BZ70" s="501">
        <v>4055.7178496199299</v>
      </c>
      <c r="CA70" s="750">
        <v>4269.3848314384522</v>
      </c>
      <c r="CB70" s="466">
        <v>4365.5803094442481</v>
      </c>
      <c r="CC70" s="466">
        <v>4365.236537273915</v>
      </c>
      <c r="CD70" s="466">
        <v>4361.095533618538</v>
      </c>
      <c r="CE70" s="501">
        <v>4378.2773778181945</v>
      </c>
      <c r="CF70" s="384">
        <v>322.55952819826462</v>
      </c>
      <c r="CG70" s="533">
        <v>7.9532043440470712</v>
      </c>
      <c r="CH70" s="532"/>
      <c r="CI70" s="293"/>
      <c r="CJ70" s="299"/>
    </row>
    <row r="71" spans="1:88" x14ac:dyDescent="0.2">
      <c r="A71" s="227"/>
      <c r="B71" s="774"/>
      <c r="C71" s="17"/>
      <c r="D71" s="22" t="s">
        <v>45</v>
      </c>
      <c r="E71" s="259">
        <v>233.62769010043039</v>
      </c>
      <c r="F71" s="117">
        <v>203.0753228120517</v>
      </c>
      <c r="G71" s="121">
        <v>238.217794835007</v>
      </c>
      <c r="H71" s="121">
        <v>171.93773314203699</v>
      </c>
      <c r="I71" s="121">
        <v>157.07417503586802</v>
      </c>
      <c r="J71" s="121">
        <v>205.02596843615498</v>
      </c>
      <c r="K71" s="121">
        <v>359.03888091722098</v>
      </c>
      <c r="L71" s="121">
        <v>419.99555236728844</v>
      </c>
      <c r="M71" s="116">
        <v>528.16599713055962</v>
      </c>
      <c r="N71" s="121">
        <v>737.49540889526554</v>
      </c>
      <c r="O71" s="121">
        <v>925.58436154949788</v>
      </c>
      <c r="P71" s="118">
        <v>879.52252510760422</v>
      </c>
      <c r="Q71" s="259">
        <v>1038.5106169296987</v>
      </c>
      <c r="R71" s="259">
        <v>1292.0439024390246</v>
      </c>
      <c r="S71" s="255">
        <v>1325.5463414634146</v>
      </c>
      <c r="T71" s="255">
        <v>1280.8680057388808</v>
      </c>
      <c r="U71" s="255">
        <v>1078.2695839311334</v>
      </c>
      <c r="V71" s="255">
        <v>1099.025681492109</v>
      </c>
      <c r="W71" s="255">
        <v>939.80129124820678</v>
      </c>
      <c r="X71" s="255">
        <v>787.87546628407449</v>
      </c>
      <c r="Y71" s="255">
        <v>749.54002869440455</v>
      </c>
      <c r="Z71" s="255">
        <v>708.88177905308476</v>
      </c>
      <c r="AA71" s="255">
        <v>561.46972740315641</v>
      </c>
      <c r="AB71" s="255">
        <v>560.93534482758628</v>
      </c>
      <c r="AC71" s="255">
        <v>743.378817443804</v>
      </c>
      <c r="AD71" s="255">
        <v>679.28170028817499</v>
      </c>
      <c r="AE71" s="255">
        <v>617.46329479768804</v>
      </c>
      <c r="AF71" s="255">
        <v>616.80317840579698</v>
      </c>
      <c r="AG71" s="255">
        <v>289.62902757619747</v>
      </c>
      <c r="AH71" s="255">
        <v>210.58171262699565</v>
      </c>
      <c r="AI71" s="255">
        <v>320.12107558139536</v>
      </c>
      <c r="AJ71" s="255">
        <v>301.648170494905</v>
      </c>
      <c r="AK71" s="255">
        <v>386.3934497816594</v>
      </c>
      <c r="AL71" s="255">
        <v>513.50975254730713</v>
      </c>
      <c r="AM71" s="255">
        <v>567.37030567685576</v>
      </c>
      <c r="AN71" s="255">
        <v>810.78017492711353</v>
      </c>
      <c r="AO71" s="255">
        <v>1075.2447521865888</v>
      </c>
      <c r="AP71" s="255">
        <v>809.48877551020405</v>
      </c>
      <c r="AQ71" s="255">
        <v>824.10801749271116</v>
      </c>
      <c r="AR71" s="255">
        <v>873.92157434402338</v>
      </c>
      <c r="AS71" s="255">
        <v>686.82288629737604</v>
      </c>
      <c r="AT71" s="255">
        <v>625.92565597667635</v>
      </c>
      <c r="AU71" s="360">
        <v>661.4596209912537</v>
      </c>
      <c r="AV71" s="384">
        <v>479.20670553935861</v>
      </c>
      <c r="AW71" s="255">
        <v>649.54285714285709</v>
      </c>
      <c r="AX71" s="255">
        <v>662.10218658892131</v>
      </c>
      <c r="AY71" s="255">
        <v>587.02827988338197</v>
      </c>
      <c r="AZ71" s="255">
        <v>784.07565597667622</v>
      </c>
      <c r="BA71" s="255">
        <v>1487.4011661807579</v>
      </c>
      <c r="BB71" s="255">
        <v>1160.2274052478133</v>
      </c>
      <c r="BC71" s="255">
        <v>837.54966139954854</v>
      </c>
      <c r="BD71" s="255">
        <v>667.37167042889394</v>
      </c>
      <c r="BE71" s="255">
        <v>531.08972911963883</v>
      </c>
      <c r="BF71" s="255">
        <v>466.07494356659146</v>
      </c>
      <c r="BG71" s="255">
        <v>734.98367346938767</v>
      </c>
      <c r="BH71" s="255">
        <v>582.34096209912536</v>
      </c>
      <c r="BI71" s="255">
        <v>798.16338396501465</v>
      </c>
      <c r="BJ71" s="384">
        <v>602.32332361516035</v>
      </c>
      <c r="BK71" s="255">
        <v>587.18338192419822</v>
      </c>
      <c r="BL71" s="446">
        <v>473.69941690962099</v>
      </c>
      <c r="BM71" s="255">
        <v>1109.0747813411076</v>
      </c>
      <c r="BN71" s="360">
        <v>495.38658892128274</v>
      </c>
      <c r="BO71" s="360">
        <v>410.84533527696789</v>
      </c>
      <c r="BP71" s="360">
        <v>446.85889212827988</v>
      </c>
      <c r="BQ71" s="360">
        <v>596.45247813411072</v>
      </c>
      <c r="BR71" s="457">
        <v>637.85379008746349</v>
      </c>
      <c r="BS71" s="466">
        <v>684.05583090379002</v>
      </c>
      <c r="BT71" s="457">
        <v>490.14810495626818</v>
      </c>
      <c r="BU71" s="501">
        <v>605.92361516034975</v>
      </c>
      <c r="BV71" s="501">
        <v>714.064139941691</v>
      </c>
      <c r="BW71" s="501">
        <v>1081.3594752186591</v>
      </c>
      <c r="BX71" s="501">
        <v>972.30102040816314</v>
      </c>
      <c r="BY71" s="457">
        <v>1557.4388566104958</v>
      </c>
      <c r="BZ71" s="501">
        <v>1100.6562177418368</v>
      </c>
      <c r="CA71" s="750">
        <v>1302.6834722594024</v>
      </c>
      <c r="CB71" s="466">
        <v>1385.9273957277701</v>
      </c>
      <c r="CC71" s="466">
        <v>1391.5959342932213</v>
      </c>
      <c r="CD71" s="466">
        <v>1377.8120401800295</v>
      </c>
      <c r="CE71" s="501">
        <v>1384.7322676018221</v>
      </c>
      <c r="CF71" s="384">
        <v>284.07604985998523</v>
      </c>
      <c r="CG71" s="533">
        <v>25.809698367289503</v>
      </c>
      <c r="CH71" s="532"/>
      <c r="CI71" s="293"/>
      <c r="CJ71" s="299"/>
    </row>
    <row r="72" spans="1:88" x14ac:dyDescent="0.2">
      <c r="A72" s="227"/>
      <c r="B72" s="774"/>
      <c r="C72" s="17"/>
      <c r="D72" s="22" t="s">
        <v>46</v>
      </c>
      <c r="E72" s="259">
        <v>280.88368331563845</v>
      </c>
      <c r="F72" s="117">
        <v>282.28052693113341</v>
      </c>
      <c r="G72" s="121">
        <v>262.09889135007171</v>
      </c>
      <c r="H72" s="121">
        <v>281.11495820803441</v>
      </c>
      <c r="I72" s="121">
        <v>281.72986595552368</v>
      </c>
      <c r="J72" s="121">
        <v>262.65138388952658</v>
      </c>
      <c r="K72" s="121">
        <v>275.19488919799142</v>
      </c>
      <c r="L72" s="121">
        <v>293.17256997274035</v>
      </c>
      <c r="M72" s="116">
        <v>277.76440225394555</v>
      </c>
      <c r="N72" s="121">
        <v>247.60722908321378</v>
      </c>
      <c r="O72" s="121">
        <v>216.05983166571016</v>
      </c>
      <c r="P72" s="118">
        <v>205.9468597862267</v>
      </c>
      <c r="Q72" s="259">
        <v>213.94169479340033</v>
      </c>
      <c r="R72" s="259">
        <v>216.60783539598279</v>
      </c>
      <c r="S72" s="255">
        <v>219.69047528120518</v>
      </c>
      <c r="T72" s="255">
        <v>217.98143654375897</v>
      </c>
      <c r="U72" s="255">
        <v>215.46206782066</v>
      </c>
      <c r="V72" s="255">
        <v>211.50966394691537</v>
      </c>
      <c r="W72" s="255">
        <v>211.65394548063125</v>
      </c>
      <c r="X72" s="255">
        <v>211.19540889526542</v>
      </c>
      <c r="Y72" s="255">
        <v>204.43285509325682</v>
      </c>
      <c r="Z72" s="255">
        <v>204.42022955523674</v>
      </c>
      <c r="AA72" s="255">
        <v>205.4296987087518</v>
      </c>
      <c r="AB72" s="255">
        <v>211.29770114942531</v>
      </c>
      <c r="AC72" s="255">
        <v>231.45115273775218</v>
      </c>
      <c r="AD72" s="255">
        <v>234.215706051773</v>
      </c>
      <c r="AE72" s="255">
        <v>238.69508670520227</v>
      </c>
      <c r="AF72" s="255">
        <v>239.177101449275</v>
      </c>
      <c r="AG72" s="255">
        <v>237.16690856313502</v>
      </c>
      <c r="AH72" s="255">
        <v>230.40566037735849</v>
      </c>
      <c r="AI72" s="255">
        <v>239.00712209302327</v>
      </c>
      <c r="AJ72" s="255">
        <v>287.13901017922899</v>
      </c>
      <c r="AK72" s="255">
        <v>290.13682678311494</v>
      </c>
      <c r="AL72" s="255">
        <v>297.71601164483258</v>
      </c>
      <c r="AM72" s="255">
        <v>303.01382823871904</v>
      </c>
      <c r="AN72" s="255">
        <v>305.41822157434399</v>
      </c>
      <c r="AO72" s="255">
        <v>315.83032069970847</v>
      </c>
      <c r="AP72" s="255">
        <v>320.53892128279881</v>
      </c>
      <c r="AQ72" s="255">
        <v>315.36209912536441</v>
      </c>
      <c r="AR72" s="255">
        <v>323.3937317784256</v>
      </c>
      <c r="AS72" s="255">
        <v>340.37725947521869</v>
      </c>
      <c r="AT72" s="255">
        <v>322.65568513119536</v>
      </c>
      <c r="AU72" s="360">
        <v>325.9584548104956</v>
      </c>
      <c r="AV72" s="384">
        <v>342.73075801749269</v>
      </c>
      <c r="AW72" s="255">
        <v>325.2285714285714</v>
      </c>
      <c r="AX72" s="255">
        <v>326.0615160349854</v>
      </c>
      <c r="AY72" s="255">
        <v>328.36618075801749</v>
      </c>
      <c r="AZ72" s="255">
        <v>347.7412536443149</v>
      </c>
      <c r="BA72" s="255">
        <v>356.72551020408162</v>
      </c>
      <c r="BB72" s="255">
        <v>376.03032069970845</v>
      </c>
      <c r="BC72" s="255">
        <v>287.96196388261853</v>
      </c>
      <c r="BD72" s="255">
        <v>293.90643340857787</v>
      </c>
      <c r="BE72" s="255">
        <v>292.76128668171555</v>
      </c>
      <c r="BF72" s="255">
        <v>283.72923250564338</v>
      </c>
      <c r="BG72" s="255">
        <v>386.77623906705537</v>
      </c>
      <c r="BH72" s="255">
        <v>398.91166180758012</v>
      </c>
      <c r="BI72" s="255">
        <v>387.36886452332362</v>
      </c>
      <c r="BJ72" s="384">
        <v>395.86020408163267</v>
      </c>
      <c r="BK72" s="255">
        <v>399.39868804664729</v>
      </c>
      <c r="BL72" s="446">
        <v>408.40845481049564</v>
      </c>
      <c r="BM72" s="255">
        <v>438.29241982507284</v>
      </c>
      <c r="BN72" s="360">
        <v>451.53717201166171</v>
      </c>
      <c r="BO72" s="360">
        <v>437.14212827988337</v>
      </c>
      <c r="BP72" s="360">
        <v>439.134693877551</v>
      </c>
      <c r="BQ72" s="360">
        <v>456.02711370262386</v>
      </c>
      <c r="BR72" s="457">
        <v>444.60889212827982</v>
      </c>
      <c r="BS72" s="466">
        <v>524.28440233236142</v>
      </c>
      <c r="BT72" s="457">
        <v>725.19416909620998</v>
      </c>
      <c r="BU72" s="501">
        <v>708.27346938775497</v>
      </c>
      <c r="BV72" s="501">
        <v>746.05276967930024</v>
      </c>
      <c r="BW72" s="501">
        <v>751.65670553935854</v>
      </c>
      <c r="BX72" s="501">
        <v>793.62755102040808</v>
      </c>
      <c r="BY72" s="457">
        <v>863.27437513252471</v>
      </c>
      <c r="BZ72" s="501">
        <v>862.65258691253632</v>
      </c>
      <c r="CA72" s="750">
        <v>862.76785879300269</v>
      </c>
      <c r="CB72" s="466">
        <v>866.39112601457737</v>
      </c>
      <c r="CC72" s="466">
        <v>866.4262667288632</v>
      </c>
      <c r="CD72" s="466">
        <v>866.46672256268232</v>
      </c>
      <c r="CE72" s="501">
        <v>866.50006443731786</v>
      </c>
      <c r="CF72" s="384">
        <v>3.8474775247815387</v>
      </c>
      <c r="CG72" s="533">
        <v>0.44600544682209531</v>
      </c>
      <c r="CH72" s="532"/>
      <c r="CI72" s="293"/>
      <c r="CJ72" s="299"/>
    </row>
    <row r="73" spans="1:88" x14ac:dyDescent="0.2">
      <c r="A73" s="227"/>
      <c r="B73" s="774"/>
      <c r="C73" s="17"/>
      <c r="D73" s="22" t="s">
        <v>47</v>
      </c>
      <c r="E73" s="259">
        <v>229.30602582496414</v>
      </c>
      <c r="F73" s="117">
        <v>314.31951219512194</v>
      </c>
      <c r="G73" s="121">
        <v>173.19053084648499</v>
      </c>
      <c r="H73" s="121">
        <v>240.21176470588236</v>
      </c>
      <c r="I73" s="121">
        <v>194.88794835007175</v>
      </c>
      <c r="J73" s="121">
        <v>164.91147776173599</v>
      </c>
      <c r="K73" s="121">
        <v>177.16542324246771</v>
      </c>
      <c r="L73" s="121">
        <v>172.52238163558101</v>
      </c>
      <c r="M73" s="116">
        <v>200.84490674317499</v>
      </c>
      <c r="N73" s="121">
        <v>239.14160688665709</v>
      </c>
      <c r="O73" s="121">
        <v>273.02338593974173</v>
      </c>
      <c r="P73" s="118">
        <v>295.08809172209499</v>
      </c>
      <c r="Q73" s="259">
        <v>272.41520803443331</v>
      </c>
      <c r="R73" s="259">
        <v>356.2439024390244</v>
      </c>
      <c r="S73" s="255">
        <v>464.26068866571018</v>
      </c>
      <c r="T73" s="255">
        <v>507.84289813486379</v>
      </c>
      <c r="U73" s="255">
        <v>437.79512195121947</v>
      </c>
      <c r="V73" s="255">
        <v>391.53888091722098</v>
      </c>
      <c r="W73" s="255">
        <v>404.40243902439016</v>
      </c>
      <c r="X73" s="255">
        <v>388.21090387374471</v>
      </c>
      <c r="Y73" s="255">
        <v>398.52582496413197</v>
      </c>
      <c r="Z73" s="255">
        <v>421.94619799139167</v>
      </c>
      <c r="AA73" s="255">
        <v>449.93802008608327</v>
      </c>
      <c r="AB73" s="255">
        <v>448.55201149425289</v>
      </c>
      <c r="AC73" s="255">
        <v>178.95086455331409</v>
      </c>
      <c r="AD73" s="255">
        <v>412.49005763688751</v>
      </c>
      <c r="AE73" s="255">
        <v>632.94335260115611</v>
      </c>
      <c r="AF73" s="255">
        <v>647.14884057971005</v>
      </c>
      <c r="AG73" s="255">
        <v>624.19071117561691</v>
      </c>
      <c r="AH73" s="255">
        <v>548.10740203193041</v>
      </c>
      <c r="AI73" s="255">
        <v>559.25726744175995</v>
      </c>
      <c r="AJ73" s="255">
        <v>521.88733624454153</v>
      </c>
      <c r="AK73" s="255">
        <v>550.41979621542941</v>
      </c>
      <c r="AL73" s="255">
        <v>613.904075691412</v>
      </c>
      <c r="AM73" s="255">
        <v>648.08486171761285</v>
      </c>
      <c r="AN73" s="255">
        <v>702.8309037900874</v>
      </c>
      <c r="AO73" s="255">
        <v>699.38454810495625</v>
      </c>
      <c r="AP73" s="255">
        <v>719.92565597667647</v>
      </c>
      <c r="AQ73" s="255">
        <v>698.49227405247825</v>
      </c>
      <c r="AR73" s="255">
        <v>786.94999999999993</v>
      </c>
      <c r="AS73" s="255">
        <v>690.20072886297373</v>
      </c>
      <c r="AT73" s="255">
        <v>553.31486880466468</v>
      </c>
      <c r="AU73" s="360">
        <v>520.66924198250729</v>
      </c>
      <c r="AV73" s="384">
        <v>578.30174927113694</v>
      </c>
      <c r="AW73" s="255">
        <v>547.30364431486885</v>
      </c>
      <c r="AX73" s="255">
        <v>754.77798833819224</v>
      </c>
      <c r="AY73" s="255">
        <v>749.26078717201165</v>
      </c>
      <c r="AZ73" s="255">
        <v>805.44169096209907</v>
      </c>
      <c r="BA73" s="255">
        <v>666.1861516034985</v>
      </c>
      <c r="BB73" s="255">
        <v>667.04227405247809</v>
      </c>
      <c r="BC73" s="255">
        <v>579.35349887133179</v>
      </c>
      <c r="BD73" s="255">
        <v>571.56873589164786</v>
      </c>
      <c r="BE73" s="255">
        <v>561.48690744920987</v>
      </c>
      <c r="BF73" s="255">
        <v>550.13769751692996</v>
      </c>
      <c r="BG73" s="255">
        <v>761.39897959183668</v>
      </c>
      <c r="BH73" s="255">
        <v>759.52915451895035</v>
      </c>
      <c r="BI73" s="255">
        <v>700.34139985422746</v>
      </c>
      <c r="BJ73" s="384">
        <v>681.98571428571415</v>
      </c>
      <c r="BK73" s="255">
        <v>718.11851311953342</v>
      </c>
      <c r="BL73" s="446">
        <v>764.28731778425663</v>
      </c>
      <c r="BM73" s="255">
        <v>769.13352769679307</v>
      </c>
      <c r="BN73" s="360">
        <v>770.23469387755097</v>
      </c>
      <c r="BO73" s="360">
        <v>738.41209912536431</v>
      </c>
      <c r="BP73" s="360">
        <v>612.45014577259462</v>
      </c>
      <c r="BQ73" s="360">
        <v>649.08892128279876</v>
      </c>
      <c r="BR73" s="457">
        <v>580.07142857142856</v>
      </c>
      <c r="BS73" s="466">
        <v>589.38236151603508</v>
      </c>
      <c r="BT73" s="457">
        <v>534.96253644314868</v>
      </c>
      <c r="BU73" s="501">
        <v>534.94154518950438</v>
      </c>
      <c r="BV73" s="501">
        <v>524.19752186588926</v>
      </c>
      <c r="BW73" s="501">
        <v>560.48309037900879</v>
      </c>
      <c r="BX73" s="501">
        <v>635.1233236151603</v>
      </c>
      <c r="BY73" s="457">
        <v>679.89842661573198</v>
      </c>
      <c r="BZ73" s="501">
        <v>775.37085391555672</v>
      </c>
      <c r="CA73" s="750">
        <v>786.7933676560466</v>
      </c>
      <c r="CB73" s="466">
        <v>790.52122124190112</v>
      </c>
      <c r="CC73" s="466">
        <v>784.52495530183091</v>
      </c>
      <c r="CD73" s="466">
        <v>794.15938091582518</v>
      </c>
      <c r="CE73" s="501">
        <v>804.39405399905536</v>
      </c>
      <c r="CF73" s="384">
        <v>29.023200083498637</v>
      </c>
      <c r="CG73" s="533">
        <v>3.743137872275426</v>
      </c>
      <c r="CH73" s="532"/>
      <c r="CI73" s="293"/>
      <c r="CJ73" s="299"/>
    </row>
    <row r="74" spans="1:88" x14ac:dyDescent="0.2">
      <c r="A74" s="227"/>
      <c r="B74" s="774"/>
      <c r="C74" s="17"/>
      <c r="D74" s="22" t="s">
        <v>48</v>
      </c>
      <c r="E74" s="259">
        <v>404.44857659827835</v>
      </c>
      <c r="F74" s="117">
        <v>399.87379867144898</v>
      </c>
      <c r="G74" s="121">
        <v>584.72617494835004</v>
      </c>
      <c r="H74" s="121">
        <v>586.61958211621231</v>
      </c>
      <c r="I74" s="121">
        <v>628.14250611190812</v>
      </c>
      <c r="J74" s="121">
        <v>639.45005312912474</v>
      </c>
      <c r="K74" s="121">
        <v>676.7280949091105</v>
      </c>
      <c r="L74" s="121">
        <v>680.1689684356528</v>
      </c>
      <c r="M74" s="116">
        <v>719.69996339261127</v>
      </c>
      <c r="N74" s="121">
        <v>744.53409275846491</v>
      </c>
      <c r="O74" s="121">
        <v>755.68823251169306</v>
      </c>
      <c r="P74" s="118">
        <v>747.98005460638444</v>
      </c>
      <c r="Q74" s="259">
        <v>739.68951975989955</v>
      </c>
      <c r="R74" s="259">
        <v>720.06124877137745</v>
      </c>
      <c r="S74" s="255">
        <v>715.80299913005729</v>
      </c>
      <c r="T74" s="255">
        <v>700.61476383593981</v>
      </c>
      <c r="U74" s="255">
        <v>723.57330042170804</v>
      </c>
      <c r="V74" s="255">
        <v>707.55607590100431</v>
      </c>
      <c r="W74" s="255">
        <v>676.97286684074606</v>
      </c>
      <c r="X74" s="255">
        <v>676.61375636728837</v>
      </c>
      <c r="Y74" s="255">
        <v>662.86355810616942</v>
      </c>
      <c r="Z74" s="255">
        <v>650.4365853658536</v>
      </c>
      <c r="AA74" s="255">
        <v>651.57374461979919</v>
      </c>
      <c r="AB74" s="255">
        <v>643.46422413793107</v>
      </c>
      <c r="AC74" s="255">
        <v>691.92146974063405</v>
      </c>
      <c r="AD74" s="255">
        <v>521.06512968299705</v>
      </c>
      <c r="AE74" s="255">
        <v>427.62702312138731</v>
      </c>
      <c r="AF74" s="255">
        <v>434.50275362317802</v>
      </c>
      <c r="AG74" s="255">
        <v>431.33904208998541</v>
      </c>
      <c r="AH74" s="255">
        <v>445.79970972423808</v>
      </c>
      <c r="AI74" s="255">
        <v>446.21686046511627</v>
      </c>
      <c r="AJ74" s="255">
        <v>469.175589519651</v>
      </c>
      <c r="AK74" s="255">
        <v>433.43114992721979</v>
      </c>
      <c r="AL74" s="255">
        <v>414.99112081513829</v>
      </c>
      <c r="AM74" s="255">
        <v>405.19941775836963</v>
      </c>
      <c r="AN74" s="255">
        <v>405.14198250728867</v>
      </c>
      <c r="AO74" s="255">
        <v>407.17667638483965</v>
      </c>
      <c r="AP74" s="255">
        <v>405.91311953352766</v>
      </c>
      <c r="AQ74" s="255">
        <v>412.09008746355687</v>
      </c>
      <c r="AR74" s="255">
        <v>407.019387755102</v>
      </c>
      <c r="AS74" s="255">
        <v>608.12055393586013</v>
      </c>
      <c r="AT74" s="255">
        <v>585.42696793002915</v>
      </c>
      <c r="AU74" s="360">
        <v>577.19431486880467</v>
      </c>
      <c r="AV74" s="384">
        <v>539.05174927113706</v>
      </c>
      <c r="AW74" s="255">
        <v>604.23892128279874</v>
      </c>
      <c r="AX74" s="255">
        <v>601.47084548104954</v>
      </c>
      <c r="AY74" s="255">
        <v>666.20539358600581</v>
      </c>
      <c r="AZ74" s="255">
        <v>615.88367346938776</v>
      </c>
      <c r="BA74" s="255">
        <v>724.31253644314859</v>
      </c>
      <c r="BB74" s="255">
        <v>733.77594752186576</v>
      </c>
      <c r="BC74" s="255">
        <v>573.65146726862304</v>
      </c>
      <c r="BD74" s="255">
        <v>646.04695259593677</v>
      </c>
      <c r="BE74" s="255">
        <v>645.0532731376976</v>
      </c>
      <c r="BF74" s="255">
        <v>666.44571106094816</v>
      </c>
      <c r="BG74" s="255">
        <v>814.35976676384837</v>
      </c>
      <c r="BH74" s="255">
        <v>814.64562682215728</v>
      </c>
      <c r="BI74" s="255">
        <v>866.19543002915452</v>
      </c>
      <c r="BJ74" s="384">
        <v>888.7717201166181</v>
      </c>
      <c r="BK74" s="255">
        <v>889.69387755102036</v>
      </c>
      <c r="BL74" s="446">
        <v>909.06326530612239</v>
      </c>
      <c r="BM74" s="255">
        <v>972.49023323615143</v>
      </c>
      <c r="BN74" s="360">
        <v>985.36268221574335</v>
      </c>
      <c r="BO74" s="360">
        <v>955.66137026239073</v>
      </c>
      <c r="BP74" s="360">
        <v>1085.8513119533527</v>
      </c>
      <c r="BQ74" s="360">
        <v>1085.4645772594752</v>
      </c>
      <c r="BR74" s="457">
        <v>1120.0466472303206</v>
      </c>
      <c r="BS74" s="466">
        <v>1110.0145772594753</v>
      </c>
      <c r="BT74" s="457">
        <v>1093.926530612245</v>
      </c>
      <c r="BU74" s="501">
        <v>1166.8450437317783</v>
      </c>
      <c r="BV74" s="501">
        <v>1156.5932944606413</v>
      </c>
      <c r="BW74" s="501">
        <v>1164.0278425655977</v>
      </c>
      <c r="BX74" s="501">
        <v>1191.6711370262392</v>
      </c>
      <c r="BY74" s="457">
        <v>1297.4485033799999</v>
      </c>
      <c r="BZ74" s="501">
        <v>1317.03819105</v>
      </c>
      <c r="CA74" s="750">
        <v>1317.14013273</v>
      </c>
      <c r="CB74" s="466">
        <v>1322.7405664599999</v>
      </c>
      <c r="CC74" s="466">
        <v>1322.68938095</v>
      </c>
      <c r="CD74" s="466">
        <v>1322.6573899600003</v>
      </c>
      <c r="CE74" s="501">
        <v>1322.6509917799999</v>
      </c>
      <c r="CF74" s="384">
        <v>5.6128007299998899</v>
      </c>
      <c r="CG74" s="533">
        <v>0.42616841091944746</v>
      </c>
      <c r="CH74" s="532"/>
      <c r="CI74" s="293"/>
      <c r="CJ74" s="299"/>
    </row>
    <row r="75" spans="1:88" x14ac:dyDescent="0.2">
      <c r="A75" s="227"/>
      <c r="B75" s="774"/>
      <c r="C75" s="17"/>
      <c r="D75" s="22" t="s">
        <v>61</v>
      </c>
      <c r="E75" s="259">
        <v>285.02596843615493</v>
      </c>
      <c r="F75" s="117">
        <v>325.51262553802007</v>
      </c>
      <c r="G75" s="121">
        <v>252.90671449067429</v>
      </c>
      <c r="H75" s="121">
        <v>245.79153515064564</v>
      </c>
      <c r="I75" s="121">
        <v>169.22381635581064</v>
      </c>
      <c r="J75" s="121">
        <v>173.71190817790531</v>
      </c>
      <c r="K75" s="121">
        <v>329.20473457675752</v>
      </c>
      <c r="L75" s="121">
        <v>387.33314203730276</v>
      </c>
      <c r="M75" s="116">
        <v>489.93672883787661</v>
      </c>
      <c r="N75" s="121">
        <v>749.92711621233877</v>
      </c>
      <c r="O75" s="121">
        <v>948.81248206599719</v>
      </c>
      <c r="P75" s="118">
        <v>919.35882352941189</v>
      </c>
      <c r="Q75" s="259">
        <v>1041.3047345767575</v>
      </c>
      <c r="R75" s="259">
        <v>1348.2635581061693</v>
      </c>
      <c r="S75" s="255">
        <v>1479.0800573888091</v>
      </c>
      <c r="T75" s="255">
        <v>1487.9829268292683</v>
      </c>
      <c r="U75" s="255">
        <v>1217.4319942611201</v>
      </c>
      <c r="V75" s="255">
        <v>1223.9090387374461</v>
      </c>
      <c r="W75" s="255">
        <v>1090.46743175079</v>
      </c>
      <c r="X75" s="255">
        <v>938.25236728837876</v>
      </c>
      <c r="Y75" s="255">
        <v>906.22022955523676</v>
      </c>
      <c r="Z75" s="255">
        <v>873.53299856527997</v>
      </c>
      <c r="AA75" s="255">
        <v>766.78665710176494</v>
      </c>
      <c r="AB75" s="255">
        <v>756.10459770114949</v>
      </c>
      <c r="AC75" s="255">
        <v>688.10576368876082</v>
      </c>
      <c r="AD75" s="255">
        <v>814.69553314121038</v>
      </c>
      <c r="AE75" s="255">
        <v>755.2604046242775</v>
      </c>
      <c r="AF75" s="255">
        <v>779.68840579710127</v>
      </c>
      <c r="AG75" s="255">
        <v>370.25994194484758</v>
      </c>
      <c r="AH75" s="255">
        <v>211.81146589259799</v>
      </c>
      <c r="AI75" s="255">
        <v>309.794476744176</v>
      </c>
      <c r="AJ75" s="255">
        <v>255.58820960698694</v>
      </c>
      <c r="AK75" s="255">
        <v>367.05473071324604</v>
      </c>
      <c r="AL75" s="255">
        <v>550.7519650655023</v>
      </c>
      <c r="AM75" s="255">
        <v>632.76622998544394</v>
      </c>
      <c r="AN75" s="255">
        <v>935.11093294460625</v>
      </c>
      <c r="AO75" s="255">
        <v>1131.2104956268222</v>
      </c>
      <c r="AP75" s="255">
        <v>892.21239067055399</v>
      </c>
      <c r="AQ75" s="255">
        <v>876.24241982507283</v>
      </c>
      <c r="AR75" s="255">
        <v>979.25233236151598</v>
      </c>
      <c r="AS75" s="255">
        <v>741.8110787172011</v>
      </c>
      <c r="AT75" s="255">
        <v>528.9966472303206</v>
      </c>
      <c r="AU75" s="360">
        <v>525.79489795918369</v>
      </c>
      <c r="AV75" s="384">
        <v>372.6651603498542</v>
      </c>
      <c r="AW75" s="255">
        <v>511.4167638483965</v>
      </c>
      <c r="AX75" s="255">
        <v>717.1446064139941</v>
      </c>
      <c r="AY75" s="255">
        <v>616.73148688046649</v>
      </c>
      <c r="AZ75" s="255">
        <v>870.77055393585999</v>
      </c>
      <c r="BA75" s="255">
        <v>1430.0274052478135</v>
      </c>
      <c r="BB75" s="255">
        <v>1049.2755102040817</v>
      </c>
      <c r="BC75" s="255">
        <v>778.41343115124141</v>
      </c>
      <c r="BD75" s="255">
        <v>612.01309255079013</v>
      </c>
      <c r="BE75" s="255">
        <v>488.32505643340858</v>
      </c>
      <c r="BF75" s="255">
        <v>432.31975169300233</v>
      </c>
      <c r="BG75" s="255">
        <v>761.19956268221551</v>
      </c>
      <c r="BH75" s="255">
        <v>604.37157434402332</v>
      </c>
      <c r="BI75" s="255">
        <v>785.66278310515781</v>
      </c>
      <c r="BJ75" s="384">
        <v>607.89416909620979</v>
      </c>
      <c r="BK75" s="255">
        <v>633.00029154518938</v>
      </c>
      <c r="BL75" s="446">
        <v>577.17244897959176</v>
      </c>
      <c r="BM75" s="255">
        <v>1189.9046647230318</v>
      </c>
      <c r="BN75" s="360">
        <v>592.90655976676385</v>
      </c>
      <c r="BO75" s="360">
        <v>470.07842565597662</v>
      </c>
      <c r="BP75" s="360">
        <v>399.4053935860058</v>
      </c>
      <c r="BQ75" s="360">
        <v>546.82842565597662</v>
      </c>
      <c r="BR75" s="457">
        <v>394.02944606413996</v>
      </c>
      <c r="BS75" s="466">
        <v>437.65976676384832</v>
      </c>
      <c r="BT75" s="457">
        <v>235.23586005830896</v>
      </c>
      <c r="BU75" s="501">
        <v>370.23950437317779</v>
      </c>
      <c r="BV75" s="501">
        <v>458.12478134110791</v>
      </c>
      <c r="BW75" s="501">
        <v>846.24285714285725</v>
      </c>
      <c r="BX75" s="501">
        <v>782.11749271137023</v>
      </c>
      <c r="BY75" s="457">
        <v>1389.6732267791572</v>
      </c>
      <c r="BZ75" s="501">
        <v>1023.1209785015669</v>
      </c>
      <c r="CA75" s="750">
        <v>1237.9365115060643</v>
      </c>
      <c r="CB75" s="466">
        <v>1321.8714361261775</v>
      </c>
      <c r="CC75" s="466">
        <v>1321.7966949339477</v>
      </c>
      <c r="CD75" s="466">
        <v>1317.3391309504054</v>
      </c>
      <c r="CE75" s="501">
        <v>1335.8102996502403</v>
      </c>
      <c r="CF75" s="384">
        <v>312.68932114867334</v>
      </c>
      <c r="CG75" s="533">
        <v>30.562301792172121</v>
      </c>
      <c r="CH75" s="532"/>
      <c r="CI75" s="293"/>
      <c r="CJ75" s="299"/>
    </row>
    <row r="76" spans="1:88" x14ac:dyDescent="0.2">
      <c r="A76" s="227"/>
      <c r="B76" s="774"/>
      <c r="C76" s="17"/>
      <c r="D76" s="22" t="s">
        <v>62</v>
      </c>
      <c r="E76" s="259">
        <v>146.21463414634144</v>
      </c>
      <c r="F76" s="117">
        <v>115.40817790530846</v>
      </c>
      <c r="G76" s="121">
        <v>154.65176470588236</v>
      </c>
      <c r="H76" s="121">
        <v>98.862123385939739</v>
      </c>
      <c r="I76" s="121">
        <v>67.647776173644203</v>
      </c>
      <c r="J76" s="121">
        <v>100.92008608321377</v>
      </c>
      <c r="K76" s="121">
        <v>249.91649928263985</v>
      </c>
      <c r="L76" s="121">
        <v>312.83342898134867</v>
      </c>
      <c r="M76" s="116">
        <v>401.26111908177904</v>
      </c>
      <c r="N76" s="121">
        <v>633.41621233859416</v>
      </c>
      <c r="O76" s="121">
        <v>794.16671449067439</v>
      </c>
      <c r="P76" s="118">
        <v>749.9637015781924</v>
      </c>
      <c r="Q76" s="259">
        <v>893.55451936872305</v>
      </c>
      <c r="R76" s="259">
        <v>1112.8606886657101</v>
      </c>
      <c r="S76" s="255">
        <v>1138.8282639885222</v>
      </c>
      <c r="T76" s="255">
        <v>1101.157532281205</v>
      </c>
      <c r="U76" s="255">
        <v>903.54935437589677</v>
      </c>
      <c r="V76" s="255">
        <v>952.38077474892384</v>
      </c>
      <c r="W76" s="255">
        <v>806.90803443328559</v>
      </c>
      <c r="X76" s="255">
        <v>682.49053084648494</v>
      </c>
      <c r="Y76" s="255">
        <v>647.73644179383098</v>
      </c>
      <c r="Z76" s="255">
        <v>600.81219512195139</v>
      </c>
      <c r="AA76" s="255">
        <v>469.03529411764714</v>
      </c>
      <c r="AB76" s="255">
        <v>460.55646551724135</v>
      </c>
      <c r="AC76" s="255">
        <v>637.76959654178677</v>
      </c>
      <c r="AD76" s="255">
        <v>575.2749279538906</v>
      </c>
      <c r="AE76" s="255">
        <v>529.95144508670523</v>
      </c>
      <c r="AF76" s="255">
        <v>521.72144927536226</v>
      </c>
      <c r="AG76" s="255">
        <v>179.89361393323699</v>
      </c>
      <c r="AH76" s="255">
        <v>119.48330914368653</v>
      </c>
      <c r="AI76" s="255">
        <v>209.91090116279068</v>
      </c>
      <c r="AJ76" s="255">
        <v>205.88209606986899</v>
      </c>
      <c r="AK76" s="255">
        <v>276.14963609898109</v>
      </c>
      <c r="AL76" s="255">
        <v>400.42285298398838</v>
      </c>
      <c r="AM76" s="255">
        <v>442.84032023289654</v>
      </c>
      <c r="AN76" s="255">
        <v>697.14999999999986</v>
      </c>
      <c r="AO76" s="255">
        <v>897.23279883381917</v>
      </c>
      <c r="AP76" s="255">
        <v>630.69300291545187</v>
      </c>
      <c r="AQ76" s="255">
        <v>633.09431486880453</v>
      </c>
      <c r="AR76" s="255">
        <v>664.73819241982505</v>
      </c>
      <c r="AS76" s="255">
        <v>504.06705539358592</v>
      </c>
      <c r="AT76" s="255">
        <v>435.4679300291545</v>
      </c>
      <c r="AU76" s="360">
        <v>469.28892128279881</v>
      </c>
      <c r="AV76" s="384">
        <v>255.34169096209911</v>
      </c>
      <c r="AW76" s="255">
        <v>421.29766763848397</v>
      </c>
      <c r="AX76" s="255">
        <v>428.16836734693879</v>
      </c>
      <c r="AY76" s="255">
        <v>370.26239067055394</v>
      </c>
      <c r="AZ76" s="255">
        <v>546.49635568513111</v>
      </c>
      <c r="BA76" s="255">
        <v>1236.9206997084548</v>
      </c>
      <c r="BB76" s="255">
        <v>855.44373177842567</v>
      </c>
      <c r="BC76" s="255">
        <v>573.77787810383745</v>
      </c>
      <c r="BD76" s="255">
        <v>407.30428893905196</v>
      </c>
      <c r="BE76" s="255">
        <v>295.07042889390527</v>
      </c>
      <c r="BF76" s="255">
        <v>263.72291196388267</v>
      </c>
      <c r="BG76" s="255">
        <v>501.95349854227385</v>
      </c>
      <c r="BH76" s="255">
        <v>340.74169096209914</v>
      </c>
      <c r="BI76" s="255">
        <v>560.69312591498272</v>
      </c>
      <c r="BJ76" s="384">
        <v>412.33790087463552</v>
      </c>
      <c r="BK76" s="255">
        <v>400.34037900874625</v>
      </c>
      <c r="BL76" s="446">
        <v>303.47434402332351</v>
      </c>
      <c r="BM76" s="255">
        <v>898.24358600583071</v>
      </c>
      <c r="BN76" s="360">
        <v>300.93075801749274</v>
      </c>
      <c r="BO76" s="360">
        <v>204.82230320699711</v>
      </c>
      <c r="BP76" s="360">
        <v>253.91603498542275</v>
      </c>
      <c r="BQ76" s="360">
        <v>371.21166180758019</v>
      </c>
      <c r="BR76" s="457">
        <v>298.40918367346933</v>
      </c>
      <c r="BS76" s="466">
        <v>339.1027696793002</v>
      </c>
      <c r="BT76" s="457">
        <v>168.59577259475213</v>
      </c>
      <c r="BU76" s="501">
        <v>284.73032069970839</v>
      </c>
      <c r="BV76" s="501">
        <v>388.84985422740527</v>
      </c>
      <c r="BW76" s="501">
        <v>742.07026239067068</v>
      </c>
      <c r="BX76" s="501">
        <v>620.18090379008743</v>
      </c>
      <c r="BY76" s="457">
        <v>1176.2380296846497</v>
      </c>
      <c r="BZ76" s="501">
        <v>716.18606853215579</v>
      </c>
      <c r="CA76" s="750">
        <v>918.91327765339383</v>
      </c>
      <c r="CB76" s="466">
        <v>1000.9495678740315</v>
      </c>
      <c r="CC76" s="466">
        <v>1007.1459163597435</v>
      </c>
      <c r="CD76" s="466">
        <v>993.48277629513416</v>
      </c>
      <c r="CE76" s="501">
        <v>1002.9088692227359</v>
      </c>
      <c r="CF76" s="384">
        <v>286.72280069058013</v>
      </c>
      <c r="CG76" s="533">
        <v>40.034679992900003</v>
      </c>
      <c r="CH76" s="532"/>
      <c r="CI76" s="293"/>
      <c r="CJ76" s="299"/>
    </row>
    <row r="77" spans="1:88" x14ac:dyDescent="0.2">
      <c r="A77" s="227"/>
      <c r="B77" s="774"/>
      <c r="C77" s="17"/>
      <c r="D77" s="22" t="s">
        <v>63</v>
      </c>
      <c r="E77" s="259">
        <v>138.81133428981349</v>
      </c>
      <c r="F77" s="117">
        <v>210.10444763271161</v>
      </c>
      <c r="G77" s="121">
        <v>98.254949784791933</v>
      </c>
      <c r="H77" s="121">
        <v>146.92941176470592</v>
      </c>
      <c r="I77" s="121">
        <v>101.57604017216644</v>
      </c>
      <c r="J77" s="121">
        <v>72.791722094691494</v>
      </c>
      <c r="K77" s="121">
        <v>79.288235294117655</v>
      </c>
      <c r="L77" s="121">
        <v>74.499713055954103</v>
      </c>
      <c r="M77" s="116">
        <v>88.675609756097558</v>
      </c>
      <c r="N77" s="121">
        <v>116.51090387374461</v>
      </c>
      <c r="O77" s="121">
        <v>154.64576757532279</v>
      </c>
      <c r="P77" s="118">
        <v>169.39512195121955</v>
      </c>
      <c r="Q77" s="259">
        <v>147.75021520803443</v>
      </c>
      <c r="R77" s="259">
        <v>235.40286944045911</v>
      </c>
      <c r="S77" s="255">
        <v>340.251793400287</v>
      </c>
      <c r="T77" s="255">
        <v>386.82539454806323</v>
      </c>
      <c r="U77" s="255">
        <v>314.88263988522237</v>
      </c>
      <c r="V77" s="255">
        <v>271.52826398852221</v>
      </c>
      <c r="W77" s="255">
        <v>283.55939741750353</v>
      </c>
      <c r="X77" s="255">
        <v>255.761736441794</v>
      </c>
      <c r="Y77" s="255">
        <v>258.48378766140604</v>
      </c>
      <c r="Z77" s="255">
        <v>272.72080344332852</v>
      </c>
      <c r="AA77" s="255">
        <v>297.751362984217</v>
      </c>
      <c r="AB77" s="255">
        <v>295.54813217390802</v>
      </c>
      <c r="AC77" s="255">
        <v>50.336167146974056</v>
      </c>
      <c r="AD77" s="255">
        <v>239.42060517732</v>
      </c>
      <c r="AE77" s="255">
        <v>225.30895953757232</v>
      </c>
      <c r="AF77" s="255">
        <v>257.96695652173906</v>
      </c>
      <c r="AG77" s="255">
        <v>170.36632801161099</v>
      </c>
      <c r="AH77" s="255">
        <v>92.328156748911482</v>
      </c>
      <c r="AI77" s="255">
        <v>99.883575581395363</v>
      </c>
      <c r="AJ77" s="255">
        <v>49.706113537117936</v>
      </c>
      <c r="AK77" s="255">
        <v>90.905094614264925</v>
      </c>
      <c r="AL77" s="255">
        <v>150.3291120815139</v>
      </c>
      <c r="AM77" s="255">
        <v>189.92590975254734</v>
      </c>
      <c r="AN77" s="255">
        <v>237.96093294460638</v>
      </c>
      <c r="AO77" s="255">
        <v>233.97769679300291</v>
      </c>
      <c r="AP77" s="255">
        <v>261.51938775510212</v>
      </c>
      <c r="AQ77" s="255">
        <v>243.1481049562683</v>
      </c>
      <c r="AR77" s="255">
        <v>314.51413994169087</v>
      </c>
      <c r="AS77" s="255">
        <v>237.74402332361515</v>
      </c>
      <c r="AT77" s="255">
        <v>93.528717201166103</v>
      </c>
      <c r="AU77" s="360">
        <v>56.505976676384883</v>
      </c>
      <c r="AV77" s="384">
        <v>117.32346938775508</v>
      </c>
      <c r="AW77" s="255">
        <v>90.119096209912541</v>
      </c>
      <c r="AX77" s="255">
        <v>288.97623906705525</v>
      </c>
      <c r="AY77" s="255">
        <v>246.46909620991249</v>
      </c>
      <c r="AZ77" s="255">
        <v>324.27419825072889</v>
      </c>
      <c r="BA77" s="255">
        <v>193.10670553935859</v>
      </c>
      <c r="BB77" s="255">
        <v>193.83177842565593</v>
      </c>
      <c r="BC77" s="255">
        <v>204.63555304740402</v>
      </c>
      <c r="BD77" s="255">
        <v>204.70880361173815</v>
      </c>
      <c r="BE77" s="255">
        <v>193.25462753950333</v>
      </c>
      <c r="BF77" s="255">
        <v>168.59683972911967</v>
      </c>
      <c r="BG77" s="255">
        <v>259.24606413994167</v>
      </c>
      <c r="BH77" s="255">
        <v>263.62988338192417</v>
      </c>
      <c r="BI77" s="255">
        <v>224.96965719017504</v>
      </c>
      <c r="BJ77" s="384">
        <v>195.55626822157427</v>
      </c>
      <c r="BK77" s="255">
        <v>232.65991253644307</v>
      </c>
      <c r="BL77" s="446">
        <v>273.6981049562682</v>
      </c>
      <c r="BM77" s="255">
        <v>291.66107871720118</v>
      </c>
      <c r="BN77" s="360">
        <v>291.97580174927106</v>
      </c>
      <c r="BO77" s="360">
        <v>265.25612244897951</v>
      </c>
      <c r="BP77" s="360">
        <v>145.48935860058305</v>
      </c>
      <c r="BQ77" s="360">
        <v>175.6167638483964</v>
      </c>
      <c r="BR77" s="457">
        <v>95.620262390670604</v>
      </c>
      <c r="BS77" s="466">
        <v>98.556997084548115</v>
      </c>
      <c r="BT77" s="457">
        <v>66.640087463556824</v>
      </c>
      <c r="BU77" s="501">
        <v>85.509183673469423</v>
      </c>
      <c r="BV77" s="501">
        <v>69.274927113702631</v>
      </c>
      <c r="BW77" s="501">
        <v>104.17259475218663</v>
      </c>
      <c r="BX77" s="501">
        <v>161.93658892128275</v>
      </c>
      <c r="BY77" s="457">
        <v>213.43519709450749</v>
      </c>
      <c r="BZ77" s="501">
        <v>306.93490996941108</v>
      </c>
      <c r="CA77" s="750">
        <v>319.02323385267056</v>
      </c>
      <c r="CB77" s="466">
        <v>320.92186825214606</v>
      </c>
      <c r="CC77" s="466">
        <v>314.65077857420414</v>
      </c>
      <c r="CD77" s="466">
        <v>323.85635465527122</v>
      </c>
      <c r="CE77" s="501">
        <v>332.90143042750441</v>
      </c>
      <c r="CF77" s="384">
        <v>25.966520458093328</v>
      </c>
      <c r="CG77" s="533">
        <v>8.4599436605895093</v>
      </c>
      <c r="CH77" s="532"/>
      <c r="CI77" s="293"/>
      <c r="CJ77" s="299"/>
    </row>
    <row r="78" spans="1:88" ht="12.75" hidden="1" customHeight="1" outlineLevel="1" x14ac:dyDescent="0.2">
      <c r="A78" s="227"/>
      <c r="B78" s="774"/>
      <c r="C78" s="17"/>
      <c r="D78" s="22" t="s">
        <v>77</v>
      </c>
      <c r="E78" s="367">
        <v>1.0328371063675196E-2</v>
      </c>
      <c r="F78" s="367">
        <v>1.0509983583470215E-2</v>
      </c>
      <c r="G78" s="367">
        <v>0</v>
      </c>
      <c r="H78" s="367">
        <v>0</v>
      </c>
      <c r="I78" s="367">
        <v>0</v>
      </c>
      <c r="J78" s="367">
        <v>0</v>
      </c>
      <c r="K78" s="367">
        <v>0</v>
      </c>
      <c r="L78" s="367">
        <v>0</v>
      </c>
      <c r="M78" s="410">
        <v>0</v>
      </c>
      <c r="N78" s="367">
        <v>0</v>
      </c>
      <c r="O78" s="367">
        <v>0</v>
      </c>
      <c r="P78" s="410">
        <v>0</v>
      </c>
      <c r="Q78" s="367">
        <v>0</v>
      </c>
      <c r="R78" s="367">
        <v>0</v>
      </c>
      <c r="S78" s="367">
        <v>0</v>
      </c>
      <c r="T78" s="367">
        <v>0</v>
      </c>
      <c r="U78" s="367">
        <v>0</v>
      </c>
      <c r="V78" s="367">
        <v>0</v>
      </c>
      <c r="W78" s="367">
        <v>0</v>
      </c>
      <c r="X78" s="367">
        <v>0</v>
      </c>
      <c r="Y78" s="367">
        <v>0</v>
      </c>
      <c r="Z78" s="367">
        <v>0</v>
      </c>
      <c r="AA78" s="367">
        <v>0</v>
      </c>
      <c r="AB78" s="367">
        <v>0</v>
      </c>
      <c r="AC78" s="367">
        <v>0</v>
      </c>
      <c r="AD78" s="367">
        <v>0</v>
      </c>
      <c r="AE78" s="367">
        <v>0</v>
      </c>
      <c r="AF78" s="367">
        <v>0</v>
      </c>
      <c r="AG78" s="367">
        <v>0</v>
      </c>
      <c r="AH78" s="367">
        <v>0</v>
      </c>
      <c r="AI78" s="367">
        <v>0</v>
      </c>
      <c r="AJ78" s="367">
        <v>0</v>
      </c>
      <c r="AK78" s="367">
        <v>0</v>
      </c>
      <c r="AL78" s="367">
        <v>0</v>
      </c>
      <c r="AM78" s="367">
        <v>0</v>
      </c>
      <c r="AN78" s="367">
        <v>0</v>
      </c>
      <c r="AO78" s="367">
        <v>0</v>
      </c>
      <c r="AP78" s="367">
        <v>0</v>
      </c>
      <c r="AQ78" s="367">
        <v>0</v>
      </c>
      <c r="AR78" s="367">
        <v>0</v>
      </c>
      <c r="AS78" s="367">
        <v>0</v>
      </c>
      <c r="AT78" s="367">
        <v>0</v>
      </c>
      <c r="AU78" s="367">
        <v>0</v>
      </c>
      <c r="AV78" s="410">
        <v>0</v>
      </c>
      <c r="AW78" s="367">
        <v>0</v>
      </c>
      <c r="AX78" s="367">
        <v>0</v>
      </c>
      <c r="AY78" s="367">
        <v>0</v>
      </c>
      <c r="AZ78" s="367">
        <v>0</v>
      </c>
      <c r="BA78" s="367">
        <v>0</v>
      </c>
      <c r="BB78" s="367">
        <v>0</v>
      </c>
      <c r="BC78" s="367">
        <v>0</v>
      </c>
      <c r="BD78" s="367">
        <v>0</v>
      </c>
      <c r="BE78" s="367">
        <v>0</v>
      </c>
      <c r="BF78" s="367">
        <v>0</v>
      </c>
      <c r="BG78" s="367">
        <v>0</v>
      </c>
      <c r="BH78" s="367">
        <v>0</v>
      </c>
      <c r="BI78" s="367">
        <v>0</v>
      </c>
      <c r="BJ78" s="410">
        <v>0</v>
      </c>
      <c r="BK78" s="367">
        <v>0</v>
      </c>
      <c r="BL78" s="444">
        <v>0</v>
      </c>
      <c r="BM78" s="367">
        <v>0</v>
      </c>
      <c r="BN78" s="367">
        <v>0</v>
      </c>
      <c r="BO78" s="367">
        <v>0</v>
      </c>
      <c r="BP78" s="367">
        <v>0</v>
      </c>
      <c r="BQ78" s="367">
        <v>0</v>
      </c>
      <c r="BR78" s="472">
        <v>0</v>
      </c>
      <c r="BS78" s="471">
        <v>0</v>
      </c>
      <c r="BT78" s="472">
        <v>0</v>
      </c>
      <c r="BU78" s="502">
        <v>0</v>
      </c>
      <c r="BV78" s="502">
        <v>0</v>
      </c>
      <c r="BW78" s="502">
        <v>0</v>
      </c>
      <c r="BX78" s="502">
        <v>0</v>
      </c>
      <c r="BY78" s="472">
        <v>0</v>
      </c>
      <c r="BZ78" s="502">
        <v>0</v>
      </c>
      <c r="CA78" s="751">
        <v>0</v>
      </c>
      <c r="CB78" s="471">
        <v>0</v>
      </c>
      <c r="CC78" s="471">
        <v>0</v>
      </c>
      <c r="CD78" s="471">
        <v>0</v>
      </c>
      <c r="CE78" s="502">
        <v>0</v>
      </c>
      <c r="CF78" s="384"/>
      <c r="CG78" s="533">
        <v>0</v>
      </c>
      <c r="CH78" s="532"/>
      <c r="CI78" s="293"/>
      <c r="CJ78" s="299"/>
    </row>
    <row r="79" spans="1:88" collapsed="1" x14ac:dyDescent="0.2">
      <c r="A79" s="227"/>
      <c r="B79" s="774"/>
      <c r="C79" s="19"/>
      <c r="D79" s="22" t="s">
        <v>197</v>
      </c>
      <c r="E79" s="262">
        <v>5360.3525730449128</v>
      </c>
      <c r="F79" s="126">
        <v>5311.839202981786</v>
      </c>
      <c r="G79" s="143">
        <v>5298.9780038664585</v>
      </c>
      <c r="H79" s="143">
        <v>5315.2529315551865</v>
      </c>
      <c r="I79" s="143">
        <v>5386.6591843767501</v>
      </c>
      <c r="J79" s="121">
        <v>5432.3069446937479</v>
      </c>
      <c r="K79" s="143">
        <v>5508.1123885047291</v>
      </c>
      <c r="L79" s="143">
        <v>5532.7391716823349</v>
      </c>
      <c r="M79" s="127">
        <v>5572.1689756046626</v>
      </c>
      <c r="N79" s="143">
        <v>5650.4535490292192</v>
      </c>
      <c r="O79" s="143">
        <v>5735.241494404996</v>
      </c>
      <c r="P79" s="177">
        <v>5792.091056547798</v>
      </c>
      <c r="Q79" s="259">
        <v>5891.2207304423391</v>
      </c>
      <c r="R79" s="259">
        <v>5868.2320161780517</v>
      </c>
      <c r="S79" s="255">
        <v>5890.1205575362164</v>
      </c>
      <c r="T79" s="255">
        <v>5948.6976571661407</v>
      </c>
      <c r="U79" s="255">
        <v>6085.35329089059</v>
      </c>
      <c r="V79" s="255">
        <v>6197.0646699020745</v>
      </c>
      <c r="W79" s="255">
        <v>6280.9976416446843</v>
      </c>
      <c r="X79" s="255">
        <v>6408.8799253042635</v>
      </c>
      <c r="Y79" s="255">
        <v>6511.914273045174</v>
      </c>
      <c r="Z79" s="255">
        <v>6612.4431761038495</v>
      </c>
      <c r="AA79" s="255">
        <v>6745.5410598532335</v>
      </c>
      <c r="AB79" s="258">
        <v>6878.8283753720389</v>
      </c>
      <c r="AC79" s="255">
        <v>7059.5121369608551</v>
      </c>
      <c r="AD79" s="258">
        <v>7076.0875843314279</v>
      </c>
      <c r="AE79" s="258">
        <v>7145.3051549249003</v>
      </c>
      <c r="AF79" s="258">
        <v>7284.6432839643794</v>
      </c>
      <c r="AG79" s="255">
        <v>7462.0060679238104</v>
      </c>
      <c r="AH79" s="258">
        <v>7707.1347329846221</v>
      </c>
      <c r="AI79" s="255">
        <v>7887.4631943966815</v>
      </c>
      <c r="AJ79" s="255">
        <v>8053.6732854213524</v>
      </c>
      <c r="AK79" s="258">
        <v>8183.1667159287408</v>
      </c>
      <c r="AL79" s="258">
        <v>8324.3004246935561</v>
      </c>
      <c r="AM79" s="258">
        <v>8432.6639568617338</v>
      </c>
      <c r="AN79" s="324">
        <v>8591.7097010927355</v>
      </c>
      <c r="AO79" s="255">
        <v>8781.0132594451952</v>
      </c>
      <c r="AP79" s="258">
        <v>8811.5605458880327</v>
      </c>
      <c r="AQ79" s="258">
        <v>8862.9343518914266</v>
      </c>
      <c r="AR79" s="255">
        <v>8991.1864734853989</v>
      </c>
      <c r="AS79" s="255">
        <v>9206.2100210697827</v>
      </c>
      <c r="AT79" s="255">
        <v>9397.4845765481314</v>
      </c>
      <c r="AU79" s="360">
        <v>9555.5955735564148</v>
      </c>
      <c r="AV79" s="394">
        <v>9734.07266591607</v>
      </c>
      <c r="AW79" s="258">
        <v>9914.9015730533574</v>
      </c>
      <c r="AX79" s="258">
        <v>10010.442781654448</v>
      </c>
      <c r="AY79" s="258">
        <v>10188.864255140747</v>
      </c>
      <c r="AZ79" s="258">
        <v>10355.170601693626</v>
      </c>
      <c r="BA79" s="258">
        <v>10492.025338849813</v>
      </c>
      <c r="BB79" s="258">
        <v>10552.727113702624</v>
      </c>
      <c r="BC79" s="258">
        <v>10655.956705539358</v>
      </c>
      <c r="BD79" s="258">
        <v>10755.754081632653</v>
      </c>
      <c r="BE79" s="258">
        <v>11052.768950437317</v>
      </c>
      <c r="BF79" s="258">
        <v>11296.542893038808</v>
      </c>
      <c r="BG79" s="258">
        <v>11458.49619255668</v>
      </c>
      <c r="BH79" s="258">
        <v>11656.22084548105</v>
      </c>
      <c r="BI79" s="258">
        <v>11801.735276967931</v>
      </c>
      <c r="BJ79" s="394">
        <v>11920.762386666356</v>
      </c>
      <c r="BK79" s="258">
        <v>12095.735422740523</v>
      </c>
      <c r="BL79" s="453">
        <v>12341.398396501458</v>
      </c>
      <c r="BM79" s="258">
        <v>12450.35415122588</v>
      </c>
      <c r="BN79" s="457">
        <v>12353.175072886295</v>
      </c>
      <c r="BO79" s="457">
        <v>12458.1862616341</v>
      </c>
      <c r="BP79" s="457">
        <v>12606.686880466474</v>
      </c>
      <c r="BQ79" s="457">
        <v>12927.179008746356</v>
      </c>
      <c r="BR79" s="457">
        <v>13175.374943042227</v>
      </c>
      <c r="BS79" s="466">
        <v>13313.253766667114</v>
      </c>
      <c r="BT79" s="457">
        <v>13499.992614157918</v>
      </c>
      <c r="BU79" s="501">
        <v>13573.114459377099</v>
      </c>
      <c r="BV79" s="501">
        <v>13712.944790404583</v>
      </c>
      <c r="BW79" s="501">
        <v>13878.649407011204</v>
      </c>
      <c r="BX79" s="501">
        <v>14119.261717762942</v>
      </c>
      <c r="BY79" s="457">
        <v>14356.693545617414</v>
      </c>
      <c r="BZ79" s="501">
        <v>14301.240681671679</v>
      </c>
      <c r="CA79" s="750">
        <v>14288.538166141065</v>
      </c>
      <c r="CB79" s="466">
        <v>14281.170184783925</v>
      </c>
      <c r="CC79" s="466">
        <v>14263.714665967593</v>
      </c>
      <c r="CD79" s="466">
        <v>14252.527721721239</v>
      </c>
      <c r="CE79" s="466">
        <v>14253.525182636697</v>
      </c>
      <c r="CF79" s="384">
        <v>-47.715499034982713</v>
      </c>
      <c r="CG79" s="533">
        <v>-0.33364587099169452</v>
      </c>
      <c r="CH79" s="532"/>
      <c r="CI79" s="293"/>
      <c r="CJ79" s="299"/>
    </row>
    <row r="80" spans="1:88" ht="12.75" hidden="1" customHeight="1" x14ac:dyDescent="0.2">
      <c r="A80" s="227"/>
      <c r="B80" s="774"/>
      <c r="C80" s="19"/>
      <c r="D80" s="22" t="s">
        <v>54</v>
      </c>
      <c r="E80" s="144">
        <v>0.31596579080906317</v>
      </c>
      <c r="F80" s="128">
        <v>0.30956469676434079</v>
      </c>
      <c r="G80" s="144">
        <v>0.30249049303502268</v>
      </c>
      <c r="H80" s="144">
        <v>0.29282317155327364</v>
      </c>
      <c r="I80" s="144">
        <v>0.2869919396428709</v>
      </c>
      <c r="J80" s="144">
        <v>0.27975479894212985</v>
      </c>
      <c r="K80" s="144">
        <v>0.28206189446115465</v>
      </c>
      <c r="L80" s="144">
        <v>0.28571729256391765</v>
      </c>
      <c r="M80" s="129">
        <v>0.29430877356626572</v>
      </c>
      <c r="N80" s="144">
        <v>0.30961089580917023</v>
      </c>
      <c r="O80" s="144">
        <v>0.32686531759844234</v>
      </c>
      <c r="P80" s="178">
        <v>0.34226888088888474</v>
      </c>
      <c r="Q80" s="297">
        <v>0.36173353685041332</v>
      </c>
      <c r="R80" s="297">
        <v>0.37749027485331915</v>
      </c>
      <c r="S80" s="298">
        <v>0.38779237917566273</v>
      </c>
      <c r="T80" s="298">
        <v>0.4016432816669287</v>
      </c>
      <c r="U80" s="298">
        <v>0.41387003065876443</v>
      </c>
      <c r="V80" s="298">
        <v>0.42640153748853465</v>
      </c>
      <c r="W80" s="298">
        <v>0.44159263376335439</v>
      </c>
      <c r="X80" s="298">
        <v>0.46049423776032411</v>
      </c>
      <c r="Y80" s="298">
        <v>0.47680347823231473</v>
      </c>
      <c r="Z80" s="298">
        <v>0.49253968053559044</v>
      </c>
      <c r="AA80" s="298">
        <v>0.51073586405953719</v>
      </c>
      <c r="AB80" s="298">
        <v>0.52839953699211795</v>
      </c>
      <c r="AC80" s="298">
        <v>0.53931793968957942</v>
      </c>
      <c r="AD80" s="298">
        <v>0.549092343347373</v>
      </c>
      <c r="AE80" s="298">
        <v>0.56083482578739974</v>
      </c>
      <c r="AF80" s="298">
        <v>0.57453737478187406</v>
      </c>
      <c r="AG80" s="298">
        <v>0.58468452865460363</v>
      </c>
      <c r="AH80" s="298">
        <v>0.59150384401514899</v>
      </c>
      <c r="AI80" s="298">
        <v>0.60337717345371245</v>
      </c>
      <c r="AJ80" s="298">
        <v>0.61517470478148917</v>
      </c>
      <c r="AK80" s="298">
        <v>0.62823508302201514</v>
      </c>
      <c r="AL80" s="298">
        <v>0.6401814409434321</v>
      </c>
      <c r="AM80" s="298">
        <v>0.6505340450084065</v>
      </c>
      <c r="AN80" s="325">
        <v>0.66047193884702893</v>
      </c>
      <c r="AO80" s="298">
        <v>0.67209789637834172</v>
      </c>
      <c r="AP80" s="298">
        <v>0.67820785880097401</v>
      </c>
      <c r="AQ80" s="298">
        <v>0.68540370479666091</v>
      </c>
      <c r="AR80" s="298">
        <v>0.69490664919322909</v>
      </c>
      <c r="AS80" s="298">
        <v>0.69914617227705678</v>
      </c>
      <c r="AT80" s="298">
        <v>0.70918065880734649</v>
      </c>
      <c r="AU80" s="368">
        <v>0.71977435518461363</v>
      </c>
      <c r="AV80" s="395">
        <v>0.73129191829530693</v>
      </c>
      <c r="AW80" s="298">
        <v>0.74282989418323286</v>
      </c>
      <c r="AX80" s="298">
        <v>0.75231936694897161</v>
      </c>
      <c r="AY80" s="298">
        <v>0.76295790796312513</v>
      </c>
      <c r="AZ80" s="298">
        <v>0.7719016387828801</v>
      </c>
      <c r="BA80" s="298">
        <v>0.77990861091691255</v>
      </c>
      <c r="BB80" s="298">
        <v>0.78556111619589697</v>
      </c>
      <c r="BC80" s="298">
        <v>0.79250764690194697</v>
      </c>
      <c r="BD80" s="298">
        <v>0.79899851016080303</v>
      </c>
      <c r="BE80" s="298">
        <v>0.80815768058220261</v>
      </c>
      <c r="BF80" s="298">
        <v>0.81648716697780088</v>
      </c>
      <c r="BG80" s="298">
        <v>0.82335614331130402</v>
      </c>
      <c r="BH80" s="298">
        <v>0.82915390190555538</v>
      </c>
      <c r="BI80" s="298">
        <v>0.83505274196886747</v>
      </c>
      <c r="BJ80" s="395">
        <v>0.84018448062808371</v>
      </c>
      <c r="BK80" s="298">
        <v>0.84676715144707104</v>
      </c>
      <c r="BL80" s="454">
        <v>0.85247254928194272</v>
      </c>
      <c r="BM80" s="298">
        <v>0.85808489755284612</v>
      </c>
      <c r="BN80" s="458">
        <v>0.86208666125688438</v>
      </c>
      <c r="BO80" s="458">
        <v>0.86545277834956236</v>
      </c>
      <c r="BP80" s="458">
        <v>0.87041316739289398</v>
      </c>
      <c r="BQ80" s="458">
        <v>0.87622085396118954</v>
      </c>
      <c r="BR80" s="458">
        <v>0.87984102175175738</v>
      </c>
      <c r="BS80" s="467">
        <v>0.8835589145746735</v>
      </c>
      <c r="BT80" s="458">
        <v>0.88806665630950443</v>
      </c>
      <c r="BU80" s="503">
        <v>0.89306700227269586</v>
      </c>
      <c r="BV80" s="503">
        <v>0.8907639300056287</v>
      </c>
      <c r="BW80" s="503"/>
      <c r="BX80" s="503">
        <v>14119.261717762942</v>
      </c>
      <c r="BY80" s="458">
        <v>14356.693545617414</v>
      </c>
      <c r="BZ80" s="626"/>
      <c r="CA80" s="739">
        <v>14301.37285538709</v>
      </c>
      <c r="CB80" s="529">
        <v>14332.7114805766</v>
      </c>
      <c r="CC80" s="529">
        <v>14355.068793996428</v>
      </c>
      <c r="CD80" s="529"/>
      <c r="CE80" s="626"/>
      <c r="CF80" s="384">
        <v>0</v>
      </c>
      <c r="CG80" s="533" t="s">
        <v>3</v>
      </c>
      <c r="CH80" s="532"/>
      <c r="CI80" s="293"/>
      <c r="CJ80" s="299"/>
    </row>
    <row r="81" spans="1:88" x14ac:dyDescent="0.2">
      <c r="A81" s="227"/>
      <c r="B81" s="774"/>
      <c r="C81" s="19"/>
      <c r="D81" s="494" t="s">
        <v>192</v>
      </c>
      <c r="E81" s="608">
        <v>33.963793606856306</v>
      </c>
      <c r="F81" s="609">
        <v>33.211233959965462</v>
      </c>
      <c r="G81" s="608">
        <v>32.375007190164304</v>
      </c>
      <c r="H81" s="608">
        <v>31.330722136379691</v>
      </c>
      <c r="I81" s="608">
        <v>30.673406241308541</v>
      </c>
      <c r="J81" s="608">
        <v>29.876909548728797</v>
      </c>
      <c r="K81" s="608">
        <v>30.057029271378561</v>
      </c>
      <c r="L81" s="608">
        <v>30.429679198775929</v>
      </c>
      <c r="M81" s="610">
        <v>31.283666406226018</v>
      </c>
      <c r="N81" s="608">
        <v>32.886132974357267</v>
      </c>
      <c r="O81" s="608">
        <v>34.688550040248508</v>
      </c>
      <c r="P81" s="611">
        <v>36.301384877294431</v>
      </c>
      <c r="Q81" s="608">
        <v>38.306670212239396</v>
      </c>
      <c r="R81" s="608">
        <v>39.986762721665961</v>
      </c>
      <c r="S81" s="612">
        <v>41.064646940109796</v>
      </c>
      <c r="T81" s="612">
        <v>42.342656598905478</v>
      </c>
      <c r="U81" s="612">
        <v>43.57268800891547</v>
      </c>
      <c r="V81" s="612">
        <v>44.808511826655682</v>
      </c>
      <c r="W81" s="612">
        <v>46.357567383133905</v>
      </c>
      <c r="X81" s="612">
        <v>48.373946587274034</v>
      </c>
      <c r="Y81" s="612">
        <v>50.026732938557927</v>
      </c>
      <c r="Z81" s="612">
        <v>51.621248883200785</v>
      </c>
      <c r="AA81" s="612">
        <v>53.476224526961936</v>
      </c>
      <c r="AB81" s="612">
        <v>55.266650025552835</v>
      </c>
      <c r="AC81" s="612">
        <v>56.341034556841663</v>
      </c>
      <c r="AD81" s="612">
        <v>57.362531987995609</v>
      </c>
      <c r="AE81" s="612">
        <v>58.494162162547411</v>
      </c>
      <c r="AF81" s="612">
        <v>59.875103216499667</v>
      </c>
      <c r="AG81" s="612">
        <v>60.872637550711147</v>
      </c>
      <c r="AH81" s="612">
        <v>61.501701295654421</v>
      </c>
      <c r="AI81" s="612">
        <v>62.679694640124914</v>
      </c>
      <c r="AJ81" s="612">
        <v>63.852923275677142</v>
      </c>
      <c r="AK81" s="612">
        <v>65.139626167028013</v>
      </c>
      <c r="AL81" s="612">
        <v>66.330644780425601</v>
      </c>
      <c r="AM81" s="612">
        <v>67.369703972740027</v>
      </c>
      <c r="AN81" s="613">
        <v>68.3517343417886</v>
      </c>
      <c r="AO81" s="612">
        <v>69.500924166360633</v>
      </c>
      <c r="AP81" s="612">
        <v>70.105915995659046</v>
      </c>
      <c r="AQ81" s="612">
        <v>70.832497025596624</v>
      </c>
      <c r="AR81" s="612">
        <v>71.773638126792946</v>
      </c>
      <c r="AS81" s="612">
        <v>72.13874140856484</v>
      </c>
      <c r="AT81" s="612">
        <v>73.124349515913906</v>
      </c>
      <c r="AU81" s="614">
        <v>74.173911415272386</v>
      </c>
      <c r="AV81" s="615">
        <v>75.309824192545562</v>
      </c>
      <c r="AW81" s="612">
        <v>76.339768450995606</v>
      </c>
      <c r="AX81" s="612">
        <v>77.289337205538629</v>
      </c>
      <c r="AY81" s="612">
        <v>78.340463733698286</v>
      </c>
      <c r="AZ81" s="612">
        <v>79.216909838360323</v>
      </c>
      <c r="BA81" s="612">
        <v>80.00438884904537</v>
      </c>
      <c r="BB81" s="612">
        <v>80.50190268406476</v>
      </c>
      <c r="BC81" s="612">
        <v>81.14614318610991</v>
      </c>
      <c r="BD81" s="612">
        <v>81.889697580014968</v>
      </c>
      <c r="BE81" s="612">
        <v>82.772644715691484</v>
      </c>
      <c r="BF81" s="612">
        <v>83.585341420356556</v>
      </c>
      <c r="BG81" s="612">
        <v>84.235500213595571</v>
      </c>
      <c r="BH81" s="612">
        <v>84.810264749137758</v>
      </c>
      <c r="BI81" s="612">
        <v>85.356087122512136</v>
      </c>
      <c r="BJ81" s="615">
        <v>85.876750172954289</v>
      </c>
      <c r="BK81" s="612">
        <v>86.446454981810064</v>
      </c>
      <c r="BL81" s="616">
        <v>87.031983302390046</v>
      </c>
      <c r="BM81" s="612">
        <v>87.621339544706984</v>
      </c>
      <c r="BN81" s="617">
        <v>88.044251754843515</v>
      </c>
      <c r="BO81" s="617">
        <v>88.348285885171549</v>
      </c>
      <c r="BP81" s="617">
        <v>88.831132368533645</v>
      </c>
      <c r="BQ81" s="617">
        <v>89.376943354364286</v>
      </c>
      <c r="BR81" s="617">
        <v>89.760910302362575</v>
      </c>
      <c r="BS81" s="618">
        <v>90.103247038014146</v>
      </c>
      <c r="BT81" s="617">
        <v>90.537612788185299</v>
      </c>
      <c r="BU81" s="619">
        <v>91.038428969516403</v>
      </c>
      <c r="BV81" s="619">
        <v>91.387125672968224</v>
      </c>
      <c r="BW81" s="619">
        <v>92.240356462054677</v>
      </c>
      <c r="BX81" s="619">
        <v>92.5398703498347</v>
      </c>
      <c r="BY81" s="617">
        <v>92.274911208651247</v>
      </c>
      <c r="BZ81" s="619">
        <v>92.382959838142341</v>
      </c>
      <c r="CA81" s="755">
        <v>92.378828712155865</v>
      </c>
      <c r="CB81" s="618">
        <v>92.370411445935957</v>
      </c>
      <c r="CC81" s="618">
        <v>92.3664057047136</v>
      </c>
      <c r="CD81" s="618">
        <v>92.370692203191496</v>
      </c>
      <c r="CE81" s="618">
        <v>92.377544915749539</v>
      </c>
      <c r="CF81" s="384">
        <v>-5.4149223928021684E-3</v>
      </c>
      <c r="CG81" s="533">
        <v>-5.8613865612122673E-3</v>
      </c>
      <c r="CH81" s="532"/>
      <c r="CI81" s="293"/>
      <c r="CJ81" s="299"/>
    </row>
    <row r="82" spans="1:88" x14ac:dyDescent="0.2">
      <c r="A82" s="227"/>
      <c r="B82" s="10"/>
      <c r="C82" s="26" t="s">
        <v>126</v>
      </c>
      <c r="D82" s="107"/>
      <c r="E82" s="130"/>
      <c r="F82" s="130"/>
      <c r="G82" s="130"/>
      <c r="H82" s="163"/>
      <c r="I82" s="130"/>
      <c r="J82" s="130"/>
      <c r="K82" s="130">
        <v>8.06</v>
      </c>
      <c r="L82" s="130">
        <v>8.06</v>
      </c>
      <c r="M82" s="164">
        <v>8.06</v>
      </c>
      <c r="N82" s="130"/>
      <c r="O82" s="130"/>
      <c r="P82" s="164">
        <v>8.06</v>
      </c>
      <c r="Q82" s="130"/>
      <c r="R82" s="130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>
        <v>8.06</v>
      </c>
      <c r="AE82" s="207">
        <v>8.06</v>
      </c>
      <c r="AF82" s="207"/>
      <c r="AG82" s="207"/>
      <c r="AH82" s="207"/>
      <c r="AI82" s="207"/>
      <c r="AJ82" s="207"/>
      <c r="AK82" s="207"/>
      <c r="AL82" s="207"/>
      <c r="AM82" s="207">
        <v>8.06</v>
      </c>
      <c r="AN82" s="207"/>
      <c r="AO82" s="207"/>
      <c r="AP82" s="207">
        <v>8.06</v>
      </c>
      <c r="AQ82" s="207">
        <v>8.06</v>
      </c>
      <c r="AR82" s="207"/>
      <c r="AS82" s="207"/>
      <c r="AT82" s="358"/>
      <c r="AU82" s="207"/>
      <c r="AV82" s="396">
        <v>8.06</v>
      </c>
      <c r="AW82" s="207"/>
      <c r="AX82" s="207"/>
      <c r="AY82" s="207"/>
      <c r="AZ82" s="207"/>
      <c r="BA82" s="207">
        <v>8.06</v>
      </c>
      <c r="BB82" s="207"/>
      <c r="BC82" s="207"/>
      <c r="BD82" s="207"/>
      <c r="BE82" s="207">
        <v>8.06</v>
      </c>
      <c r="BF82" s="207"/>
      <c r="BG82" s="207"/>
      <c r="BH82" s="207"/>
      <c r="BI82" s="207"/>
      <c r="BJ82" s="396">
        <v>8.06</v>
      </c>
      <c r="BK82" s="207"/>
      <c r="BL82" s="359"/>
      <c r="BM82" s="207">
        <v>8.06</v>
      </c>
      <c r="BN82" s="207"/>
      <c r="BO82" s="207"/>
      <c r="BP82" s="207">
        <v>8.06</v>
      </c>
      <c r="BQ82" s="207"/>
      <c r="BR82" s="207"/>
      <c r="BS82" s="359">
        <v>8.06</v>
      </c>
      <c r="BT82" s="207"/>
      <c r="BU82" s="411"/>
      <c r="BV82" s="411">
        <v>8.06</v>
      </c>
      <c r="BW82" s="411"/>
      <c r="BX82" s="411"/>
      <c r="BY82" s="207"/>
      <c r="BZ82" s="411"/>
      <c r="CA82" s="396">
        <v>8.06</v>
      </c>
      <c r="CB82" s="359">
        <v>8.06</v>
      </c>
      <c r="CC82" s="359"/>
      <c r="CD82" s="359"/>
      <c r="CE82" s="411"/>
      <c r="CF82" s="641"/>
      <c r="CG82" s="540"/>
      <c r="CH82" s="532"/>
      <c r="CI82" s="293"/>
      <c r="CJ82" s="299"/>
    </row>
    <row r="83" spans="1:88" x14ac:dyDescent="0.2">
      <c r="A83" s="227"/>
      <c r="B83" s="10"/>
      <c r="C83" s="19"/>
      <c r="D83" s="22" t="s">
        <v>60</v>
      </c>
      <c r="E83" s="138">
        <v>7.07</v>
      </c>
      <c r="F83" s="138">
        <v>7.07</v>
      </c>
      <c r="G83" s="138">
        <v>7.07</v>
      </c>
      <c r="H83" s="138">
        <v>7.07</v>
      </c>
      <c r="I83" s="138">
        <v>7.07</v>
      </c>
      <c r="J83" s="138">
        <v>7.0699999999999994</v>
      </c>
      <c r="K83" s="138">
        <v>7.0699999999999994</v>
      </c>
      <c r="L83" s="131">
        <v>7.0699999999999994</v>
      </c>
      <c r="M83" s="132">
        <v>7.0699999999999994</v>
      </c>
      <c r="N83" s="138">
        <v>7.0699999999999994</v>
      </c>
      <c r="O83" s="138">
        <v>7.0699999999999994</v>
      </c>
      <c r="P83" s="179">
        <v>7.07</v>
      </c>
      <c r="Q83" s="138">
        <v>7.0699999999999994</v>
      </c>
      <c r="R83" s="138">
        <v>7.0699999999999994</v>
      </c>
      <c r="S83" s="199">
        <v>7.0699999999999994</v>
      </c>
      <c r="T83" s="199">
        <v>7.0699999999999994</v>
      </c>
      <c r="U83" s="199">
        <v>7.0699999999999994</v>
      </c>
      <c r="V83" s="199">
        <v>7.0699999999999994</v>
      </c>
      <c r="W83" s="199">
        <v>7.0699999999999994</v>
      </c>
      <c r="X83" s="199">
        <v>7.0699999999999994</v>
      </c>
      <c r="Y83" s="199">
        <v>7.0699999999999994</v>
      </c>
      <c r="Z83" s="199">
        <v>7.0699999999999994</v>
      </c>
      <c r="AA83" s="199">
        <v>7.0699999999999994</v>
      </c>
      <c r="AB83" s="199">
        <v>7.06</v>
      </c>
      <c r="AC83" s="199">
        <v>7.04</v>
      </c>
      <c r="AD83" s="199">
        <v>7.04</v>
      </c>
      <c r="AE83" s="199">
        <v>7.02</v>
      </c>
      <c r="AF83" s="199">
        <v>7</v>
      </c>
      <c r="AG83" s="199">
        <v>6.9899999999999993</v>
      </c>
      <c r="AH83" s="199">
        <v>6.9899999999999993</v>
      </c>
      <c r="AI83" s="199">
        <v>6.9799999999999995</v>
      </c>
      <c r="AJ83" s="199">
        <v>6.97</v>
      </c>
      <c r="AK83" s="199">
        <v>6.97</v>
      </c>
      <c r="AL83" s="199">
        <v>6.97</v>
      </c>
      <c r="AM83" s="199">
        <v>6.97</v>
      </c>
      <c r="AN83" s="199">
        <v>6.96</v>
      </c>
      <c r="AO83" s="199">
        <v>6.96</v>
      </c>
      <c r="AP83" s="199">
        <v>6.96</v>
      </c>
      <c r="AQ83" s="199">
        <v>6.96</v>
      </c>
      <c r="AR83" s="199">
        <v>6.96</v>
      </c>
      <c r="AS83" s="199">
        <v>6.96</v>
      </c>
      <c r="AT83" s="199">
        <v>6.96</v>
      </c>
      <c r="AU83" s="369">
        <v>6.96</v>
      </c>
      <c r="AV83" s="397">
        <v>6.96</v>
      </c>
      <c r="AW83" s="199">
        <v>6.96</v>
      </c>
      <c r="AX83" s="199">
        <v>6.96</v>
      </c>
      <c r="AY83" s="199">
        <v>6.96</v>
      </c>
      <c r="AZ83" s="199">
        <v>6.96</v>
      </c>
      <c r="BA83" s="199">
        <v>6.96</v>
      </c>
      <c r="BB83" s="199">
        <v>6.96</v>
      </c>
      <c r="BC83" s="199">
        <v>6.96</v>
      </c>
      <c r="BD83" s="199">
        <v>6.96</v>
      </c>
      <c r="BE83" s="199">
        <v>6.96</v>
      </c>
      <c r="BF83" s="199">
        <v>6.96</v>
      </c>
      <c r="BG83" s="199">
        <v>6.96</v>
      </c>
      <c r="BH83" s="199">
        <v>6.96</v>
      </c>
      <c r="BI83" s="199">
        <v>6.96</v>
      </c>
      <c r="BJ83" s="199">
        <v>6.96</v>
      </c>
      <c r="BK83" s="199">
        <v>6.96</v>
      </c>
      <c r="BL83" s="455">
        <v>6.96</v>
      </c>
      <c r="BM83" s="199">
        <v>6.96</v>
      </c>
      <c r="BN83" s="369">
        <v>6.96</v>
      </c>
      <c r="BO83" s="369">
        <v>6.96</v>
      </c>
      <c r="BP83" s="369">
        <v>6.96</v>
      </c>
      <c r="BQ83" s="369">
        <v>6.96</v>
      </c>
      <c r="BR83" s="369">
        <v>6.96</v>
      </c>
      <c r="BS83" s="463">
        <v>6.96</v>
      </c>
      <c r="BT83" s="369">
        <v>6.96</v>
      </c>
      <c r="BU83" s="464">
        <v>6.96</v>
      </c>
      <c r="BV83" s="464">
        <v>6.96</v>
      </c>
      <c r="BW83" s="464">
        <v>6.96</v>
      </c>
      <c r="BX83" s="464">
        <v>6.96</v>
      </c>
      <c r="BY83" s="369">
        <v>6.96</v>
      </c>
      <c r="BZ83" s="464">
        <v>6.96</v>
      </c>
      <c r="CA83" s="627">
        <v>6.96</v>
      </c>
      <c r="CB83" s="463">
        <v>6.96</v>
      </c>
      <c r="CC83" s="463">
        <v>6.96</v>
      </c>
      <c r="CD83" s="463">
        <v>6.96</v>
      </c>
      <c r="CE83" s="464">
        <v>6.96</v>
      </c>
      <c r="CF83" s="384">
        <v>0</v>
      </c>
      <c r="CG83" s="533">
        <v>0</v>
      </c>
      <c r="CH83" s="532"/>
      <c r="CI83" s="293"/>
      <c r="CJ83" s="299"/>
    </row>
    <row r="84" spans="1:88" x14ac:dyDescent="0.2">
      <c r="A84" s="227"/>
      <c r="B84" s="10"/>
      <c r="C84" s="19"/>
      <c r="D84" s="22" t="s">
        <v>49</v>
      </c>
      <c r="E84" s="138">
        <v>6.97</v>
      </c>
      <c r="F84" s="138">
        <v>6.97</v>
      </c>
      <c r="G84" s="138">
        <v>6.97</v>
      </c>
      <c r="H84" s="138">
        <v>6.97</v>
      </c>
      <c r="I84" s="138">
        <v>6.97</v>
      </c>
      <c r="J84" s="138">
        <v>6.97</v>
      </c>
      <c r="K84" s="138">
        <v>6.97</v>
      </c>
      <c r="L84" s="131">
        <v>6.97</v>
      </c>
      <c r="M84" s="132">
        <v>6.97</v>
      </c>
      <c r="N84" s="138">
        <v>6.97</v>
      </c>
      <c r="O84" s="138">
        <v>6.97</v>
      </c>
      <c r="P84" s="179">
        <v>6.97</v>
      </c>
      <c r="Q84" s="138">
        <v>6.97</v>
      </c>
      <c r="R84" s="138">
        <v>6.97</v>
      </c>
      <c r="S84" s="199">
        <v>6.97</v>
      </c>
      <c r="T84" s="199">
        <v>6.97</v>
      </c>
      <c r="U84" s="199">
        <v>6.97</v>
      </c>
      <c r="V84" s="199">
        <v>6.97</v>
      </c>
      <c r="W84" s="199">
        <v>6.97</v>
      </c>
      <c r="X84" s="199">
        <v>6.97</v>
      </c>
      <c r="Y84" s="199">
        <v>6.97</v>
      </c>
      <c r="Z84" s="199">
        <v>6.97</v>
      </c>
      <c r="AA84" s="199">
        <v>6.97</v>
      </c>
      <c r="AB84" s="199">
        <v>6.96</v>
      </c>
      <c r="AC84" s="199">
        <v>6.94</v>
      </c>
      <c r="AD84" s="199">
        <v>6.94</v>
      </c>
      <c r="AE84" s="199">
        <v>6.92</v>
      </c>
      <c r="AF84" s="199">
        <v>6.9</v>
      </c>
      <c r="AG84" s="199">
        <v>6.89</v>
      </c>
      <c r="AH84" s="199">
        <v>6.89</v>
      </c>
      <c r="AI84" s="199">
        <v>6.88</v>
      </c>
      <c r="AJ84" s="199">
        <v>6.87</v>
      </c>
      <c r="AK84" s="199">
        <v>6.87</v>
      </c>
      <c r="AL84" s="199">
        <v>6.87</v>
      </c>
      <c r="AM84" s="199">
        <v>6.87</v>
      </c>
      <c r="AN84" s="199">
        <v>6.86</v>
      </c>
      <c r="AO84" s="199">
        <v>6.86</v>
      </c>
      <c r="AP84" s="199">
        <v>6.86</v>
      </c>
      <c r="AQ84" s="199">
        <v>6.86</v>
      </c>
      <c r="AR84" s="199">
        <v>6.86</v>
      </c>
      <c r="AS84" s="199">
        <v>6.86</v>
      </c>
      <c r="AT84" s="199">
        <v>6.86</v>
      </c>
      <c r="AU84" s="369">
        <v>6.86</v>
      </c>
      <c r="AV84" s="397">
        <v>6.86</v>
      </c>
      <c r="AW84" s="199">
        <v>6.86</v>
      </c>
      <c r="AX84" s="199">
        <v>6.86</v>
      </c>
      <c r="AY84" s="199">
        <v>6.86</v>
      </c>
      <c r="AZ84" s="199">
        <v>6.86</v>
      </c>
      <c r="BA84" s="199">
        <v>6.86</v>
      </c>
      <c r="BB84" s="199">
        <v>6.86</v>
      </c>
      <c r="BC84" s="199">
        <v>6.86</v>
      </c>
      <c r="BD84" s="199">
        <v>6.86</v>
      </c>
      <c r="BE84" s="199">
        <v>6.86</v>
      </c>
      <c r="BF84" s="199">
        <v>6.86</v>
      </c>
      <c r="BG84" s="199">
        <v>6.86</v>
      </c>
      <c r="BH84" s="199">
        <v>6.86</v>
      </c>
      <c r="BI84" s="199">
        <v>6.86</v>
      </c>
      <c r="BJ84" s="397">
        <v>6.86</v>
      </c>
      <c r="BK84" s="199">
        <v>6.86</v>
      </c>
      <c r="BL84" s="455">
        <v>6.86</v>
      </c>
      <c r="BM84" s="199">
        <v>6.86</v>
      </c>
      <c r="BN84" s="369">
        <v>6.86</v>
      </c>
      <c r="BO84" s="369">
        <v>6.86</v>
      </c>
      <c r="BP84" s="369">
        <v>6.86</v>
      </c>
      <c r="BQ84" s="369">
        <v>6.86</v>
      </c>
      <c r="BR84" s="369">
        <v>6.86</v>
      </c>
      <c r="BS84" s="463">
        <v>6.86</v>
      </c>
      <c r="BT84" s="369">
        <v>6.86</v>
      </c>
      <c r="BU84" s="464">
        <v>6.86</v>
      </c>
      <c r="BV84" s="464">
        <v>6.86</v>
      </c>
      <c r="BW84" s="464">
        <v>6.86</v>
      </c>
      <c r="BX84" s="464">
        <v>6.86</v>
      </c>
      <c r="BY84" s="369">
        <v>6.86</v>
      </c>
      <c r="BZ84" s="464">
        <v>6.86</v>
      </c>
      <c r="CA84" s="627">
        <v>6.86</v>
      </c>
      <c r="CB84" s="463">
        <v>6.86</v>
      </c>
      <c r="CC84" s="463">
        <v>6.86</v>
      </c>
      <c r="CD84" s="463">
        <v>6.86</v>
      </c>
      <c r="CE84" s="464">
        <v>6.86</v>
      </c>
      <c r="CF84" s="384">
        <v>0</v>
      </c>
      <c r="CG84" s="533">
        <v>0</v>
      </c>
      <c r="CH84" s="532"/>
      <c r="CI84" s="293"/>
      <c r="CJ84" s="299"/>
    </row>
    <row r="85" spans="1:88" ht="13.5" customHeight="1" thickBot="1" x14ac:dyDescent="0.25">
      <c r="A85" s="227"/>
      <c r="B85" s="10"/>
      <c r="C85" s="19"/>
      <c r="D85" s="98" t="s">
        <v>174</v>
      </c>
      <c r="E85" s="152">
        <v>7.0536425136387919</v>
      </c>
      <c r="F85" s="152">
        <v>7.0130872679532521</v>
      </c>
      <c r="G85" s="152">
        <v>7.0374968689860875</v>
      </c>
      <c r="H85" s="152">
        <v>7.0429968353619561</v>
      </c>
      <c r="I85" s="152">
        <v>7.0247336856968374</v>
      </c>
      <c r="J85" s="165">
        <v>7.025843748578275</v>
      </c>
      <c r="K85" s="166">
        <v>7.0469053582602896</v>
      </c>
      <c r="L85" s="166">
        <v>7.037772445440531</v>
      </c>
      <c r="M85" s="134">
        <v>7.0403316038520476</v>
      </c>
      <c r="N85" s="152">
        <v>7.0412673737191245</v>
      </c>
      <c r="O85" s="152">
        <v>7.0341051506325174</v>
      </c>
      <c r="P85" s="171">
        <v>7.0462369584128384</v>
      </c>
      <c r="Q85" s="142">
        <v>7.0565569140460136</v>
      </c>
      <c r="R85" s="235">
        <v>7.0377539365318951</v>
      </c>
      <c r="S85" s="235">
        <v>7.0392910927247261</v>
      </c>
      <c r="T85" s="235">
        <v>7.0579540695812986</v>
      </c>
      <c r="U85" s="235">
        <v>7.050557032676382</v>
      </c>
      <c r="V85" s="235">
        <v>7.0750495779120683</v>
      </c>
      <c r="W85" s="235">
        <v>7.0548507671603016</v>
      </c>
      <c r="X85" s="235">
        <v>7.0382934336425969</v>
      </c>
      <c r="Y85" s="235">
        <v>7.0631415974649991</v>
      </c>
      <c r="Z85" s="235">
        <v>7.0838308460335817</v>
      </c>
      <c r="AA85" s="235">
        <v>7.0259937541296971</v>
      </c>
      <c r="AB85" s="235">
        <v>7.0073988520248616</v>
      </c>
      <c r="AC85" s="235">
        <v>6.9728374900930898</v>
      </c>
      <c r="AD85" s="235">
        <v>7.0020245430846284</v>
      </c>
      <c r="AE85" s="235">
        <v>6.988193196726435</v>
      </c>
      <c r="AF85" s="235">
        <v>6.9611298660509462</v>
      </c>
      <c r="AG85" s="235">
        <v>6.9451174131337696</v>
      </c>
      <c r="AH85" s="235">
        <v>6.9290255707272221</v>
      </c>
      <c r="AI85" s="235">
        <v>6.9261788109517033</v>
      </c>
      <c r="AJ85" s="235">
        <v>6.8904202276966959</v>
      </c>
      <c r="AK85" s="235">
        <v>6.8938786739460109</v>
      </c>
      <c r="AL85" s="235">
        <v>6.9075131741976801</v>
      </c>
      <c r="AM85" s="235">
        <v>6.9058548355487757</v>
      </c>
      <c r="AN85" s="235">
        <v>6.8930791665947</v>
      </c>
      <c r="AO85" s="235">
        <v>6.9037141918816438</v>
      </c>
      <c r="AP85" s="235">
        <v>6.9181877392845657</v>
      </c>
      <c r="AQ85" s="235">
        <v>6.9218032638907303</v>
      </c>
      <c r="AR85" s="235">
        <v>6.9214652619269765</v>
      </c>
      <c r="AS85" s="235">
        <v>6.8916814877828134</v>
      </c>
      <c r="AT85" s="235">
        <v>6.9355879425512486</v>
      </c>
      <c r="AU85" s="603">
        <v>6.936144651420479</v>
      </c>
      <c r="AV85" s="210">
        <v>6.9431594303619839</v>
      </c>
      <c r="AW85" s="235">
        <v>6.941949332314115</v>
      </c>
      <c r="AX85" s="235">
        <v>6.9459039118487684</v>
      </c>
      <c r="AY85" s="235">
        <v>6.9356266683590828</v>
      </c>
      <c r="AZ85" s="235">
        <v>6.9452335433419101</v>
      </c>
      <c r="BA85" s="235">
        <v>6.9440353357171674</v>
      </c>
      <c r="BB85" s="235">
        <v>6.9348855937749754</v>
      </c>
      <c r="BC85" s="235">
        <v>6.9372520548374368</v>
      </c>
      <c r="BD85" s="235">
        <v>6.8937351049455984</v>
      </c>
      <c r="BE85" s="235">
        <v>6.927334294826645</v>
      </c>
      <c r="BF85" s="235">
        <v>6.9407258804669008</v>
      </c>
      <c r="BG85" s="235">
        <v>6.9338651998037726</v>
      </c>
      <c r="BH85" s="235">
        <v>6.9308514614545897</v>
      </c>
      <c r="BI85" s="235">
        <v>6.9321930943314456</v>
      </c>
      <c r="BJ85" s="210">
        <v>6.9419510136093088</v>
      </c>
      <c r="BK85" s="235">
        <v>6.9426659998625455</v>
      </c>
      <c r="BL85" s="456">
        <v>6.9410040822395382</v>
      </c>
      <c r="BM85" s="235">
        <v>6.9453352904253638</v>
      </c>
      <c r="BN85" s="603">
        <v>6.9433648315922492</v>
      </c>
      <c r="BO85" s="603">
        <v>6.9396102198539342</v>
      </c>
      <c r="BP85" s="603">
        <v>6.9468283434921334</v>
      </c>
      <c r="BQ85" s="603">
        <v>6.940268427433212</v>
      </c>
      <c r="BR85" s="570">
        <v>6.936977603457299</v>
      </c>
      <c r="BS85" s="710">
        <v>6.9329105952557235</v>
      </c>
      <c r="BT85" s="570">
        <v>6.923299584910457</v>
      </c>
      <c r="BU85" s="711">
        <v>6.9388174267416574</v>
      </c>
      <c r="BV85" s="711">
        <v>6.9425838060680753</v>
      </c>
      <c r="BW85" s="711">
        <v>6.9291126641763778</v>
      </c>
      <c r="BX85" s="711">
        <v>6.9369757116377269</v>
      </c>
      <c r="BY85" s="570">
        <v>6.9310051430643824</v>
      </c>
      <c r="BZ85" s="711">
        <v>6.9450793236225152</v>
      </c>
      <c r="CA85" s="712">
        <v>6.947496175323213</v>
      </c>
      <c r="CB85" s="710">
        <v>6.9460746886614366</v>
      </c>
      <c r="CC85" s="710">
        <v>6.951201213182669</v>
      </c>
      <c r="CD85" s="710">
        <v>6.9398496348843013</v>
      </c>
      <c r="CE85" s="711">
        <v>6.9353487434466858</v>
      </c>
      <c r="CF85" s="384">
        <v>-9.7305801758293953E-3</v>
      </c>
      <c r="CG85" s="533">
        <v>-0.14010754553561711</v>
      </c>
      <c r="CH85" s="532"/>
      <c r="CI85" s="293"/>
      <c r="CJ85" s="299"/>
    </row>
    <row r="86" spans="1:88" ht="12.75" customHeight="1" thickBot="1" x14ac:dyDescent="0.25">
      <c r="A86" s="227"/>
      <c r="B86" s="10"/>
      <c r="C86" s="19"/>
      <c r="D86" s="158" t="s">
        <v>125</v>
      </c>
      <c r="E86" s="133">
        <v>87.467210806178414</v>
      </c>
      <c r="F86" s="152">
        <v>85.304053613067552</v>
      </c>
      <c r="G86" s="152">
        <v>83.852891193560566</v>
      </c>
      <c r="H86" s="152">
        <v>85.681558914770264</v>
      </c>
      <c r="I86" s="152">
        <v>87.930538904351735</v>
      </c>
      <c r="J86" s="152">
        <v>91.297057894450788</v>
      </c>
      <c r="K86" s="152">
        <v>91.622514025116374</v>
      </c>
      <c r="L86" s="152">
        <v>92.938327877111718</v>
      </c>
      <c r="M86" s="171">
        <v>92.465707317671431</v>
      </c>
      <c r="N86" s="171">
        <v>94.684290699135431</v>
      </c>
      <c r="O86" s="171">
        <v>95.249709782502535</v>
      </c>
      <c r="P86" s="209">
        <v>96.869810695814067</v>
      </c>
      <c r="Q86" s="210">
        <v>95.621405905044526</v>
      </c>
      <c r="R86" s="235">
        <v>94.120588847117105</v>
      </c>
      <c r="S86" s="235">
        <v>94.46394982853235</v>
      </c>
      <c r="T86" s="235">
        <v>95.082496621708302</v>
      </c>
      <c r="U86" s="235">
        <v>95.634890368953563</v>
      </c>
      <c r="V86" s="235">
        <v>94.376025871329333</v>
      </c>
      <c r="W86" s="235">
        <v>92.642038349431132</v>
      </c>
      <c r="X86" s="235">
        <v>94.007841502358261</v>
      </c>
      <c r="Y86" s="235">
        <v>93.410255296221223</v>
      </c>
      <c r="Z86" s="235">
        <v>94.770280381524643</v>
      </c>
      <c r="AA86" s="235">
        <v>94.502668429318518</v>
      </c>
      <c r="AB86" s="235">
        <v>91.337197626714996</v>
      </c>
      <c r="AC86" s="235">
        <v>91.548047997324588</v>
      </c>
      <c r="AD86" s="235">
        <v>89.95686901303317</v>
      </c>
      <c r="AE86" s="235">
        <v>89.207619389416053</v>
      </c>
      <c r="AF86" s="235">
        <v>88.988284898190173</v>
      </c>
      <c r="AG86" s="235">
        <v>90.846929176980296</v>
      </c>
      <c r="AH86" s="235">
        <v>90.508142798206137</v>
      </c>
      <c r="AI86" s="235">
        <v>90.852346257047458</v>
      </c>
      <c r="AJ86" s="235">
        <v>90.777002302475196</v>
      </c>
      <c r="AK86" s="235">
        <v>90.385604163041052</v>
      </c>
      <c r="AL86" s="235">
        <v>86.402974653244314</v>
      </c>
      <c r="AM86" s="235">
        <v>88.424982374714517</v>
      </c>
      <c r="AN86" s="235">
        <v>86.36483807719253</v>
      </c>
      <c r="AO86" s="235">
        <v>85.612708340275603</v>
      </c>
      <c r="AP86" s="235">
        <v>87.481884013493641</v>
      </c>
      <c r="AQ86" s="235">
        <v>87.951849248458984</v>
      </c>
      <c r="AR86" s="235">
        <v>87.202685201515848</v>
      </c>
      <c r="AS86" s="235">
        <v>87.099198346848922</v>
      </c>
      <c r="AT86" s="235">
        <v>84.318418869789028</v>
      </c>
      <c r="AU86" s="235">
        <v>84.83188717576553</v>
      </c>
      <c r="AV86" s="210">
        <v>84.489886029123099</v>
      </c>
      <c r="AW86" s="235">
        <v>84.810808783895197</v>
      </c>
      <c r="AX86" s="235">
        <v>85.573386451635699</v>
      </c>
      <c r="AY86" s="235">
        <v>85.108174860278325</v>
      </c>
      <c r="AZ86" s="235">
        <v>84.341673414575453</v>
      </c>
      <c r="BA86" s="235">
        <v>84.516249172574064</v>
      </c>
      <c r="BB86" s="235">
        <v>84.361145007768542</v>
      </c>
      <c r="BC86" s="235">
        <v>82.98437958531963</v>
      </c>
      <c r="BD86" s="235">
        <v>82.263286847518415</v>
      </c>
      <c r="BE86" s="235">
        <v>82.476296195553417</v>
      </c>
      <c r="BF86" s="235">
        <v>80.743732062240852</v>
      </c>
      <c r="BG86" s="235">
        <v>79.931090041702973</v>
      </c>
      <c r="BH86" s="235">
        <v>79.360209592333888</v>
      </c>
      <c r="BI86" s="235">
        <v>77.901378521673436</v>
      </c>
      <c r="BJ86" s="210">
        <v>78.420661542313766</v>
      </c>
      <c r="BK86" s="235">
        <v>78.121528819362069</v>
      </c>
      <c r="BL86" s="456">
        <v>77.187659280060643</v>
      </c>
      <c r="BM86" s="235">
        <v>77.114449763996618</v>
      </c>
      <c r="BN86" s="235">
        <v>75.192500611672074</v>
      </c>
      <c r="BO86" s="235">
        <v>75.831089650760262</v>
      </c>
      <c r="BP86" s="235">
        <v>76.57233504755763</v>
      </c>
      <c r="BQ86" s="235">
        <v>77.035936895267184</v>
      </c>
      <c r="BR86" s="570">
        <v>77.106836118947299</v>
      </c>
      <c r="BS86" s="712">
        <v>76.486865682270334</v>
      </c>
      <c r="BT86" s="712">
        <v>75.582931822692672</v>
      </c>
      <c r="BU86" s="712">
        <v>75.406303867058398</v>
      </c>
      <c r="BV86" s="712">
        <v>73.797313678607338</v>
      </c>
      <c r="BW86" s="712">
        <v>73.823770486270078</v>
      </c>
      <c r="BX86" s="570">
        <v>72.719876005997165</v>
      </c>
      <c r="BY86" s="570">
        <v>69.861477871946221</v>
      </c>
      <c r="BZ86" s="570">
        <v>68.730794048221696</v>
      </c>
      <c r="CA86" s="628"/>
      <c r="CB86" s="362"/>
      <c r="CC86" s="362"/>
      <c r="CD86" s="362"/>
      <c r="CE86" s="412"/>
      <c r="CF86" s="384"/>
      <c r="CG86" s="533"/>
      <c r="CH86" s="532"/>
      <c r="CI86" s="293"/>
      <c r="CJ86" s="299"/>
    </row>
    <row r="87" spans="1:88" ht="12.75" customHeight="1" thickBot="1" x14ac:dyDescent="0.25">
      <c r="A87" s="227"/>
      <c r="B87" s="10"/>
      <c r="C87" s="19"/>
      <c r="D87" s="22" t="s">
        <v>90</v>
      </c>
      <c r="E87" s="141">
        <v>1.4689700000000001</v>
      </c>
      <c r="F87" s="141">
        <v>1.4823500000000001</v>
      </c>
      <c r="G87" s="141">
        <v>1.4956400000000001</v>
      </c>
      <c r="H87" s="141">
        <v>1.5070300000000001</v>
      </c>
      <c r="I87" s="141">
        <v>1.51573</v>
      </c>
      <c r="J87" s="141">
        <v>1.5223199999999999</v>
      </c>
      <c r="K87" s="141">
        <v>1.5275399999999999</v>
      </c>
      <c r="L87" s="141">
        <v>1.5307299999999999</v>
      </c>
      <c r="M87" s="136">
        <v>1.5328900000000001</v>
      </c>
      <c r="N87" s="136">
        <v>1.5346900000000001</v>
      </c>
      <c r="O87" s="136">
        <v>1.53589</v>
      </c>
      <c r="P87" s="181">
        <v>1.5368200000000001</v>
      </c>
      <c r="Q87" s="138">
        <v>1.5375399999999999</v>
      </c>
      <c r="R87" s="138">
        <v>1.53793</v>
      </c>
      <c r="S87" s="199">
        <v>1.5380499999999999</v>
      </c>
      <c r="T87" s="199">
        <v>1.53826</v>
      </c>
      <c r="U87" s="199">
        <v>1.5389600000000001</v>
      </c>
      <c r="V87" s="199">
        <v>1.5403100000000001</v>
      </c>
      <c r="W87" s="199">
        <v>1.5420100000000001</v>
      </c>
      <c r="X87" s="199">
        <v>1.5436099999999999</v>
      </c>
      <c r="Y87" s="199">
        <v>1.5460499999999999</v>
      </c>
      <c r="Z87" s="199">
        <v>1.54915</v>
      </c>
      <c r="AA87" s="199">
        <v>1.5527200000000001</v>
      </c>
      <c r="AB87" s="199">
        <v>1.5579799999999999</v>
      </c>
      <c r="AC87" s="199">
        <v>1.5645100000000001</v>
      </c>
      <c r="AD87" s="199">
        <v>1.5729</v>
      </c>
      <c r="AE87" s="199">
        <v>1.5829800000000001</v>
      </c>
      <c r="AF87" s="199">
        <v>1.5949899999999999</v>
      </c>
      <c r="AG87" s="199">
        <v>1.60812</v>
      </c>
      <c r="AH87" s="199">
        <v>1.6227499999999999</v>
      </c>
      <c r="AI87" s="199">
        <v>1.6371</v>
      </c>
      <c r="AJ87" s="199">
        <v>1.65073</v>
      </c>
      <c r="AK87" s="199">
        <v>1.66629</v>
      </c>
      <c r="AL87" s="199">
        <v>1.6803900000000001</v>
      </c>
      <c r="AM87" s="199">
        <v>1.6939200000000001</v>
      </c>
      <c r="AN87" s="199">
        <v>1.70662</v>
      </c>
      <c r="AO87" s="199">
        <v>1.7180200000000001</v>
      </c>
      <c r="AP87" s="199">
        <v>1.7285999999999999</v>
      </c>
      <c r="AQ87" s="199">
        <v>1.73722</v>
      </c>
      <c r="AR87" s="199">
        <v>1.7441199999999999</v>
      </c>
      <c r="AS87" s="199">
        <v>1.7503299999999999</v>
      </c>
      <c r="AT87" s="199">
        <v>1.7562199999999999</v>
      </c>
      <c r="AU87" s="199">
        <v>1.7622100000000001</v>
      </c>
      <c r="AV87" s="397">
        <v>1.7689299999999999</v>
      </c>
      <c r="AW87" s="199">
        <v>1.7752600000000001</v>
      </c>
      <c r="AX87" s="199">
        <v>1.7811399999999999</v>
      </c>
      <c r="AY87" s="199">
        <v>1.7879700000000001</v>
      </c>
      <c r="AZ87" s="199">
        <v>1.79437</v>
      </c>
      <c r="BA87" s="199">
        <v>1.80078</v>
      </c>
      <c r="BB87" s="199">
        <v>1.8075000000000001</v>
      </c>
      <c r="BC87" s="199">
        <v>1.8145800000000001</v>
      </c>
      <c r="BD87" s="199">
        <v>1.8211999999999999</v>
      </c>
      <c r="BE87" s="199">
        <v>1.82942</v>
      </c>
      <c r="BF87" s="199">
        <v>1.8368599999999999</v>
      </c>
      <c r="BG87" s="199">
        <v>1.84368</v>
      </c>
      <c r="BH87" s="199">
        <v>1.8512900000000001</v>
      </c>
      <c r="BI87" s="199">
        <v>1.85859</v>
      </c>
      <c r="BJ87" s="397">
        <v>1.86754</v>
      </c>
      <c r="BK87" s="199">
        <v>1.8778900000000001</v>
      </c>
      <c r="BL87" s="455">
        <v>1.8887100000000001</v>
      </c>
      <c r="BM87" s="199">
        <v>1.8999299999999999</v>
      </c>
      <c r="BN87" s="369">
        <v>1.91005</v>
      </c>
      <c r="BO87" s="369">
        <v>1.91974</v>
      </c>
      <c r="BP87" s="369">
        <v>1.9292499999999999</v>
      </c>
      <c r="BQ87" s="369">
        <v>1.93885</v>
      </c>
      <c r="BR87" s="369">
        <v>1.94835</v>
      </c>
      <c r="BS87" s="463">
        <v>1.9587699999999999</v>
      </c>
      <c r="BT87" s="369">
        <v>1.96984</v>
      </c>
      <c r="BU87" s="464">
        <v>1.9815799999999999</v>
      </c>
      <c r="BV87" s="464">
        <v>1.9921800000000001</v>
      </c>
      <c r="BW87" s="464">
        <v>2.00021</v>
      </c>
      <c r="BX87" s="464">
        <v>2.0061100000000001</v>
      </c>
      <c r="BY87" s="369">
        <v>2.0132400000000001</v>
      </c>
      <c r="BZ87" s="464">
        <v>2.02102</v>
      </c>
      <c r="CA87" s="746">
        <v>2.0219</v>
      </c>
      <c r="CB87" s="747">
        <v>2.0222000000000002</v>
      </c>
      <c r="CC87" s="463">
        <v>2.0225</v>
      </c>
      <c r="CD87" s="463">
        <v>2.0228100000000002</v>
      </c>
      <c r="CE87" s="464">
        <v>2.02312</v>
      </c>
      <c r="CF87" s="384">
        <v>2.0999999999999908E-3</v>
      </c>
      <c r="CG87" s="533">
        <v>0.10390792768009138</v>
      </c>
      <c r="CH87" s="532"/>
      <c r="CI87" s="293"/>
      <c r="CJ87" s="299"/>
    </row>
    <row r="88" spans="1:88" ht="12.75" customHeight="1" thickBot="1" x14ac:dyDescent="0.25">
      <c r="A88" s="227"/>
      <c r="B88" s="10"/>
      <c r="C88" s="19"/>
      <c r="D88" s="22" t="s">
        <v>89</v>
      </c>
      <c r="E88" s="141">
        <v>1.4689700000000001</v>
      </c>
      <c r="F88" s="141">
        <v>1.4827999999999999</v>
      </c>
      <c r="G88" s="141">
        <v>1.4961100000000001</v>
      </c>
      <c r="H88" s="141">
        <v>1.5070300000000001</v>
      </c>
      <c r="I88" s="141">
        <v>1.51573</v>
      </c>
      <c r="J88" s="141">
        <v>1.52274</v>
      </c>
      <c r="K88" s="141">
        <v>1.5275399999999999</v>
      </c>
      <c r="L88" s="141">
        <v>1.5307299999999999</v>
      </c>
      <c r="M88" s="136">
        <v>1.5328900000000001</v>
      </c>
      <c r="N88" s="136">
        <v>1.5346900000000001</v>
      </c>
      <c r="O88" s="141">
        <v>1.53592</v>
      </c>
      <c r="P88" s="181">
        <v>1.5375399999999999</v>
      </c>
      <c r="Q88" s="179">
        <v>1.5375399999999999</v>
      </c>
      <c r="R88" s="179">
        <v>1.5379499999999999</v>
      </c>
      <c r="S88" s="397">
        <v>1.5380499999999999</v>
      </c>
      <c r="T88" s="397">
        <v>1.53826</v>
      </c>
      <c r="U88" s="397">
        <v>1.5389600000000001</v>
      </c>
      <c r="V88" s="397">
        <v>1.5403100000000001</v>
      </c>
      <c r="W88" s="397">
        <v>1.5420100000000001</v>
      </c>
      <c r="X88" s="199">
        <v>1.54366</v>
      </c>
      <c r="Y88" s="199">
        <v>1.5460499999999999</v>
      </c>
      <c r="Z88" s="199">
        <v>1.54915</v>
      </c>
      <c r="AA88" s="199">
        <v>1.55298</v>
      </c>
      <c r="AB88" s="199">
        <v>1.5579799999999999</v>
      </c>
      <c r="AC88" s="199">
        <v>1.5645100000000001</v>
      </c>
      <c r="AD88" s="199">
        <v>1.5729</v>
      </c>
      <c r="AE88" s="199">
        <v>1.5829800000000001</v>
      </c>
      <c r="AF88" s="199">
        <v>1.5949899999999999</v>
      </c>
      <c r="AG88" s="199">
        <v>1.60859</v>
      </c>
      <c r="AH88" s="199">
        <v>1.6227499999999999</v>
      </c>
      <c r="AI88" s="199">
        <v>1.6371</v>
      </c>
      <c r="AJ88" s="199">
        <v>1.65167</v>
      </c>
      <c r="AK88" s="199">
        <v>1.66629</v>
      </c>
      <c r="AL88" s="199">
        <v>1.6803900000000001</v>
      </c>
      <c r="AM88" s="199">
        <v>1.6939200000000001</v>
      </c>
      <c r="AN88" s="199">
        <v>1.70662</v>
      </c>
      <c r="AO88" s="199">
        <v>1.7183900000000001</v>
      </c>
      <c r="AP88" s="199">
        <v>1.7285999999999999</v>
      </c>
      <c r="AQ88" s="199">
        <v>1.73722</v>
      </c>
      <c r="AR88" s="199">
        <v>1.7443299999999999</v>
      </c>
      <c r="AS88" s="199">
        <v>1.7503299999999999</v>
      </c>
      <c r="AT88" s="199">
        <v>1.7562199999999999</v>
      </c>
      <c r="AU88" s="369">
        <v>1.7624200000000001</v>
      </c>
      <c r="AV88" s="397">
        <v>1.7689299999999999</v>
      </c>
      <c r="AW88" s="199">
        <v>1.7752600000000001</v>
      </c>
      <c r="AX88" s="199">
        <v>1.78156</v>
      </c>
      <c r="AY88" s="199">
        <v>1.7879700000000001</v>
      </c>
      <c r="AZ88" s="199">
        <v>1.79437</v>
      </c>
      <c r="BA88" s="199">
        <v>1.80078</v>
      </c>
      <c r="BB88" s="199">
        <v>1.8075000000000001</v>
      </c>
      <c r="BC88" s="199">
        <v>1.8145800000000001</v>
      </c>
      <c r="BD88" s="199">
        <v>1.82192</v>
      </c>
      <c r="BE88" s="199">
        <v>1.82942</v>
      </c>
      <c r="BF88" s="199">
        <v>1.8368599999999999</v>
      </c>
      <c r="BG88" s="199">
        <v>1.84416</v>
      </c>
      <c r="BH88" s="199">
        <v>1.8512900000000001</v>
      </c>
      <c r="BI88" s="199">
        <v>1.85884</v>
      </c>
      <c r="BJ88" s="397">
        <v>1.86754</v>
      </c>
      <c r="BK88" s="199">
        <v>1.8778900000000001</v>
      </c>
      <c r="BL88" s="455">
        <v>1.8890899999999999</v>
      </c>
      <c r="BM88" s="199">
        <v>1.8999299999999999</v>
      </c>
      <c r="BN88" s="369">
        <v>1.91005</v>
      </c>
      <c r="BO88" s="369">
        <v>1.91974</v>
      </c>
      <c r="BP88" s="369">
        <v>1.9292499999999999</v>
      </c>
      <c r="BQ88" s="369">
        <v>1.93885</v>
      </c>
      <c r="BR88" s="369">
        <v>1.9486699999999999</v>
      </c>
      <c r="BS88" s="627">
        <v>1.9587699999999999</v>
      </c>
      <c r="BT88" s="627">
        <v>1.96984</v>
      </c>
      <c r="BU88" s="627">
        <v>1.9815799999999999</v>
      </c>
      <c r="BV88" s="369">
        <v>1.9921800000000001</v>
      </c>
      <c r="BW88" s="369">
        <v>2.00021</v>
      </c>
      <c r="BX88" s="369">
        <v>2.00651</v>
      </c>
      <c r="BY88" s="369">
        <v>2.0132400000000001</v>
      </c>
      <c r="BZ88" s="369">
        <v>2.0213000000000001</v>
      </c>
      <c r="CA88" s="628"/>
      <c r="CB88" s="362"/>
      <c r="CC88" s="362"/>
      <c r="CD88" s="362"/>
      <c r="CE88" s="412"/>
      <c r="CF88" s="384"/>
      <c r="CG88" s="533"/>
      <c r="CH88" s="532"/>
      <c r="CI88" s="293"/>
      <c r="CJ88" s="299"/>
    </row>
    <row r="89" spans="1:88" ht="7.5" customHeight="1" x14ac:dyDescent="0.2">
      <c r="A89" s="227"/>
      <c r="B89" s="508"/>
      <c r="C89" s="19"/>
      <c r="D89" s="509"/>
      <c r="E89" s="510"/>
      <c r="F89" s="510"/>
      <c r="G89" s="510"/>
      <c r="H89" s="510"/>
      <c r="I89" s="510"/>
      <c r="J89" s="510"/>
      <c r="K89" s="510"/>
      <c r="L89" s="510"/>
      <c r="M89" s="511"/>
      <c r="N89" s="511"/>
      <c r="O89" s="510"/>
      <c r="P89" s="512"/>
      <c r="Q89" s="512"/>
      <c r="R89" s="512"/>
      <c r="S89" s="513"/>
      <c r="T89" s="513"/>
      <c r="U89" s="513"/>
      <c r="V89" s="513"/>
      <c r="W89" s="513"/>
      <c r="X89" s="514"/>
      <c r="Y89" s="514"/>
      <c r="Z89" s="514"/>
      <c r="AA89" s="514"/>
      <c r="AB89" s="514"/>
      <c r="AC89" s="514"/>
      <c r="AD89" s="514"/>
      <c r="AE89" s="514"/>
      <c r="AF89" s="514"/>
      <c r="AG89" s="514"/>
      <c r="AH89" s="514"/>
      <c r="AI89" s="514"/>
      <c r="AJ89" s="514"/>
      <c r="AK89" s="514"/>
      <c r="AL89" s="514"/>
      <c r="AM89" s="514"/>
      <c r="AN89" s="514"/>
      <c r="AO89" s="514"/>
      <c r="AP89" s="514"/>
      <c r="AQ89" s="514"/>
      <c r="AR89" s="514"/>
      <c r="AS89" s="514"/>
      <c r="AT89" s="514"/>
      <c r="AU89" s="515"/>
      <c r="AV89" s="513"/>
      <c r="AW89" s="514"/>
      <c r="AX89" s="514"/>
      <c r="AY89" s="514"/>
      <c r="AZ89" s="514"/>
      <c r="BA89" s="514"/>
      <c r="BB89" s="514"/>
      <c r="BC89" s="514"/>
      <c r="BD89" s="514"/>
      <c r="BE89" s="514"/>
      <c r="BF89" s="514"/>
      <c r="BG89" s="514"/>
      <c r="BH89" s="514"/>
      <c r="BI89" s="514"/>
      <c r="BJ89" s="513"/>
      <c r="BK89" s="514"/>
      <c r="BL89" s="516"/>
      <c r="BM89" s="514"/>
      <c r="BN89" s="515"/>
      <c r="BO89" s="515"/>
      <c r="BP89" s="515"/>
      <c r="BQ89" s="515"/>
      <c r="BR89" s="515"/>
      <c r="BS89" s="517"/>
      <c r="BT89" s="517"/>
      <c r="BU89" s="518"/>
      <c r="BV89" s="519"/>
      <c r="BW89" s="519"/>
      <c r="BX89" s="519"/>
      <c r="BY89" s="515"/>
      <c r="BZ89" s="741"/>
      <c r="CA89" s="740"/>
      <c r="CB89" s="737"/>
      <c r="CC89" s="737"/>
      <c r="CD89" s="737"/>
      <c r="CE89" s="741"/>
      <c r="CF89" s="643"/>
      <c r="CG89" s="539"/>
      <c r="CH89" s="532"/>
      <c r="CI89" s="293"/>
      <c r="CJ89" s="299"/>
    </row>
    <row r="90" spans="1:88" ht="12.75" customHeight="1" thickBot="1" x14ac:dyDescent="0.25">
      <c r="A90" s="227"/>
      <c r="B90" s="773"/>
      <c r="C90" s="507" t="s">
        <v>203</v>
      </c>
      <c r="D90" s="506"/>
      <c r="E90" s="259">
        <v>2482.953430381323</v>
      </c>
      <c r="F90" s="259">
        <v>2548.6349917624193</v>
      </c>
      <c r="G90" s="259">
        <v>2509.705276468826</v>
      </c>
      <c r="H90" s="259">
        <v>2558.1463740032618</v>
      </c>
      <c r="I90" s="259">
        <v>2479.0590093891697</v>
      </c>
      <c r="J90" s="259">
        <v>2376.9725875267127</v>
      </c>
      <c r="K90" s="263">
        <v>2299.1151790593099</v>
      </c>
      <c r="L90" s="263">
        <v>2159.5156906652655</v>
      </c>
      <c r="M90" s="264">
        <v>2086.082214380267</v>
      </c>
      <c r="N90" s="259">
        <v>1953.1680176519765</v>
      </c>
      <c r="O90" s="259">
        <v>1748.4610303310999</v>
      </c>
      <c r="P90" s="265">
        <v>1795.5399041089497</v>
      </c>
      <c r="Q90" s="263">
        <v>1758.34635407171</v>
      </c>
      <c r="R90" s="263">
        <v>1523.5922008000584</v>
      </c>
      <c r="S90" s="713">
        <v>1426.4871783246299</v>
      </c>
      <c r="T90" s="713">
        <v>1313.5691317478099</v>
      </c>
      <c r="U90" s="713">
        <v>1217.6286487852731</v>
      </c>
      <c r="V90" s="713">
        <v>1200.6609293973634</v>
      </c>
      <c r="W90" s="713">
        <v>1174.13426852981</v>
      </c>
      <c r="X90" s="713">
        <v>1160.0123212733804</v>
      </c>
      <c r="Y90" s="713">
        <v>1139.2728568514099</v>
      </c>
      <c r="Z90" s="713">
        <v>1171.4985403413771</v>
      </c>
      <c r="AA90" s="713">
        <v>1240.9675422822088</v>
      </c>
      <c r="AB90" s="713">
        <v>1285.3398867708572</v>
      </c>
      <c r="AC90" s="713">
        <v>1376.8596072671232</v>
      </c>
      <c r="AD90" s="713">
        <v>1433.97361712058</v>
      </c>
      <c r="AE90" s="713">
        <v>1557.9603883862101</v>
      </c>
      <c r="AF90" s="713">
        <v>1664.7113082131852</v>
      </c>
      <c r="AG90" s="713">
        <v>1743.4819432487</v>
      </c>
      <c r="AH90" s="713">
        <v>1773.46176688174</v>
      </c>
      <c r="AI90" s="713">
        <v>1725.1057158631743</v>
      </c>
      <c r="AJ90" s="713">
        <v>1708.0777684164207</v>
      </c>
      <c r="AK90" s="713">
        <v>1680.153236596776</v>
      </c>
      <c r="AL90" s="713">
        <v>1613.5253172162631</v>
      </c>
      <c r="AM90" s="713">
        <v>1636.2345867558206</v>
      </c>
      <c r="AN90" s="713">
        <v>1746.0190578484542</v>
      </c>
      <c r="AO90" s="713">
        <v>1753.5098226287823</v>
      </c>
      <c r="AP90" s="713">
        <v>1777.9204116783114</v>
      </c>
      <c r="AQ90" s="713">
        <v>1831.238894862362</v>
      </c>
      <c r="AR90" s="713">
        <v>1945.4783475067163</v>
      </c>
      <c r="AS90" s="713">
        <v>1958.0558461299781</v>
      </c>
      <c r="AT90" s="713">
        <v>2055.1927572301629</v>
      </c>
      <c r="AU90" s="714">
        <v>2040.3033494047559</v>
      </c>
      <c r="AV90" s="647">
        <v>2040.3060935943388</v>
      </c>
      <c r="AW90" s="713">
        <v>1905.9188932787445</v>
      </c>
      <c r="AX90" s="713">
        <v>1895.6577737063367</v>
      </c>
      <c r="AY90" s="713">
        <v>1853.6909301522635</v>
      </c>
      <c r="AZ90" s="713">
        <v>1740.9250719045256</v>
      </c>
      <c r="BA90" s="713">
        <v>1667.3870032862183</v>
      </c>
      <c r="BB90" s="713">
        <v>1694.3722699202838</v>
      </c>
      <c r="BC90" s="713">
        <v>1809.1685199271519</v>
      </c>
      <c r="BD90" s="713">
        <v>1995.0576966770086</v>
      </c>
      <c r="BE90" s="713">
        <v>2062.8285905382131</v>
      </c>
      <c r="BF90" s="713">
        <v>2030.7471590379007</v>
      </c>
      <c r="BG90" s="713">
        <v>2204.654570230352</v>
      </c>
      <c r="BH90" s="713">
        <v>2143.8695767494987</v>
      </c>
      <c r="BI90" s="713">
        <v>2055.04378799182</v>
      </c>
      <c r="BJ90" s="647">
        <v>2096.6119053940301</v>
      </c>
      <c r="BK90" s="713">
        <v>2263.5610102510245</v>
      </c>
      <c r="BL90" s="715">
        <v>2510.0158087947898</v>
      </c>
      <c r="BM90" s="713">
        <v>2638.2092113692756</v>
      </c>
      <c r="BN90" s="714">
        <v>3255.7414227474778</v>
      </c>
      <c r="BO90" s="714">
        <v>3306.3978934470597</v>
      </c>
      <c r="BP90" s="714">
        <v>3288.8991062319092</v>
      </c>
      <c r="BQ90" s="714">
        <v>3310.337264067382</v>
      </c>
      <c r="BR90" s="714">
        <v>3279.8307972008965</v>
      </c>
      <c r="BS90" s="716">
        <v>3385.728294253629</v>
      </c>
      <c r="BT90" s="714">
        <v>3412.3509669397331</v>
      </c>
      <c r="BU90" s="717">
        <v>3349.7966418280535</v>
      </c>
      <c r="BV90" s="717">
        <v>3482.037261773613</v>
      </c>
      <c r="BW90" s="717">
        <v>3428.9148582693047</v>
      </c>
      <c r="BX90" s="717">
        <v>3488.3473691823833</v>
      </c>
      <c r="BY90" s="714">
        <v>3610.8205850042559</v>
      </c>
      <c r="BZ90" s="717">
        <v>3754.8269309359052</v>
      </c>
      <c r="CA90" s="716">
        <v>3754.8269309359052</v>
      </c>
      <c r="CB90" s="718">
        <v>3754.8269309359052</v>
      </c>
      <c r="CC90" s="718">
        <v>3754.8269309359052</v>
      </c>
      <c r="CD90" s="718">
        <v>3754.8269309359052</v>
      </c>
      <c r="CE90" s="717">
        <v>3752.5713472355487</v>
      </c>
      <c r="CF90" s="384">
        <v>-2.2555837003565102</v>
      </c>
      <c r="CG90" s="533">
        <v>-6.0071575650344489E-2</v>
      </c>
      <c r="CH90" s="532"/>
      <c r="CI90" s="293"/>
      <c r="CJ90" s="299"/>
    </row>
    <row r="91" spans="1:88" x14ac:dyDescent="0.2">
      <c r="A91" s="227"/>
      <c r="B91" s="773"/>
      <c r="C91" s="26" t="s">
        <v>21</v>
      </c>
      <c r="D91" s="22"/>
      <c r="E91" s="139"/>
      <c r="F91" s="139"/>
      <c r="G91" s="139"/>
      <c r="H91" s="139"/>
      <c r="I91" s="139"/>
      <c r="J91" s="139"/>
      <c r="K91" s="139"/>
      <c r="L91" s="139"/>
      <c r="M91" s="172"/>
      <c r="N91" s="140"/>
      <c r="O91" s="140"/>
      <c r="P91" s="175"/>
      <c r="Q91" s="140"/>
      <c r="R91" s="140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19"/>
      <c r="AW91" s="208"/>
      <c r="AX91" s="208"/>
      <c r="AY91" s="208"/>
      <c r="AZ91" s="208"/>
      <c r="BA91" s="208"/>
      <c r="BB91" s="208"/>
      <c r="BC91" s="208"/>
      <c r="BD91" s="208"/>
      <c r="BE91" s="208"/>
      <c r="BF91" s="208"/>
      <c r="BG91" s="208"/>
      <c r="BH91" s="208"/>
      <c r="BI91" s="208"/>
      <c r="BJ91" s="438"/>
      <c r="BK91" s="208"/>
      <c r="BL91" s="219"/>
      <c r="BM91" s="208"/>
      <c r="BN91" s="442"/>
      <c r="BO91" s="442"/>
      <c r="BP91" s="442"/>
      <c r="BQ91" s="442"/>
      <c r="BR91" s="442"/>
      <c r="BS91" s="413"/>
      <c r="BT91" s="442"/>
      <c r="BU91" s="442"/>
      <c r="BV91" s="416"/>
      <c r="BW91" s="416"/>
      <c r="BX91" s="416"/>
      <c r="BY91" s="442"/>
      <c r="BZ91" s="416"/>
      <c r="CA91" s="629"/>
      <c r="CB91" s="413"/>
      <c r="CC91" s="413"/>
      <c r="CD91" s="413"/>
      <c r="CE91" s="416"/>
      <c r="CF91" s="644"/>
      <c r="CG91" s="416"/>
      <c r="CH91" s="532"/>
      <c r="CI91" s="293"/>
    </row>
    <row r="92" spans="1:88" ht="12.75" customHeight="1" x14ac:dyDescent="0.2">
      <c r="A92" s="227"/>
      <c r="B92" s="773"/>
      <c r="C92" s="17"/>
      <c r="D92" s="731" t="s">
        <v>124</v>
      </c>
      <c r="E92" s="259">
        <v>115.8432116909471</v>
      </c>
      <c r="F92" s="259">
        <v>116.26000229662671</v>
      </c>
      <c r="G92" s="259">
        <v>116.17684430496313</v>
      </c>
      <c r="H92" s="259">
        <v>115.60775555652505</v>
      </c>
      <c r="I92" s="259">
        <v>115.10646657321395</v>
      </c>
      <c r="J92" s="259">
        <v>114.89414930397368</v>
      </c>
      <c r="K92" s="259">
        <v>115.12105734711396</v>
      </c>
      <c r="L92" s="259">
        <v>114.8892251142518</v>
      </c>
      <c r="M92" s="260">
        <v>115.60612752890239</v>
      </c>
      <c r="N92" s="260">
        <v>115.73494937169239</v>
      </c>
      <c r="O92" s="259">
        <v>116.10279000338198</v>
      </c>
      <c r="P92" s="261">
        <v>115.87806769636373</v>
      </c>
      <c r="Q92" s="261">
        <v>116.14892566034837</v>
      </c>
      <c r="R92" s="261">
        <v>116.34658311355454</v>
      </c>
      <c r="S92" s="384">
        <v>116.53975841556105</v>
      </c>
      <c r="T92" s="384">
        <v>116.40025788043205</v>
      </c>
      <c r="U92" s="255">
        <v>116.50567084846548</v>
      </c>
      <c r="V92" s="255">
        <v>116.48509581207944</v>
      </c>
      <c r="W92" s="255">
        <v>116.65062371742022</v>
      </c>
      <c r="X92" s="255">
        <v>117.37192642255852</v>
      </c>
      <c r="Y92" s="255">
        <v>117.614895123373</v>
      </c>
      <c r="Z92" s="255">
        <v>119.52</v>
      </c>
      <c r="AA92" s="255">
        <v>120.9834226663417</v>
      </c>
      <c r="AB92" s="255">
        <v>122.33167859942841</v>
      </c>
      <c r="AC92" s="255">
        <v>124.49056695694492</v>
      </c>
      <c r="AD92" s="255">
        <v>126.099776000175</v>
      </c>
      <c r="AE92" s="255">
        <v>128.19297158426104</v>
      </c>
      <c r="AF92" s="255">
        <v>129.33000000000001</v>
      </c>
      <c r="AG92" s="255">
        <v>129.35942489867696</v>
      </c>
      <c r="AH92" s="255">
        <v>129.617717332561</v>
      </c>
      <c r="AI92" s="255">
        <v>129.80383134306524</v>
      </c>
      <c r="AJ92" s="255">
        <v>130.49433240070471</v>
      </c>
      <c r="AK92" s="255">
        <v>130.98922483123354</v>
      </c>
      <c r="AL92" s="255">
        <v>131.38791478953166</v>
      </c>
      <c r="AM92" s="255">
        <v>132.00960635507752</v>
      </c>
      <c r="AN92" s="255">
        <v>132.43580700695026</v>
      </c>
      <c r="AO92" s="255">
        <v>133.08482545148976</v>
      </c>
      <c r="AP92" s="255">
        <v>133.4850499510473</v>
      </c>
      <c r="AQ92" s="255">
        <v>134.14527396759294</v>
      </c>
      <c r="AR92" s="255">
        <v>134.53802957745873</v>
      </c>
      <c r="AS92" s="255">
        <v>134.74796095365838</v>
      </c>
      <c r="AT92" s="255">
        <v>135.40892324418502</v>
      </c>
      <c r="AU92" s="255">
        <v>135.6988908536708</v>
      </c>
      <c r="AV92" s="384">
        <v>136.21883246777836</v>
      </c>
      <c r="AW92" s="255">
        <v>136.70114490249009</v>
      </c>
      <c r="AX92" s="255">
        <v>137.21049933525532</v>
      </c>
      <c r="AY92" s="255">
        <v>137.73423636295593</v>
      </c>
      <c r="AZ92" s="255">
        <v>138.38793850030589</v>
      </c>
      <c r="BA92" s="255">
        <v>139.12702582636211</v>
      </c>
      <c r="BB92" s="255">
        <v>140.05193792289856</v>
      </c>
      <c r="BC92" s="255">
        <v>140.96110222294621</v>
      </c>
      <c r="BD92" s="255">
        <v>141.31470092321152</v>
      </c>
      <c r="BE92" s="255">
        <v>141.41401824971311</v>
      </c>
      <c r="BF92" s="255">
        <v>141.7986652352175</v>
      </c>
      <c r="BG92" s="255">
        <v>142.23136689443143</v>
      </c>
      <c r="BH92" s="255">
        <v>143.10127842383312</v>
      </c>
      <c r="BI92" s="255">
        <v>145.01679610235965</v>
      </c>
      <c r="BJ92" s="384">
        <v>146.99</v>
      </c>
      <c r="BK92" s="255">
        <v>148.06623648598699</v>
      </c>
      <c r="BL92" s="446">
        <v>148.02065500677426</v>
      </c>
      <c r="BM92" s="255">
        <v>148.14201643848099</v>
      </c>
      <c r="BN92" s="255">
        <v>148.52661973091651</v>
      </c>
      <c r="BO92" s="255">
        <v>149.65138665675016</v>
      </c>
      <c r="BP92" s="255">
        <v>149.9686378198044</v>
      </c>
      <c r="BQ92" s="255">
        <v>150.21013699158027</v>
      </c>
      <c r="BR92" s="255">
        <v>150.84102819539012</v>
      </c>
      <c r="BS92" s="384">
        <v>152.66341806531295</v>
      </c>
      <c r="BT92" s="384">
        <v>153.78486839694821</v>
      </c>
      <c r="BU92" s="255">
        <v>153.88317664926026</v>
      </c>
      <c r="BV92" s="255">
        <v>153.30520652617662</v>
      </c>
      <c r="BW92" s="255">
        <v>153.4539375196608</v>
      </c>
      <c r="BX92" s="255">
        <v>154.54290753151426</v>
      </c>
      <c r="BY92" s="255">
        <v>155.83687963668734</v>
      </c>
      <c r="BZ92" s="360">
        <v>157.34424448216998</v>
      </c>
      <c r="CA92" s="630"/>
      <c r="CB92" s="414"/>
      <c r="CC92" s="414"/>
      <c r="CD92" s="414"/>
      <c r="CE92" s="417"/>
      <c r="CF92" s="645"/>
      <c r="CG92" s="417"/>
      <c r="CH92" s="532"/>
      <c r="CI92" s="293"/>
    </row>
    <row r="93" spans="1:88" x14ac:dyDescent="0.2">
      <c r="A93" s="227"/>
      <c r="B93" s="773"/>
      <c r="C93" s="17"/>
      <c r="D93" s="732" t="s">
        <v>78</v>
      </c>
      <c r="E93" s="142">
        <v>0.43</v>
      </c>
      <c r="F93" s="142">
        <v>0.35978854487523904</v>
      </c>
      <c r="G93" s="142">
        <v>-7.1527601944654198E-2</v>
      </c>
      <c r="H93" s="142">
        <v>-0.48984696721754301</v>
      </c>
      <c r="I93" s="142">
        <v>-0.43361179817926504</v>
      </c>
      <c r="J93" s="142">
        <v>-0.17445294652949001</v>
      </c>
      <c r="K93" s="142">
        <v>0.19749312259578197</v>
      </c>
      <c r="L93" s="142">
        <v>-0.20138125743853802</v>
      </c>
      <c r="M93" s="135">
        <v>0.623994472882616</v>
      </c>
      <c r="N93" s="135">
        <v>0.11143167368683499</v>
      </c>
      <c r="O93" s="142">
        <v>0.31783020917617699</v>
      </c>
      <c r="P93" s="182">
        <v>-0.193554613986202</v>
      </c>
      <c r="Q93" s="182">
        <v>0.23374394255033501</v>
      </c>
      <c r="R93" s="182">
        <v>0.17017587729066808</v>
      </c>
      <c r="S93" s="210">
        <v>0.16603435772408701</v>
      </c>
      <c r="T93" s="210">
        <v>-0.1197020974005869</v>
      </c>
      <c r="U93" s="235">
        <v>9.0560768466430019E-2</v>
      </c>
      <c r="V93" s="235">
        <v>-1.7660115800555154E-2</v>
      </c>
      <c r="W93" s="235">
        <v>0.142102217474216</v>
      </c>
      <c r="X93" s="235">
        <v>0.61734449071240804</v>
      </c>
      <c r="Y93" s="235">
        <v>1.0589999999999999</v>
      </c>
      <c r="Z93" s="235">
        <v>0.77</v>
      </c>
      <c r="AA93" s="235">
        <v>1.22</v>
      </c>
      <c r="AB93" s="235">
        <v>1.114413779485357</v>
      </c>
      <c r="AC93" s="235">
        <v>1.7647827465735455</v>
      </c>
      <c r="AD93" s="235">
        <v>1.2926353237642685</v>
      </c>
      <c r="AE93" s="235">
        <v>1.65995176547609</v>
      </c>
      <c r="AF93" s="235">
        <v>0.89</v>
      </c>
      <c r="AG93" s="235">
        <v>2.1911357578585644E-2</v>
      </c>
      <c r="AH93" s="235">
        <v>0.19967036347450198</v>
      </c>
      <c r="AI93" s="235">
        <v>0.14358686014115385</v>
      </c>
      <c r="AJ93" s="235">
        <v>0.53195737791014197</v>
      </c>
      <c r="AK93" s="235">
        <v>0.37924438665213334</v>
      </c>
      <c r="AL93" s="235">
        <v>0.30436851490021066</v>
      </c>
      <c r="AM93" s="235">
        <v>0.47317256426646637</v>
      </c>
      <c r="AN93" s="235">
        <v>0.32285578575723672</v>
      </c>
      <c r="AO93" s="235">
        <v>0.49006266447670904</v>
      </c>
      <c r="AP93" s="235">
        <v>0.30072887588783459</v>
      </c>
      <c r="AQ93" s="235">
        <v>0.4946052136832968</v>
      </c>
      <c r="AR93" s="235">
        <v>0.29278378451160769</v>
      </c>
      <c r="AS93" s="235">
        <v>0.1560386879895459</v>
      </c>
      <c r="AT93" s="235">
        <v>0.49051747117268008</v>
      </c>
      <c r="AU93" s="235">
        <v>0.214142172124721</v>
      </c>
      <c r="AV93" s="210">
        <v>0.38315833743123306</v>
      </c>
      <c r="AW93" s="210">
        <v>0.354071772583886</v>
      </c>
      <c r="AX93" s="210">
        <v>0.37260436489288118</v>
      </c>
      <c r="AY93" s="210">
        <v>0.3817033173393769</v>
      </c>
      <c r="AZ93" s="210">
        <v>0.47461121839549314</v>
      </c>
      <c r="BA93" s="210">
        <v>0.53406917832985457</v>
      </c>
      <c r="BB93" s="210">
        <v>0.66479685815372669</v>
      </c>
      <c r="BC93" s="210">
        <v>0.64916224190212368</v>
      </c>
      <c r="BD93" s="210">
        <v>0.25084842179088351</v>
      </c>
      <c r="BE93" s="210">
        <v>7.0280958635415836E-2</v>
      </c>
      <c r="BF93" s="210">
        <v>0.2720006052194579</v>
      </c>
      <c r="BG93" s="210">
        <v>0.30515213841835198</v>
      </c>
      <c r="BH93" s="210">
        <v>0.61161721805524927</v>
      </c>
      <c r="BI93" s="235">
        <v>1.3385748189147506</v>
      </c>
      <c r="BJ93" s="210">
        <v>1.3599999999999999</v>
      </c>
      <c r="BK93" s="235">
        <v>0.73316126708964369</v>
      </c>
      <c r="BL93" s="456">
        <v>-3.0784519343840522E-2</v>
      </c>
      <c r="BM93" s="235">
        <v>8.1989524841086237E-2</v>
      </c>
      <c r="BN93" s="235">
        <v>0.25961796773228407</v>
      </c>
      <c r="BO93" s="235">
        <v>0.75728305664761741</v>
      </c>
      <c r="BP93" s="235">
        <v>0.21199346704479094</v>
      </c>
      <c r="BQ93" s="235">
        <v>0.16103311684809718</v>
      </c>
      <c r="BR93" s="235">
        <v>0.42000574424960746</v>
      </c>
      <c r="BS93" s="210">
        <v>1.20815264369731</v>
      </c>
      <c r="BT93" s="210">
        <v>0.73459008441398899</v>
      </c>
      <c r="BU93" s="235">
        <v>6.3925829203359499E-2</v>
      </c>
      <c r="BV93" s="235">
        <v>-0.37559019489244999</v>
      </c>
      <c r="BW93" s="235">
        <v>9.7016270258754006E-2</v>
      </c>
      <c r="BX93" s="235">
        <v>0.70963966741741702</v>
      </c>
      <c r="BY93" s="235">
        <v>0.83728986715823073</v>
      </c>
      <c r="BZ93" s="603">
        <v>0.96727093676212128</v>
      </c>
      <c r="CA93" s="630"/>
      <c r="CB93" s="414"/>
      <c r="CC93" s="414"/>
      <c r="CD93" s="414"/>
      <c r="CE93" s="417"/>
      <c r="CF93" s="645"/>
      <c r="CG93" s="417"/>
      <c r="CH93" s="532"/>
      <c r="CI93" s="293"/>
    </row>
    <row r="94" spans="1:88" x14ac:dyDescent="0.2">
      <c r="A94" s="227"/>
      <c r="B94" s="773"/>
      <c r="C94" s="17"/>
      <c r="D94" s="732" t="s">
        <v>79</v>
      </c>
      <c r="E94" s="142">
        <v>11.8488196912535</v>
      </c>
      <c r="F94" s="142">
        <v>0.35978854487523904</v>
      </c>
      <c r="G94" s="142">
        <v>0.28800359481235799</v>
      </c>
      <c r="H94" s="142">
        <v>-0.20325414928085198</v>
      </c>
      <c r="I94" s="142">
        <v>-0.63598471328529804</v>
      </c>
      <c r="J94" s="142">
        <v>-0.81926456727164898</v>
      </c>
      <c r="K94" s="142">
        <v>-0.62338943585209527</v>
      </c>
      <c r="L94" s="142">
        <v>-0.82351530380597693</v>
      </c>
      <c r="M94" s="135">
        <v>-0.20465952090244999</v>
      </c>
      <c r="N94" s="135">
        <v>-9.3455902745109801E-2</v>
      </c>
      <c r="O94" s="142">
        <v>0.22407727534989899</v>
      </c>
      <c r="P94" s="182">
        <v>3.0088949458351198E-2</v>
      </c>
      <c r="Q94" s="182">
        <v>0.26390322310543302</v>
      </c>
      <c r="R94" s="182">
        <v>0.17017587729066808</v>
      </c>
      <c r="S94" s="210">
        <v>0.33649278543961297</v>
      </c>
      <c r="T94" s="210">
        <v>0.21638789911724299</v>
      </c>
      <c r="U94" s="235">
        <v>0.30714463012799786</v>
      </c>
      <c r="V94" s="235">
        <v>0.28943027223009565</v>
      </c>
      <c r="W94" s="235">
        <v>0.43194377754207647</v>
      </c>
      <c r="X94" s="235">
        <v>1.0529591688058559</v>
      </c>
      <c r="Y94" s="235">
        <v>2.123110006403528</v>
      </c>
      <c r="Z94" s="235">
        <v>2.9</v>
      </c>
      <c r="AA94" s="235">
        <v>4.1623260641520998</v>
      </c>
      <c r="AB94" s="235">
        <v>5.323125378843474</v>
      </c>
      <c r="AC94" s="235">
        <v>7.1717497236813195</v>
      </c>
      <c r="AD94" s="235">
        <v>1.2926353237642685</v>
      </c>
      <c r="AE94" s="235">
        <v>2.9740443134109951</v>
      </c>
      <c r="AF94" s="235">
        <v>3.8899999999999997</v>
      </c>
      <c r="AG94" s="235">
        <v>3.9110255987635956</v>
      </c>
      <c r="AH94" s="235">
        <v>4.1175051212667197</v>
      </c>
      <c r="AI94" s="235">
        <v>4.2680056135963484</v>
      </c>
      <c r="AJ94" s="235">
        <v>4.8226669622576201</v>
      </c>
      <c r="AK94" s="235">
        <v>5.2202010426510403</v>
      </c>
      <c r="AL94" s="235">
        <v>5.540458205939558</v>
      </c>
      <c r="AM94" s="235">
        <v>6.0398466983711874</v>
      </c>
      <c r="AN94" s="235">
        <v>6.3822024786449827</v>
      </c>
      <c r="AO94" s="235">
        <v>6.9035419346408693</v>
      </c>
      <c r="AP94" s="235">
        <v>0.30072887588783459</v>
      </c>
      <c r="AQ94" s="235">
        <v>0.796821510270318</v>
      </c>
      <c r="AR94" s="235">
        <v>1.0919382589555049</v>
      </c>
      <c r="AS94" s="235">
        <v>1.2496807930779674</v>
      </c>
      <c r="AT94" s="235">
        <v>1.7463281668745889</v>
      </c>
      <c r="AU94" s="235">
        <v>1.9642099640682802</v>
      </c>
      <c r="AV94" s="210">
        <v>2.3548943357414975</v>
      </c>
      <c r="AW94" s="210">
        <v>2.7173041244424212</v>
      </c>
      <c r="AX94" s="210">
        <v>3.1000332831103927</v>
      </c>
      <c r="AY94" s="210">
        <v>3.4935695303300429</v>
      </c>
      <c r="AZ94" s="210">
        <v>3.9847616216389437</v>
      </c>
      <c r="BA94" s="210">
        <v>4.5401121836198932</v>
      </c>
      <c r="BB94" s="210">
        <v>0.66479685815372669</v>
      </c>
      <c r="BC94" s="210">
        <v>1.3182747102443271</v>
      </c>
      <c r="BD94" s="210">
        <v>1.5724300033407523</v>
      </c>
      <c r="BE94" s="210">
        <v>1.6438160808563751</v>
      </c>
      <c r="BF94" s="210">
        <v>1.9202878757644593</v>
      </c>
      <c r="BG94" s="210">
        <v>2.2312998136994944</v>
      </c>
      <c r="BH94" s="210">
        <v>2.8565640456018171</v>
      </c>
      <c r="BI94" s="235">
        <v>4.2333761115171731</v>
      </c>
      <c r="BJ94" s="210">
        <v>5.65</v>
      </c>
      <c r="BK94" s="235">
        <v>6.4252150914096973</v>
      </c>
      <c r="BL94" s="456">
        <v>6.3924526004831561</v>
      </c>
      <c r="BM94" s="235">
        <v>6.4796832668370774</v>
      </c>
      <c r="BN94" s="235">
        <v>0.25961796773228407</v>
      </c>
      <c r="BO94" s="235">
        <v>1.0188670672615308</v>
      </c>
      <c r="BP94" s="235">
        <v>1.2330204659267929</v>
      </c>
      <c r="BQ94" s="235">
        <v>1.396039154062545</v>
      </c>
      <c r="BR94" s="235">
        <v>1.8219083429511951</v>
      </c>
      <c r="BS94" s="210">
        <v>3.0520724204596199</v>
      </c>
      <c r="BT94" s="210">
        <v>3.8090827262434299</v>
      </c>
      <c r="BU94" s="235">
        <v>3.8754435431646002</v>
      </c>
      <c r="BV94" s="235">
        <v>3.4852975623154396</v>
      </c>
      <c r="BW94" s="235">
        <v>3.5856951382765603</v>
      </c>
      <c r="BX94" s="235">
        <v>4.3207803207478506</v>
      </c>
      <c r="BY94" s="235">
        <v>5.1942476437138785</v>
      </c>
      <c r="BZ94" s="603">
        <v>0.96727093676212128</v>
      </c>
      <c r="CA94" s="630"/>
      <c r="CB94" s="414" t="s">
        <v>3</v>
      </c>
      <c r="CC94" s="414"/>
      <c r="CD94" s="414"/>
      <c r="CE94" s="417"/>
      <c r="CF94" s="645"/>
      <c r="CG94" s="417"/>
      <c r="CH94" s="532"/>
      <c r="CI94" s="293"/>
    </row>
    <row r="95" spans="1:88" x14ac:dyDescent="0.2">
      <c r="A95" s="227"/>
      <c r="B95" s="773"/>
      <c r="C95" s="17"/>
      <c r="D95" s="732" t="s">
        <v>80</v>
      </c>
      <c r="E95" s="142">
        <v>11.8488196912535</v>
      </c>
      <c r="F95" s="142">
        <v>11.0404816240875</v>
      </c>
      <c r="G95" s="142">
        <v>8.12878282457139</v>
      </c>
      <c r="H95" s="142">
        <v>6.5636589799587197</v>
      </c>
      <c r="I95" s="142">
        <v>5.3239245644006106</v>
      </c>
      <c r="J95" s="142">
        <v>3.2001276381648203</v>
      </c>
      <c r="K95" s="142">
        <v>2.1176420111542527</v>
      </c>
      <c r="L95" s="142">
        <v>1.44534762055109</v>
      </c>
      <c r="M95" s="135">
        <v>1.4170571538755001</v>
      </c>
      <c r="N95" s="135">
        <v>0.64399944209341298</v>
      </c>
      <c r="O95" s="142">
        <v>0.78500125535634291</v>
      </c>
      <c r="P95" s="182">
        <v>0.45761656417406799</v>
      </c>
      <c r="Q95" s="182">
        <v>0.26390322310543302</v>
      </c>
      <c r="R95" s="182">
        <v>7.447171444820988E-2</v>
      </c>
      <c r="S95" s="210">
        <v>0.31238076121715702</v>
      </c>
      <c r="T95" s="210">
        <v>0.68550965295708366</v>
      </c>
      <c r="U95" s="235">
        <v>1.2155739958897627</v>
      </c>
      <c r="V95" s="235">
        <v>1.3847062863894033</v>
      </c>
      <c r="W95" s="235">
        <v>1.3286590703335044</v>
      </c>
      <c r="X95" s="235">
        <v>2.1609522614830068</v>
      </c>
      <c r="Y95" s="235">
        <v>2.6026021792995513</v>
      </c>
      <c r="Z95" s="235">
        <v>3.27</v>
      </c>
      <c r="AA95" s="235">
        <v>4.2037169501417448</v>
      </c>
      <c r="AB95" s="235">
        <v>5.5693117045212297</v>
      </c>
      <c r="AC95" s="235">
        <v>7.1717497236813195</v>
      </c>
      <c r="AD95" s="235">
        <v>8.3828786592822659</v>
      </c>
      <c r="AE95" s="235">
        <v>9.9993455685283053</v>
      </c>
      <c r="AF95" s="235">
        <v>11.110000000000001</v>
      </c>
      <c r="AG95" s="235">
        <v>11.032728241125621</v>
      </c>
      <c r="AH95" s="235">
        <v>11.2740788243566</v>
      </c>
      <c r="AI95" s="235">
        <v>11.275728501467764</v>
      </c>
      <c r="AJ95" s="235">
        <v>11.1701913610102</v>
      </c>
      <c r="AK95" s="235">
        <v>10.434880820079574</v>
      </c>
      <c r="AL95" s="235">
        <v>9.92917820264943</v>
      </c>
      <c r="AM95" s="235">
        <v>9.1137971184240385</v>
      </c>
      <c r="AN95" s="235">
        <v>8.2596172334130422</v>
      </c>
      <c r="AO95" s="235">
        <v>6.9035419346408666</v>
      </c>
      <c r="AP95" s="235">
        <v>5.8566907770333243</v>
      </c>
      <c r="AQ95" s="235">
        <v>4.6432361382772624</v>
      </c>
      <c r="AR95" s="235">
        <v>4.0260566955991006</v>
      </c>
      <c r="AS95" s="235">
        <v>4.1655535027324664</v>
      </c>
      <c r="AT95" s="235">
        <v>4.4679122814405225</v>
      </c>
      <c r="AU95" s="235">
        <v>4.5415142601031597</v>
      </c>
      <c r="AV95" s="210">
        <v>4.3867806070654547</v>
      </c>
      <c r="AW95" s="210">
        <v>4.3606030027399489</v>
      </c>
      <c r="AX95" s="210">
        <v>4.4315982600460435</v>
      </c>
      <c r="AY95" s="210">
        <v>4.336525322619611</v>
      </c>
      <c r="AZ95" s="210">
        <v>4.4943521150917043</v>
      </c>
      <c r="BA95" s="210">
        <v>4.5401121836198932</v>
      </c>
      <c r="BB95" s="210">
        <v>4.9195681271120062</v>
      </c>
      <c r="BC95" s="210">
        <v>5.0809305864922605</v>
      </c>
      <c r="BD95" s="210">
        <v>5.0369931587642247</v>
      </c>
      <c r="BE95" s="210">
        <v>4.9470561549701531</v>
      </c>
      <c r="BF95" s="210">
        <v>4.7188485351956855</v>
      </c>
      <c r="BG95" s="210">
        <v>4.8139494727372778</v>
      </c>
      <c r="BH95" s="210">
        <v>5.0524922518938586</v>
      </c>
      <c r="BI95" s="235">
        <v>6.0830881890573618</v>
      </c>
      <c r="BJ95" s="210">
        <v>7.13</v>
      </c>
      <c r="BK95" s="235">
        <v>7.5014029887269906</v>
      </c>
      <c r="BL95" s="456">
        <v>6.9606618978915513</v>
      </c>
      <c r="BM95" s="235">
        <v>6.4796832668370774</v>
      </c>
      <c r="BN95" s="235">
        <v>6.051099280527894</v>
      </c>
      <c r="BO95" s="235">
        <v>6.1650230430656539</v>
      </c>
      <c r="BP95" s="235">
        <v>6.1238758883942257</v>
      </c>
      <c r="BQ95" s="235">
        <v>6.2201179562939135</v>
      </c>
      <c r="BR95" s="235">
        <v>6.376902734008838</v>
      </c>
      <c r="BS95" s="210">
        <v>7.3345643782109597</v>
      </c>
      <c r="BT95" s="210">
        <v>7.46575438793269</v>
      </c>
      <c r="BU95" s="235">
        <v>6.1140369841313502</v>
      </c>
      <c r="BV95" s="235">
        <v>4.2973635218138</v>
      </c>
      <c r="BW95" s="235">
        <v>3.6387100540532096</v>
      </c>
      <c r="BX95" s="235">
        <v>4.4063124328435697</v>
      </c>
      <c r="BY95" s="235">
        <v>5.1942476437138785</v>
      </c>
      <c r="BZ95" s="603">
        <v>5.9367302421803103</v>
      </c>
      <c r="CA95" s="630"/>
      <c r="CB95" s="414"/>
      <c r="CC95" s="414"/>
      <c r="CD95" s="414"/>
      <c r="CE95" s="417"/>
      <c r="CF95" s="645"/>
      <c r="CG95" s="417"/>
      <c r="CH95" s="532"/>
      <c r="CI95" s="293"/>
    </row>
    <row r="96" spans="1:88" x14ac:dyDescent="0.2">
      <c r="A96" s="227"/>
      <c r="B96" s="773"/>
      <c r="C96" s="17" t="s">
        <v>3</v>
      </c>
      <c r="D96" s="731" t="s">
        <v>204</v>
      </c>
      <c r="E96" s="259">
        <v>224.75109687817815</v>
      </c>
      <c r="F96" s="259">
        <v>225.32642740819171</v>
      </c>
      <c r="G96" s="259">
        <v>225.117066831644</v>
      </c>
      <c r="H96" s="259">
        <v>224.12360575551207</v>
      </c>
      <c r="I96" s="259">
        <v>223.55565299632758</v>
      </c>
      <c r="J96" s="259">
        <v>223.00254797167284</v>
      </c>
      <c r="K96" s="259">
        <v>223.0944487730566</v>
      </c>
      <c r="L96" s="259">
        <v>222.96572845011599</v>
      </c>
      <c r="M96" s="260">
        <v>223.51154330481626</v>
      </c>
      <c r="N96" s="260">
        <v>223.76154396662349</v>
      </c>
      <c r="O96" s="259">
        <v>224.22095500017366</v>
      </c>
      <c r="P96" s="261">
        <v>223.91991524768434</v>
      </c>
      <c r="Q96" s="261">
        <v>224.6476046580319</v>
      </c>
      <c r="R96" s="261">
        <v>224.98204660891091</v>
      </c>
      <c r="S96" s="384">
        <v>225.15920659999986</v>
      </c>
      <c r="T96" s="384">
        <v>225.08379347687682</v>
      </c>
      <c r="U96" s="255">
        <v>225.53439262130439</v>
      </c>
      <c r="V96" s="255">
        <v>225.64670538928914</v>
      </c>
      <c r="W96" s="255">
        <v>225.77601577775437</v>
      </c>
      <c r="X96" s="255">
        <v>226.81735227587109</v>
      </c>
      <c r="Y96" s="255">
        <v>228.27209316587266</v>
      </c>
      <c r="Z96" s="255">
        <v>229.70960408028381</v>
      </c>
      <c r="AA96" s="255">
        <v>231.99295292198082</v>
      </c>
      <c r="AB96" s="255">
        <v>234.02386877855375</v>
      </c>
      <c r="AC96" s="255">
        <v>237.37170811518953</v>
      </c>
      <c r="AD96" s="255">
        <v>241.11215377803057</v>
      </c>
      <c r="AE96" s="255">
        <v>244.02329272601625</v>
      </c>
      <c r="AF96" s="255">
        <v>245.972900475117</v>
      </c>
      <c r="AG96" s="255">
        <v>246.5154406159474</v>
      </c>
      <c r="AH96" s="255">
        <v>246.90302630741999</v>
      </c>
      <c r="AI96" s="255">
        <v>247.74846884760495</v>
      </c>
      <c r="AJ96" s="255">
        <v>248.7753540769246</v>
      </c>
      <c r="AK96" s="255">
        <v>249.7586313819138</v>
      </c>
      <c r="AL96" s="255">
        <v>250.31621057075293</v>
      </c>
      <c r="AM96" s="255">
        <v>251.06008111897268</v>
      </c>
      <c r="AN96" s="255">
        <v>251.671318085683</v>
      </c>
      <c r="AO96" s="255">
        <v>252.91250815367061</v>
      </c>
      <c r="AP96" s="255">
        <v>253.91343438031458</v>
      </c>
      <c r="AQ96" s="255">
        <v>254.93409604032894</v>
      </c>
      <c r="AR96" s="255">
        <v>255.16951316697794</v>
      </c>
      <c r="AS96" s="255">
        <v>255.4849383488621</v>
      </c>
      <c r="AT96" s="255">
        <v>256.18425282687895</v>
      </c>
      <c r="AU96" s="255">
        <v>257.06537592061471</v>
      </c>
      <c r="AV96" s="384">
        <v>257.56573012886452</v>
      </c>
      <c r="AW96" s="255">
        <v>258.06445082858937</v>
      </c>
      <c r="AX96" s="255">
        <v>258.97244186612113</v>
      </c>
      <c r="AY96" s="255">
        <v>259.94145708397286</v>
      </c>
      <c r="AZ96" s="255">
        <v>260.68302561834525</v>
      </c>
      <c r="BA96" s="255">
        <v>261.81349922468678</v>
      </c>
      <c r="BB96" s="255">
        <v>262.8241973328735</v>
      </c>
      <c r="BC96" s="255">
        <v>263.71175776546386</v>
      </c>
      <c r="BD96" s="255">
        <v>264.13833254575087</v>
      </c>
      <c r="BE96" s="255">
        <v>264.63884352009433</v>
      </c>
      <c r="BF96" s="255">
        <v>265.48982043673254</v>
      </c>
      <c r="BG96" s="255">
        <v>266.46630352194313</v>
      </c>
      <c r="BH96" s="255">
        <v>267.60662590354036</v>
      </c>
      <c r="BI96" s="255">
        <v>269.24889784644949</v>
      </c>
      <c r="BJ96" s="384">
        <v>270.29139252923949</v>
      </c>
      <c r="BK96" s="255">
        <v>271.25667942205217</v>
      </c>
      <c r="BL96" s="446">
        <v>271.58804216352843</v>
      </c>
      <c r="BM96" s="255">
        <v>273.16795540708591</v>
      </c>
      <c r="BN96" s="255">
        <v>274.79623175235054</v>
      </c>
      <c r="BO96" s="255">
        <v>275.48326862394441</v>
      </c>
      <c r="BP96" s="255">
        <v>275.84306400654594</v>
      </c>
      <c r="BQ96" s="255">
        <v>276.64243456830957</v>
      </c>
      <c r="BR96" s="255">
        <v>277.39667444013935</v>
      </c>
      <c r="BS96" s="384">
        <v>279.62601509672078</v>
      </c>
      <c r="BT96" s="384">
        <v>280.7091504716962</v>
      </c>
      <c r="BU96" s="255">
        <v>281.24229462799417</v>
      </c>
      <c r="BV96" s="255">
        <v>281.30583902238055</v>
      </c>
      <c r="BW96" s="255">
        <v>281.73633619013953</v>
      </c>
      <c r="BX96" s="255">
        <v>282.14211161572223</v>
      </c>
      <c r="BY96" s="255">
        <v>283.87451680871533</v>
      </c>
      <c r="BZ96" s="360">
        <v>285.72416852718356</v>
      </c>
      <c r="CA96" s="630"/>
      <c r="CB96" s="414"/>
      <c r="CC96" s="414"/>
      <c r="CD96" s="414"/>
      <c r="CE96" s="417"/>
      <c r="CF96" s="645"/>
      <c r="CG96" s="417"/>
      <c r="CH96" s="532"/>
      <c r="CI96" s="293"/>
    </row>
    <row r="97" spans="1:87" x14ac:dyDescent="0.2">
      <c r="A97" s="227"/>
      <c r="B97" s="773"/>
      <c r="C97" s="17"/>
      <c r="D97" s="732" t="s">
        <v>78</v>
      </c>
      <c r="E97" s="142">
        <v>0.30477017239063503</v>
      </c>
      <c r="F97" s="142">
        <v>0.25598563833724197</v>
      </c>
      <c r="G97" s="142">
        <v>-9.2470545485519196E-2</v>
      </c>
      <c r="H97" s="142">
        <v>-0.44175089548718999</v>
      </c>
      <c r="I97" s="142">
        <v>-0.253410504114438</v>
      </c>
      <c r="J97" s="142">
        <v>-0.24741267654898003</v>
      </c>
      <c r="K97" s="142">
        <v>4.1210650828719476E-2</v>
      </c>
      <c r="L97" s="142">
        <v>-5.7697680802251197E-2</v>
      </c>
      <c r="M97" s="135">
        <v>0.24479764603034798</v>
      </c>
      <c r="N97" s="135">
        <v>0.111751342490293</v>
      </c>
      <c r="O97" s="142">
        <v>0.205312774217666</v>
      </c>
      <c r="P97" s="182">
        <v>-0.13426031143658901</v>
      </c>
      <c r="Q97" s="182">
        <v>0.32497753026685899</v>
      </c>
      <c r="R97" s="182">
        <v>0.14887403379532899</v>
      </c>
      <c r="S97" s="210">
        <v>7.8744057029981093E-2</v>
      </c>
      <c r="T97" s="210">
        <v>-3.3493244296701974E-2</v>
      </c>
      <c r="U97" s="235">
        <v>0.19997781991160399</v>
      </c>
      <c r="V97" s="235">
        <v>5.0012101704437706E-2</v>
      </c>
      <c r="W97" s="235">
        <v>5.7306570571080996E-2</v>
      </c>
      <c r="X97" s="235">
        <v>0.46122547363124944</v>
      </c>
      <c r="Y97" s="235">
        <v>0.6413710747457344</v>
      </c>
      <c r="Z97" s="235">
        <v>0.62973572217020679</v>
      </c>
      <c r="AA97" s="235">
        <v>0.99401540080969364</v>
      </c>
      <c r="AB97" s="235">
        <v>0.87542135698229995</v>
      </c>
      <c r="AC97" s="235">
        <v>1.4305546498779085</v>
      </c>
      <c r="AD97" s="235">
        <v>1.5757756863871586</v>
      </c>
      <c r="AE97" s="235">
        <v>1.2073795959143998</v>
      </c>
      <c r="AF97" s="235">
        <v>0.8</v>
      </c>
      <c r="AG97" s="235">
        <v>0.22056907073196727</v>
      </c>
      <c r="AH97" s="235">
        <v>0.15722572610619701</v>
      </c>
      <c r="AI97" s="235">
        <v>0.34241786494036197</v>
      </c>
      <c r="AJ97" s="235">
        <v>0.41448701341977501</v>
      </c>
      <c r="AK97" s="235">
        <v>0.39491294040366498</v>
      </c>
      <c r="AL97" s="235">
        <v>0.22324721502277911</v>
      </c>
      <c r="AM97" s="235">
        <v>0.29717234314294372</v>
      </c>
      <c r="AN97" s="235">
        <v>0.24346242699597367</v>
      </c>
      <c r="AO97" s="235">
        <v>0.49317899132432497</v>
      </c>
      <c r="AP97" s="235">
        <v>0.39575987520388606</v>
      </c>
      <c r="AQ97" s="235">
        <v>0.40197229520578698</v>
      </c>
      <c r="AR97" s="235">
        <v>9.2344307923311164E-2</v>
      </c>
      <c r="AS97" s="235">
        <v>0.12361397643838905</v>
      </c>
      <c r="AT97" s="235">
        <v>0.27372043242015559</v>
      </c>
      <c r="AU97" s="235">
        <v>0.34394116110298528</v>
      </c>
      <c r="AV97" s="210">
        <v>0.194640840470203</v>
      </c>
      <c r="AW97" s="235">
        <v>0.19362851551535951</v>
      </c>
      <c r="AX97" s="235">
        <v>0.35184661607454187</v>
      </c>
      <c r="AY97" s="235">
        <v>0.37417696294986291</v>
      </c>
      <c r="AZ97" s="235">
        <v>0.28528290280855823</v>
      </c>
      <c r="BA97" s="235">
        <v>0.43365831114627817</v>
      </c>
      <c r="BB97" s="235">
        <v>0.3860374316756307</v>
      </c>
      <c r="BC97" s="235">
        <v>0.33770118641940366</v>
      </c>
      <c r="BD97" s="235">
        <v>0.16175796782880564</v>
      </c>
      <c r="BE97" s="235">
        <v>0.18948820094364349</v>
      </c>
      <c r="BF97" s="235">
        <v>0.32156160649697785</v>
      </c>
      <c r="BG97" s="235">
        <v>0.36780434127541944</v>
      </c>
      <c r="BH97" s="235">
        <v>0.42794243269223453</v>
      </c>
      <c r="BI97" s="235">
        <v>0.6136888193123784</v>
      </c>
      <c r="BJ97" s="210">
        <v>0.38718623962002002</v>
      </c>
      <c r="BK97" s="235">
        <v>0.35712823992658138</v>
      </c>
      <c r="BL97" s="456">
        <v>0.12215837124535721</v>
      </c>
      <c r="BM97" s="560">
        <v>0.58173151916835697</v>
      </c>
      <c r="BN97" s="560">
        <v>0.59607150583899571</v>
      </c>
      <c r="BO97" s="560">
        <v>0.25001684601449886</v>
      </c>
      <c r="BP97" s="560">
        <v>0.13060516683962553</v>
      </c>
      <c r="BQ97" s="560">
        <v>0.2897917932584429</v>
      </c>
      <c r="BR97" s="560">
        <v>0.27264070062379459</v>
      </c>
      <c r="BS97" s="565">
        <v>0.80366524259199901</v>
      </c>
      <c r="BT97" s="566">
        <v>0.38735143244835801</v>
      </c>
      <c r="BU97" s="567">
        <v>0.189927601363232</v>
      </c>
      <c r="BV97" s="567">
        <v>2.25941814585396E-2</v>
      </c>
      <c r="BW97" s="567">
        <v>0.15303527621576499</v>
      </c>
      <c r="BX97" s="567">
        <v>0.14402665664994599</v>
      </c>
      <c r="BY97" s="567">
        <v>0.61401865289526314</v>
      </c>
      <c r="BZ97" s="567">
        <v>0.65157370913804746</v>
      </c>
      <c r="CA97" s="630"/>
      <c r="CB97" s="414"/>
      <c r="CC97" s="414"/>
      <c r="CD97" s="414"/>
      <c r="CE97" s="417"/>
      <c r="CF97" s="645"/>
      <c r="CG97" s="417"/>
      <c r="CH97" s="532"/>
      <c r="CI97" s="293"/>
    </row>
    <row r="98" spans="1:87" x14ac:dyDescent="0.2">
      <c r="A98" s="227"/>
      <c r="B98" s="773"/>
      <c r="C98" s="17"/>
      <c r="D98" s="732" t="s">
        <v>81</v>
      </c>
      <c r="E98" s="142">
        <v>9.2743064375704112</v>
      </c>
      <c r="F98" s="142">
        <v>0.25598563833724197</v>
      </c>
      <c r="G98" s="142">
        <v>0.163278381535581</v>
      </c>
      <c r="H98" s="142">
        <v>-0.27919379766417901</v>
      </c>
      <c r="I98" s="142">
        <v>-0.531796795368492</v>
      </c>
      <c r="J98" s="142">
        <v>-0.777993491719562</v>
      </c>
      <c r="K98" s="142">
        <v>-0.73710345717222792</v>
      </c>
      <c r="L98" s="142">
        <v>-0.79437584637457292</v>
      </c>
      <c r="M98" s="135">
        <v>-0.55152281371679801</v>
      </c>
      <c r="N98" s="135">
        <v>-0.44028835689777795</v>
      </c>
      <c r="O98" s="142">
        <v>-0.23587955092020399</v>
      </c>
      <c r="P98" s="182">
        <v>-0.36982316973711599</v>
      </c>
      <c r="Q98" s="182">
        <v>-4.6047481673627801E-2</v>
      </c>
      <c r="R98" s="182">
        <v>0.14887403379533204</v>
      </c>
      <c r="S98" s="210">
        <v>0.22773532027939902</v>
      </c>
      <c r="T98" s="210">
        <v>0.19416580003552841</v>
      </c>
      <c r="U98" s="235">
        <v>0.39474623583117818</v>
      </c>
      <c r="V98" s="235">
        <v>0.44474132398524269</v>
      </c>
      <c r="W98" s="235">
        <v>0.50230276055700518</v>
      </c>
      <c r="X98" s="235">
        <v>0.96584498247469508</v>
      </c>
      <c r="Y98" s="235">
        <v>1.6134107075649107</v>
      </c>
      <c r="Z98" s="235">
        <v>2.2533066533059642</v>
      </c>
      <c r="AA98" s="235">
        <v>3.2697202692769878</v>
      </c>
      <c r="AB98" s="235">
        <v>4.1737654558101411</v>
      </c>
      <c r="AC98" s="235">
        <v>5.6640281014911364</v>
      </c>
      <c r="AD98" s="235">
        <v>1.5757756863871597</v>
      </c>
      <c r="AE98" s="235">
        <v>2.80217087641637</v>
      </c>
      <c r="AF98" s="235">
        <v>3.62</v>
      </c>
      <c r="AG98" s="235">
        <v>3.852073430891223</v>
      </c>
      <c r="AH98" s="235">
        <v>4.0153556074192798</v>
      </c>
      <c r="AI98" s="235">
        <v>4.3715238074538698</v>
      </c>
      <c r="AJ98" s="235">
        <v>4.8041302193440902</v>
      </c>
      <c r="AK98" s="235">
        <v>5.21736547627372</v>
      </c>
      <c r="AL98" s="235">
        <v>5.4532625468919793</v>
      </c>
      <c r="AM98" s="235">
        <v>5.766640478123275</v>
      </c>
      <c r="AN98" s="235">
        <v>6.024142507983421</v>
      </c>
      <c r="AO98" s="235">
        <v>6.5470313045645501</v>
      </c>
      <c r="AP98" s="235">
        <v>0.39575987520388267</v>
      </c>
      <c r="AQ98" s="235">
        <v>0.79932301546350448</v>
      </c>
      <c r="AR98" s="235">
        <v>0.89240545269353433</v>
      </c>
      <c r="AS98" s="235">
        <v>1.01712256699793</v>
      </c>
      <c r="AT98" s="235">
        <v>1.2936270717067044</v>
      </c>
      <c r="AU98" s="235">
        <v>1.6420175487804611</v>
      </c>
      <c r="AV98" s="210">
        <v>1.8398544260082916</v>
      </c>
      <c r="AW98" s="235">
        <v>2.0370454243364033</v>
      </c>
      <c r="AX98" s="235">
        <v>2.3960593158043775</v>
      </c>
      <c r="AY98" s="235">
        <v>2.7792017807325875</v>
      </c>
      <c r="AZ98" s="235">
        <v>3.0724132710561181</v>
      </c>
      <c r="BA98" s="235">
        <v>3.5193953577050907</v>
      </c>
      <c r="BB98" s="235">
        <v>0.38603743167562321</v>
      </c>
      <c r="BC98" s="235">
        <v>0.72504227108181052</v>
      </c>
      <c r="BD98" s="235">
        <v>0.88797305255421399</v>
      </c>
      <c r="BE98" s="235">
        <v>1.0791438576599921</v>
      </c>
      <c r="BF98" s="235">
        <v>1.4041755764820696</v>
      </c>
      <c r="BG98" s="235">
        <v>1.7771445364868965</v>
      </c>
      <c r="BH98" s="235">
        <v>2.2126921247410447</v>
      </c>
      <c r="BI98" s="235">
        <v>2.8399599882287685</v>
      </c>
      <c r="BJ98" s="210">
        <v>3.2381421621338897</v>
      </c>
      <c r="BK98" s="235">
        <v>3.6068347221704267</v>
      </c>
      <c r="BL98" s="456">
        <v>3.7333991439659098</v>
      </c>
      <c r="BM98" s="560">
        <v>4.3368490226910703</v>
      </c>
      <c r="BN98" s="560">
        <v>0.59607150583900204</v>
      </c>
      <c r="BO98" s="560">
        <v>0.84757863103237518</v>
      </c>
      <c r="BP98" s="560">
        <v>0.97929077935714481</v>
      </c>
      <c r="BQ98" s="560">
        <v>1.2719204769263026</v>
      </c>
      <c r="BR98" s="560">
        <v>1.5480289504497868</v>
      </c>
      <c r="BS98" s="565">
        <v>2.3641351636617802</v>
      </c>
      <c r="BT98" s="566">
        <v>2.7606441075316099</v>
      </c>
      <c r="BU98" s="567">
        <v>2.9558149340304301</v>
      </c>
      <c r="BV98" s="567">
        <v>2.9790769576787399</v>
      </c>
      <c r="BW98" s="567">
        <v>3.1366712725453798</v>
      </c>
      <c r="BX98" s="567">
        <v>3.2852155719592697</v>
      </c>
      <c r="BY98" s="567">
        <v>3.9194060612541604</v>
      </c>
      <c r="BZ98" s="567">
        <v>0.65157370913804247</v>
      </c>
      <c r="CA98" s="630"/>
      <c r="CB98" s="414"/>
      <c r="CC98" s="414"/>
      <c r="CD98" s="414"/>
      <c r="CE98" s="417"/>
      <c r="CF98" s="645"/>
      <c r="CG98" s="417"/>
      <c r="CH98" s="532"/>
      <c r="CI98" s="293"/>
    </row>
    <row r="99" spans="1:87" x14ac:dyDescent="0.2">
      <c r="A99" s="227"/>
      <c r="B99" s="773"/>
      <c r="C99" s="17"/>
      <c r="D99" s="732" t="s">
        <v>80</v>
      </c>
      <c r="E99" s="142">
        <v>9.2743064375704112</v>
      </c>
      <c r="F99" s="142">
        <v>8.7140422844916898</v>
      </c>
      <c r="G99" s="142">
        <v>6.2938412674953703</v>
      </c>
      <c r="H99" s="142">
        <v>4.76039225730631</v>
      </c>
      <c r="I99" s="142">
        <v>3.7801764081375797</v>
      </c>
      <c r="J99" s="142">
        <v>2.5399007915165401</v>
      </c>
      <c r="K99" s="142">
        <v>1.6564942831704732</v>
      </c>
      <c r="L99" s="142">
        <v>1.08232100645129</v>
      </c>
      <c r="M99" s="135">
        <v>0.74452340806272499</v>
      </c>
      <c r="N99" s="135">
        <v>0.16060860473132699</v>
      </c>
      <c r="O99" s="142">
        <v>0.20599695010736799</v>
      </c>
      <c r="P99" s="182">
        <v>-6.6170098095414104E-2</v>
      </c>
      <c r="Q99" s="182">
        <v>-4.6047481673627801E-2</v>
      </c>
      <c r="R99" s="182">
        <v>-0.15283639972550889</v>
      </c>
      <c r="S99" s="210">
        <v>1.7274751971070201E-2</v>
      </c>
      <c r="T99" s="210">
        <v>0.42841782635611403</v>
      </c>
      <c r="U99" s="235">
        <v>0.88</v>
      </c>
      <c r="V99" s="235">
        <v>1.17570726732332</v>
      </c>
      <c r="W99" s="235">
        <v>1.20198732843666</v>
      </c>
      <c r="X99" s="235">
        <v>1.7274510538137777</v>
      </c>
      <c r="Y99" s="235">
        <v>2.1298899334984966</v>
      </c>
      <c r="Z99" s="235">
        <v>2.6582137431745423</v>
      </c>
      <c r="AA99" s="235">
        <v>3.4662228255165184</v>
      </c>
      <c r="AB99" s="235">
        <v>4.512306785974407</v>
      </c>
      <c r="AC99" s="235">
        <v>5.6640281014911364</v>
      </c>
      <c r="AD99" s="235">
        <v>7.1695085951275273</v>
      </c>
      <c r="AE99" s="235">
        <v>8.3781100541577391</v>
      </c>
      <c r="AF99" s="235">
        <v>9.2799999999999994</v>
      </c>
      <c r="AG99" s="235">
        <v>9.3030486501307621</v>
      </c>
      <c r="AH99" s="235">
        <v>9.4201778312955398</v>
      </c>
      <c r="AI99" s="235">
        <v>9.7319695336813172</v>
      </c>
      <c r="AJ99" s="235">
        <v>9.6812830015719396</v>
      </c>
      <c r="AK99" s="235">
        <v>9.41268725320176</v>
      </c>
      <c r="AL99" s="235">
        <v>8.9707204768273883</v>
      </c>
      <c r="AM99" s="235">
        <v>8.2188393900930912</v>
      </c>
      <c r="AN99" s="235">
        <v>7.5408758086245697</v>
      </c>
      <c r="AO99" s="235">
        <v>6.5470313045645501</v>
      </c>
      <c r="AP99" s="235">
        <v>5.3092639262261931</v>
      </c>
      <c r="AQ99" s="235">
        <v>4.4712138716049177</v>
      </c>
      <c r="AR99" s="235">
        <v>3.7388723205267427</v>
      </c>
      <c r="AS99" s="235">
        <v>3.6385135594360296</v>
      </c>
      <c r="AT99" s="235">
        <v>3.7590574154822809</v>
      </c>
      <c r="AU99" s="235">
        <v>3.7606315455135153</v>
      </c>
      <c r="AV99" s="210">
        <v>3.5331147902477378</v>
      </c>
      <c r="AW99" s="235">
        <v>3.3255385011999428</v>
      </c>
      <c r="AX99" s="235">
        <v>3.4581185435936801</v>
      </c>
      <c r="AY99" s="235">
        <v>3.5375500260399706</v>
      </c>
      <c r="AZ99" s="235">
        <v>3.5807447591599706</v>
      </c>
      <c r="BA99" s="235">
        <v>3.5193953577050907</v>
      </c>
      <c r="BB99" s="235">
        <v>3.5093704176409446</v>
      </c>
      <c r="BC99" s="235">
        <v>3.443110145512418</v>
      </c>
      <c r="BD99" s="235">
        <v>3.5148475487759123</v>
      </c>
      <c r="BE99" s="235">
        <v>3.5829529640344804</v>
      </c>
      <c r="BF99" s="235">
        <v>3.6323729921612369</v>
      </c>
      <c r="BG99" s="235">
        <v>3.6570182070072121</v>
      </c>
      <c r="BH99" s="235">
        <v>3.8983818886355159</v>
      </c>
      <c r="BI99" s="235">
        <v>4.333974316086131</v>
      </c>
      <c r="BJ99" s="210">
        <v>4.3707162745020698</v>
      </c>
      <c r="BK99" s="235">
        <v>4.3529887325451266</v>
      </c>
      <c r="BL99" s="456">
        <v>4.1832476507882577</v>
      </c>
      <c r="BM99" s="560">
        <v>4.3368490226910703</v>
      </c>
      <c r="BN99" s="560">
        <v>4.5551492370064395</v>
      </c>
      <c r="BO99" s="560">
        <v>4.4637793013951876</v>
      </c>
      <c r="BP99" s="560">
        <v>4.4312884646409145</v>
      </c>
      <c r="BQ99" s="560">
        <v>4.5358386881340085</v>
      </c>
      <c r="BR99" s="560">
        <v>4.4848627280019926</v>
      </c>
      <c r="BS99" s="565">
        <v>4.9386025177827504</v>
      </c>
      <c r="BT99" s="566">
        <v>4.8961883973974096</v>
      </c>
      <c r="BU99" s="567">
        <v>4.4543902974059302</v>
      </c>
      <c r="BV99" s="567">
        <v>4.0750267295136107</v>
      </c>
      <c r="BW99" s="567">
        <v>3.8633727989355404</v>
      </c>
      <c r="BX99" s="567">
        <v>3.8860582255823202</v>
      </c>
      <c r="BY99" s="567">
        <v>3.9194060612541604</v>
      </c>
      <c r="BZ99" s="567">
        <v>3.976741858920918</v>
      </c>
      <c r="CA99" s="631"/>
      <c r="CB99" s="418"/>
      <c r="CC99" s="414"/>
      <c r="CD99" s="414"/>
      <c r="CE99" s="417"/>
      <c r="CF99" s="645"/>
      <c r="CG99" s="417"/>
      <c r="CH99" s="532"/>
      <c r="CI99" s="293"/>
    </row>
    <row r="100" spans="1:87" x14ac:dyDescent="0.2">
      <c r="A100" s="227"/>
      <c r="B100" s="44"/>
      <c r="C100" s="17"/>
      <c r="D100" s="103" t="s">
        <v>82</v>
      </c>
      <c r="E100" s="142">
        <v>3.26</v>
      </c>
      <c r="F100" s="568">
        <v>3.0866000000000002</v>
      </c>
      <c r="G100" s="142">
        <v>2.97</v>
      </c>
      <c r="H100" s="142">
        <v>2.7199999999999998</v>
      </c>
      <c r="I100" s="142">
        <v>2.0299999999999998</v>
      </c>
      <c r="J100" s="142">
        <v>1.68</v>
      </c>
      <c r="K100" s="142">
        <v>1.44</v>
      </c>
      <c r="L100" s="142">
        <v>1.05</v>
      </c>
      <c r="M100" s="135">
        <v>0.79</v>
      </c>
      <c r="N100" s="135">
        <v>0.5</v>
      </c>
      <c r="O100" s="142">
        <v>0.49</v>
      </c>
      <c r="P100" s="182">
        <v>0.57999999999999996</v>
      </c>
      <c r="Q100" s="182">
        <v>0.47000000000000003</v>
      </c>
      <c r="R100" s="142">
        <v>0.52</v>
      </c>
      <c r="S100" s="235">
        <v>0.57999999999999996</v>
      </c>
      <c r="T100" s="235">
        <v>0.27999999999999997</v>
      </c>
      <c r="U100" s="235">
        <v>0.35000000000000003</v>
      </c>
      <c r="V100" s="235">
        <v>0.31</v>
      </c>
      <c r="W100" s="235">
        <v>0.24</v>
      </c>
      <c r="X100" s="235">
        <v>0.16934178524856</v>
      </c>
      <c r="Y100" s="235">
        <v>0.22</v>
      </c>
      <c r="Z100" s="235">
        <v>0.22999999999999998</v>
      </c>
      <c r="AA100" s="235">
        <v>0.16999999999999998</v>
      </c>
      <c r="AB100" s="235">
        <v>0.13999999999999999</v>
      </c>
      <c r="AC100" s="235">
        <v>0.24</v>
      </c>
      <c r="AD100" s="235">
        <v>0.09</v>
      </c>
      <c r="AE100" s="235">
        <v>0.12</v>
      </c>
      <c r="AF100" s="235">
        <v>0.16</v>
      </c>
      <c r="AG100" s="235">
        <v>0.09</v>
      </c>
      <c r="AH100" s="235">
        <v>0.1</v>
      </c>
      <c r="AI100" s="235">
        <v>0.13</v>
      </c>
      <c r="AJ100" s="235">
        <v>0.16999999999999998</v>
      </c>
      <c r="AK100" s="235">
        <v>0.12</v>
      </c>
      <c r="AL100" s="235">
        <v>0.19</v>
      </c>
      <c r="AM100" s="235">
        <v>0.134411673214614</v>
      </c>
      <c r="AN100" s="235">
        <v>0.101898984779332</v>
      </c>
      <c r="AO100" s="235">
        <v>0.15142150094662099</v>
      </c>
      <c r="AP100" s="235">
        <v>0.1667334465159</v>
      </c>
      <c r="AQ100" s="235">
        <v>0.20192666797324402</v>
      </c>
      <c r="AR100" s="235">
        <v>0.13</v>
      </c>
      <c r="AS100" s="235">
        <v>0.73150503636435993</v>
      </c>
      <c r="AT100" s="235">
        <v>6.9999999999999993E-2</v>
      </c>
      <c r="AU100" s="235">
        <v>8.3895969670355494E-2</v>
      </c>
      <c r="AV100" s="210">
        <v>0.09</v>
      </c>
      <c r="AW100" s="235">
        <v>7.8831927155225995E-2</v>
      </c>
      <c r="AX100" s="235">
        <v>7.6262541622821589E-2</v>
      </c>
      <c r="AY100" s="235">
        <v>0.14000877498453612</v>
      </c>
      <c r="AZ100" s="235">
        <v>7.0453243794411119E-2</v>
      </c>
      <c r="BA100" s="235">
        <v>6.9330245734892312E-2</v>
      </c>
      <c r="BB100" s="235">
        <v>6.1368774904782063E-2</v>
      </c>
      <c r="BC100" s="235">
        <v>5.9741208110958718E-2</v>
      </c>
      <c r="BD100" s="235">
        <v>8.6742845050326187E-2</v>
      </c>
      <c r="BE100" s="235">
        <v>5.0982700511796715E-2</v>
      </c>
      <c r="BF100" s="235">
        <v>5.7321363310086373E-2</v>
      </c>
      <c r="BG100" s="235">
        <v>2.590705227184668E-2</v>
      </c>
      <c r="BH100" s="235">
        <v>6.8537418650922152E-2</v>
      </c>
      <c r="BI100" s="235">
        <v>0.2723710809829874</v>
      </c>
      <c r="BJ100" s="210">
        <v>5.7596450906449485E-2</v>
      </c>
      <c r="BK100" s="235">
        <v>6.2037010683188204E-2</v>
      </c>
      <c r="BL100" s="456">
        <v>0.2212058211513763</v>
      </c>
      <c r="BM100" s="235">
        <v>6.9999999999999993E-2</v>
      </c>
      <c r="BN100" s="235">
        <v>5.9635692115768357E-2</v>
      </c>
      <c r="BO100" s="235">
        <v>0.16807283906960349</v>
      </c>
      <c r="BP100" s="235">
        <v>9.886796691912611E-2</v>
      </c>
      <c r="BQ100" s="235">
        <v>4.3115988885725827E-2</v>
      </c>
      <c r="BR100" s="235">
        <v>4.6015123526252928E-2</v>
      </c>
      <c r="BS100" s="210">
        <v>4.5076388486908203E-2</v>
      </c>
      <c r="BT100" s="569">
        <v>0.39800993783385402</v>
      </c>
      <c r="BU100" s="570">
        <v>3.5916827347163102E-2</v>
      </c>
      <c r="BV100" s="570">
        <v>6.6255217600299093E-2</v>
      </c>
      <c r="BW100" s="570">
        <v>9.1717813266628409E-2</v>
      </c>
      <c r="BX100" s="570">
        <v>4.2067048846802305E-2</v>
      </c>
      <c r="BY100" s="798">
        <v>4.2853453240845253E-2</v>
      </c>
      <c r="BZ100" s="798">
        <v>4.4383283980336502E-2</v>
      </c>
      <c r="CA100" s="630"/>
      <c r="CB100" s="414"/>
      <c r="CC100" s="414"/>
      <c r="CD100" s="414"/>
      <c r="CE100" s="417"/>
      <c r="CF100" s="645"/>
      <c r="CG100" s="417"/>
      <c r="CH100" s="532"/>
      <c r="CI100" s="293"/>
    </row>
    <row r="101" spans="1:87" ht="12.75" customHeight="1" x14ac:dyDescent="0.2">
      <c r="A101" s="227"/>
      <c r="B101" s="44"/>
      <c r="C101" s="17"/>
      <c r="D101" s="103" t="s">
        <v>205</v>
      </c>
      <c r="E101" s="142">
        <v>4.2443847241766894</v>
      </c>
      <c r="F101" s="568">
        <v>6.839354172560097</v>
      </c>
      <c r="G101" s="142">
        <v>7.1132248939179465</v>
      </c>
      <c r="H101" s="142">
        <v>2.5684299858557136</v>
      </c>
      <c r="I101" s="142">
        <v>2.2430975954738086</v>
      </c>
      <c r="J101" s="142">
        <v>2.2628147100424378</v>
      </c>
      <c r="K101" s="142">
        <v>1.2178076379066427</v>
      </c>
      <c r="L101" s="142">
        <v>0.10379066478076737</v>
      </c>
      <c r="M101" s="135">
        <v>-0.152531724611046</v>
      </c>
      <c r="N101" s="135">
        <v>-0.91164073550211722</v>
      </c>
      <c r="O101" s="142">
        <v>-0.80319660537483406</v>
      </c>
      <c r="P101" s="182">
        <v>-0.97079207920793831</v>
      </c>
      <c r="Q101" s="182">
        <v>-0.99050919377653424</v>
      </c>
      <c r="R101" s="142">
        <v>-0.97079207920793831</v>
      </c>
      <c r="S101" s="235">
        <v>-1.0989533239038174</v>
      </c>
      <c r="T101" s="235">
        <v>-1.128528995756739</v>
      </c>
      <c r="U101" s="235">
        <v>-1.128528995756739</v>
      </c>
      <c r="V101" s="235">
        <v>-1.1176704384724501</v>
      </c>
      <c r="W101" s="235">
        <v>-1.1679632248939309</v>
      </c>
      <c r="X101" s="235">
        <v>-0.95047081940606848</v>
      </c>
      <c r="Y101" s="235">
        <v>-1.0200848656294337</v>
      </c>
      <c r="Z101" s="235">
        <v>-1.0398019801980185</v>
      </c>
      <c r="AA101" s="235">
        <v>-0.92149929278643183</v>
      </c>
      <c r="AB101" s="235">
        <v>-1.0713881019829841</v>
      </c>
      <c r="AC101" s="235">
        <v>-0.88812499999998407</v>
      </c>
      <c r="AD101" s="235">
        <v>-0.94727272727272993</v>
      </c>
      <c r="AE101" s="235">
        <v>-0.9907692307692284</v>
      </c>
      <c r="AF101" s="235">
        <v>-0.71785714285713198</v>
      </c>
      <c r="AG101" s="235">
        <v>-0.94762517882690522</v>
      </c>
      <c r="AH101" s="235">
        <v>-1.0067668097281879</v>
      </c>
      <c r="AI101" s="235">
        <v>-1.0679656160458406</v>
      </c>
      <c r="AJ101" s="235">
        <v>-1.0995982783357117</v>
      </c>
      <c r="AK101" s="235">
        <v>-1.0897417503586748</v>
      </c>
      <c r="AL101" s="235">
        <v>6.3472022955535223E-2</v>
      </c>
      <c r="AM101" s="235">
        <v>-1.188307030129121</v>
      </c>
      <c r="AN101" s="235">
        <v>-1.2277331420373017</v>
      </c>
      <c r="AO101" s="235">
        <v>-0.72660996410445211</v>
      </c>
      <c r="AP101" s="235">
        <v>-1.1030865419028424</v>
      </c>
      <c r="AQ101" s="235">
        <v>-0.7783469752703942</v>
      </c>
      <c r="AR101" s="235">
        <v>-1.1016666666666564</v>
      </c>
      <c r="AS101" s="235">
        <v>-1.1805172413793086</v>
      </c>
      <c r="AT101" s="235">
        <v>-1.0918103448275707</v>
      </c>
      <c r="AU101" s="235">
        <v>-1.0264603792502824</v>
      </c>
      <c r="AV101" s="210">
        <v>-1.1701241752256397</v>
      </c>
      <c r="AW101" s="235">
        <v>-1.0701256495126765</v>
      </c>
      <c r="AX101" s="235">
        <v>-0.95414757894140001</v>
      </c>
      <c r="AY101" s="235">
        <v>-0.67302859628183276</v>
      </c>
      <c r="AZ101" s="235">
        <v>-0.94240900774117398</v>
      </c>
      <c r="BA101" s="235">
        <v>-0.63483164405813142</v>
      </c>
      <c r="BB101" s="235">
        <v>-0.88328419265257807</v>
      </c>
      <c r="BC101" s="235">
        <v>-0.92938851915651544</v>
      </c>
      <c r="BD101" s="235">
        <v>-1.1420934062022381</v>
      </c>
      <c r="BE101" s="235">
        <v>-0.97433589543098886</v>
      </c>
      <c r="BF101" s="235">
        <v>-0.74249914999848787</v>
      </c>
      <c r="BG101" s="235">
        <v>-0.79706366715827093</v>
      </c>
      <c r="BH101" s="235">
        <v>-1.1280722990648084</v>
      </c>
      <c r="BI101" s="235">
        <v>-0.8638307780043708</v>
      </c>
      <c r="BJ101" s="210">
        <v>-1.017088757906659</v>
      </c>
      <c r="BK101" s="235">
        <v>-0.6920661073024803</v>
      </c>
      <c r="BL101" s="456">
        <v>-1.0622548833658096</v>
      </c>
      <c r="BM101" s="235">
        <v>1.589109195402294</v>
      </c>
      <c r="BN101" s="235">
        <v>-1.2201613326404126</v>
      </c>
      <c r="BO101" s="235">
        <v>-1.0869149233773689</v>
      </c>
      <c r="BP101" s="235">
        <v>0.69093829182922395</v>
      </c>
      <c r="BQ101" s="235">
        <v>-1.1302291330391956</v>
      </c>
      <c r="BR101" s="235">
        <v>1.5431614354348033</v>
      </c>
      <c r="BS101" s="210">
        <v>-1.0475254799984235</v>
      </c>
      <c r="BT101" s="569">
        <v>-0.35839710496980981</v>
      </c>
      <c r="BU101" s="570">
        <v>0.93882721718236972</v>
      </c>
      <c r="BV101" s="570">
        <v>-1.1415261806729582</v>
      </c>
      <c r="BW101" s="570">
        <v>-1.0492597571019502</v>
      </c>
      <c r="BX101" s="570">
        <v>8.3478600759634425E-2</v>
      </c>
      <c r="BY101" s="798">
        <v>2.1672148590234919E-2</v>
      </c>
      <c r="BZ101" s="798">
        <v>-1.2326019265260599</v>
      </c>
      <c r="CA101" s="630"/>
      <c r="CB101" s="414"/>
      <c r="CC101" s="414"/>
      <c r="CD101" s="414"/>
      <c r="CE101" s="417"/>
      <c r="CF101" s="645"/>
      <c r="CG101" s="417"/>
      <c r="CH101" s="532"/>
      <c r="CI101" s="293"/>
    </row>
    <row r="102" spans="1:87" x14ac:dyDescent="0.2">
      <c r="A102" s="227"/>
      <c r="B102" s="44"/>
      <c r="C102" s="17"/>
      <c r="D102" s="103" t="s">
        <v>83</v>
      </c>
      <c r="E102" s="142">
        <v>5.74</v>
      </c>
      <c r="F102" s="568">
        <v>8.3722000000000012</v>
      </c>
      <c r="G102" s="142">
        <v>8.6499999999999986</v>
      </c>
      <c r="H102" s="142">
        <v>4.04</v>
      </c>
      <c r="I102" s="142">
        <v>3.71</v>
      </c>
      <c r="J102" s="142">
        <v>3.73</v>
      </c>
      <c r="K102" s="142">
        <v>2.67</v>
      </c>
      <c r="L102" s="142">
        <v>1.54</v>
      </c>
      <c r="M102" s="135">
        <v>1.28</v>
      </c>
      <c r="N102" s="135">
        <v>0.51</v>
      </c>
      <c r="O102" s="142">
        <v>0.62</v>
      </c>
      <c r="P102" s="182">
        <v>0.44999999999999996</v>
      </c>
      <c r="Q102" s="182">
        <v>0.43</v>
      </c>
      <c r="R102" s="142">
        <v>0.44999999999999996</v>
      </c>
      <c r="S102" s="235">
        <v>0.32</v>
      </c>
      <c r="T102" s="235">
        <v>0.28999999999999998</v>
      </c>
      <c r="U102" s="235">
        <v>0.28999999999999998</v>
      </c>
      <c r="V102" s="235">
        <v>0.3</v>
      </c>
      <c r="W102" s="235">
        <v>0.25</v>
      </c>
      <c r="X102" s="235">
        <v>0.47061281302713798</v>
      </c>
      <c r="Y102" s="235">
        <v>0.4</v>
      </c>
      <c r="Z102" s="235">
        <v>0.38</v>
      </c>
      <c r="AA102" s="235">
        <v>0.5</v>
      </c>
      <c r="AB102" s="235">
        <v>0.35000000000000003</v>
      </c>
      <c r="AC102" s="235">
        <v>0.54</v>
      </c>
      <c r="AD102" s="235">
        <v>0.48</v>
      </c>
      <c r="AE102" s="235">
        <v>0.44</v>
      </c>
      <c r="AF102" s="235">
        <v>0.72</v>
      </c>
      <c r="AG102" s="235">
        <v>0.49</v>
      </c>
      <c r="AH102" s="235">
        <v>0.43</v>
      </c>
      <c r="AI102" s="235">
        <v>0.37</v>
      </c>
      <c r="AJ102" s="235">
        <v>0.33999999999999997</v>
      </c>
      <c r="AK102" s="235">
        <v>0.35000000000000003</v>
      </c>
      <c r="AL102" s="235">
        <v>1.52</v>
      </c>
      <c r="AM102" s="235">
        <v>0.25</v>
      </c>
      <c r="AN102" s="235">
        <v>0.21</v>
      </c>
      <c r="AO102" s="235">
        <v>0.72052400143337902</v>
      </c>
      <c r="AP102" s="235">
        <v>0.33855942687409102</v>
      </c>
      <c r="AQ102" s="235">
        <v>0.66803280643118901</v>
      </c>
      <c r="AR102" s="235">
        <v>0.33999999999999997</v>
      </c>
      <c r="AS102" s="235">
        <v>0.26</v>
      </c>
      <c r="AT102" s="235">
        <v>0.35000000000000003</v>
      </c>
      <c r="AU102" s="235">
        <v>0.41630258898222</v>
      </c>
      <c r="AV102" s="210">
        <v>0.27054456857572701</v>
      </c>
      <c r="AW102" s="235">
        <v>0.37200079874516401</v>
      </c>
      <c r="AX102" s="235">
        <v>0.48966951174457618</v>
      </c>
      <c r="AY102" s="235">
        <v>0.77488643875778673</v>
      </c>
      <c r="AZ102" s="235">
        <v>0.5015791991430566</v>
      </c>
      <c r="BA102" s="235">
        <v>0.81364019786519648</v>
      </c>
      <c r="BB102" s="235">
        <v>0.56156589200263451</v>
      </c>
      <c r="BC102" s="235">
        <v>0.51478949076829861</v>
      </c>
      <c r="BD102" s="235">
        <v>0.29898394939246248</v>
      </c>
      <c r="BE102" s="235">
        <v>0.46918690492715021</v>
      </c>
      <c r="BF102" s="235">
        <v>0.70440319475371549</v>
      </c>
      <c r="BG102" s="235">
        <v>0.6490432764691455</v>
      </c>
      <c r="BH102" s="235">
        <v>0.31320944584677918</v>
      </c>
      <c r="BI102" s="235">
        <v>0.58130288412384512</v>
      </c>
      <c r="BJ102" s="210">
        <v>0.42581082288186223</v>
      </c>
      <c r="BK102" s="235">
        <v>0.7555714129992307</v>
      </c>
      <c r="BL102" s="456">
        <v>0.37998629909241621</v>
      </c>
      <c r="BM102" s="235">
        <v>3.0700000000000003</v>
      </c>
      <c r="BN102" s="235">
        <v>0.21977800653391744</v>
      </c>
      <c r="BO102" s="235">
        <v>0.35496678327894099</v>
      </c>
      <c r="BP102" s="235">
        <v>2.1587362261124508</v>
      </c>
      <c r="BQ102" s="235">
        <v>0.31102117114388944</v>
      </c>
      <c r="BR102" s="235">
        <v>3.0233824476131628</v>
      </c>
      <c r="BS102" s="210">
        <v>0.394930416794601</v>
      </c>
      <c r="BT102" s="569">
        <v>1.09410439495775</v>
      </c>
      <c r="BU102" s="570">
        <v>2.4102386926514798</v>
      </c>
      <c r="BV102" s="570">
        <v>0.29955944351547803</v>
      </c>
      <c r="BW102" s="570">
        <v>0.39317085868373997</v>
      </c>
      <c r="BX102" s="570">
        <v>1.5424214375054</v>
      </c>
      <c r="BY102" s="798">
        <v>1.4797140166454872</v>
      </c>
      <c r="BZ102" s="798">
        <v>0.20715606288316801</v>
      </c>
      <c r="CA102" s="630"/>
      <c r="CB102" s="414"/>
      <c r="CC102" s="414"/>
      <c r="CD102" s="414"/>
      <c r="CE102" s="417"/>
      <c r="CF102" s="645"/>
      <c r="CG102" s="417"/>
      <c r="CH102" s="532"/>
      <c r="CI102" s="293"/>
    </row>
    <row r="103" spans="1:87" ht="13.5" customHeight="1" thickBot="1" x14ac:dyDescent="0.25">
      <c r="A103" s="227"/>
      <c r="B103" s="44"/>
      <c r="C103" s="17"/>
      <c r="D103" s="103" t="s">
        <v>206</v>
      </c>
      <c r="E103" s="571">
        <v>1.7994625176803281</v>
      </c>
      <c r="F103" s="572">
        <v>1.6285151343705673</v>
      </c>
      <c r="G103" s="571">
        <v>1.5135643564356371</v>
      </c>
      <c r="H103" s="571">
        <v>1.2671004243281159</v>
      </c>
      <c r="I103" s="571">
        <v>0.58685997171146198</v>
      </c>
      <c r="J103" s="571">
        <v>0.24171046676095001</v>
      </c>
      <c r="K103" s="571">
        <v>5.2050919377544247E-3</v>
      </c>
      <c r="L103" s="571">
        <v>-0.37927864214993834</v>
      </c>
      <c r="M103" s="573">
        <v>-0.63560113154172981</v>
      </c>
      <c r="N103" s="573">
        <v>-0.92149929278643183</v>
      </c>
      <c r="O103" s="571">
        <v>-0.93135785007074645</v>
      </c>
      <c r="P103" s="574">
        <v>-0.84263083451202592</v>
      </c>
      <c r="Q103" s="574">
        <v>-0.95107496463933128</v>
      </c>
      <c r="R103" s="571">
        <v>-0.9017821782178137</v>
      </c>
      <c r="S103" s="575">
        <v>-0.84263083451202592</v>
      </c>
      <c r="T103" s="575">
        <v>-1.1383875530410315</v>
      </c>
      <c r="U103" s="575">
        <v>-1.0693776520509291</v>
      </c>
      <c r="V103" s="575">
        <v>-1.10881178117812</v>
      </c>
      <c r="W103" s="575">
        <v>-1.1778217821782344</v>
      </c>
      <c r="X103" s="575">
        <v>-1.247480587951566</v>
      </c>
      <c r="Y103" s="575">
        <v>-1.1975388967468192</v>
      </c>
      <c r="Z103" s="575">
        <v>-1.1776803394625299</v>
      </c>
      <c r="AA103" s="575">
        <v>-1.2369731258840222</v>
      </c>
      <c r="AB103" s="575">
        <v>-1.2784135977336963</v>
      </c>
      <c r="AC103" s="575">
        <v>-1.1738636363636401</v>
      </c>
      <c r="AD103" s="575">
        <v>-1.3317329545454615</v>
      </c>
      <c r="AE103" s="575">
        <v>-1.3062108262108074</v>
      </c>
      <c r="AF103" s="575">
        <v>-1.2708571428571291</v>
      </c>
      <c r="AG103" s="575">
        <v>-1.34190271716882</v>
      </c>
      <c r="AH103" s="575">
        <v>-1.3320457796852647</v>
      </c>
      <c r="AI103" s="575">
        <v>-1.3045272206303582</v>
      </c>
      <c r="AJ103" s="575">
        <v>-1.2671592539454712</v>
      </c>
      <c r="AK103" s="575">
        <v>-1.31644179383069</v>
      </c>
      <c r="AL103" s="575">
        <v>-1.2474461979913865</v>
      </c>
      <c r="AM103" s="575">
        <v>-1.3022369878071038</v>
      </c>
      <c r="AN103" s="575">
        <v>-1.3342832101242541</v>
      </c>
      <c r="AO103" s="575">
        <v>-1.2875357045267322</v>
      </c>
      <c r="AP103" s="575">
        <v>-1.2724437581754233</v>
      </c>
      <c r="AQ103" s="575">
        <v>-1.237756186451644</v>
      </c>
      <c r="AR103" s="575">
        <v>-1.3086494252873448</v>
      </c>
      <c r="AS103" s="575">
        <v>-0.71578670266385647</v>
      </c>
      <c r="AT103" s="575">
        <v>-1.3677873563218368</v>
      </c>
      <c r="AU103" s="575">
        <v>-1.3540910413881169</v>
      </c>
      <c r="AV103" s="576">
        <v>-1.3480747126436765</v>
      </c>
      <c r="AW103" s="575">
        <v>-1.359082324671701</v>
      </c>
      <c r="AX103" s="575">
        <v>-1.3616147937453027</v>
      </c>
      <c r="AY103" s="575">
        <v>-1.2987844545410909</v>
      </c>
      <c r="AZ103" s="575">
        <v>-1.3673406246508923</v>
      </c>
      <c r="BA103" s="575">
        <v>-1.3684474876808239</v>
      </c>
      <c r="BB103" s="575">
        <v>-1.3762945695622197</v>
      </c>
      <c r="BC103" s="575">
        <v>-1.3778987517756858</v>
      </c>
      <c r="BD103" s="575">
        <v>-1.3512850693900402</v>
      </c>
      <c r="BE103" s="575">
        <v>-1.3865314187484157</v>
      </c>
      <c r="BF103" s="575">
        <v>-1.3802838286914865</v>
      </c>
      <c r="BG103" s="575">
        <v>-1.411246784686071</v>
      </c>
      <c r="BH103" s="575">
        <v>-1.3692289235710753</v>
      </c>
      <c r="BI103" s="575">
        <v>-1.1683239058127293</v>
      </c>
      <c r="BJ103" s="576">
        <v>-1.3800126935031298</v>
      </c>
      <c r="BK103" s="575">
        <v>-1.3756359348725988</v>
      </c>
      <c r="BL103" s="577">
        <v>-1.2187540326007995</v>
      </c>
      <c r="BM103" s="575">
        <v>-1.3677873563218368</v>
      </c>
      <c r="BN103" s="575">
        <v>-1.3780027517364513</v>
      </c>
      <c r="BO103" s="575">
        <v>-1.2711236097675882</v>
      </c>
      <c r="BP103" s="575">
        <v>-1.339334159042338</v>
      </c>
      <c r="BQ103" s="575">
        <v>-1.394285102908599</v>
      </c>
      <c r="BR103" s="575">
        <v>-1.3914276225014288</v>
      </c>
      <c r="BS103" s="576">
        <v>-1.3923528699683607</v>
      </c>
      <c r="BT103" s="578">
        <v>-1.0444902049511096</v>
      </c>
      <c r="BU103" s="579">
        <v>-1.4013808282181572</v>
      </c>
      <c r="BV103" s="579">
        <v>-1.3714783343767079</v>
      </c>
      <c r="BW103" s="579">
        <v>-1.3463815806021517</v>
      </c>
      <c r="BX103" s="579">
        <v>-1.395318971969961</v>
      </c>
      <c r="BY103" s="799">
        <v>-1.3945438664896281</v>
      </c>
      <c r="BZ103" s="799">
        <v>-1.39303601607685</v>
      </c>
      <c r="CA103" s="632"/>
      <c r="CB103" s="415"/>
      <c r="CC103" s="415"/>
      <c r="CD103" s="415"/>
      <c r="CE103" s="419"/>
      <c r="CF103" s="645"/>
      <c r="CG103" s="417"/>
      <c r="CH103" s="532"/>
      <c r="CI103" s="293"/>
    </row>
    <row r="104" spans="1:87" ht="12.75" customHeight="1" x14ac:dyDescent="0.2">
      <c r="A104" s="227"/>
      <c r="B104" s="44"/>
      <c r="C104" s="17"/>
      <c r="D104" s="719" t="s">
        <v>31</v>
      </c>
      <c r="E104" s="140"/>
      <c r="F104" s="137"/>
      <c r="G104" s="140"/>
      <c r="H104" s="140"/>
      <c r="I104" s="140"/>
      <c r="J104" s="140"/>
      <c r="K104" s="140"/>
      <c r="L104" s="140"/>
      <c r="M104" s="175"/>
      <c r="N104" s="140"/>
      <c r="O104" s="140"/>
      <c r="P104" s="175"/>
      <c r="Q104" s="140"/>
      <c r="R104" s="140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304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8"/>
      <c r="AT104" s="208"/>
      <c r="AU104" s="304"/>
      <c r="AV104" s="219"/>
      <c r="AW104" s="208"/>
      <c r="AX104" s="208"/>
      <c r="AY104" s="208"/>
      <c r="AZ104" s="208"/>
      <c r="BA104" s="208"/>
      <c r="BB104" s="208"/>
      <c r="BC104" s="208"/>
      <c r="BD104" s="208"/>
      <c r="BE104" s="208"/>
      <c r="BF104" s="208"/>
      <c r="BG104" s="208"/>
      <c r="BH104" s="208"/>
      <c r="BI104" s="208"/>
      <c r="BJ104" s="438"/>
      <c r="BK104" s="208"/>
      <c r="BL104" s="219"/>
      <c r="BM104" s="208"/>
      <c r="BN104" s="442"/>
      <c r="BO104" s="442"/>
      <c r="BP104" s="442"/>
      <c r="BQ104" s="442"/>
      <c r="BR104" s="442"/>
      <c r="BS104" s="413"/>
      <c r="BT104" s="442"/>
      <c r="BU104" s="416"/>
      <c r="BV104" s="416"/>
      <c r="BW104" s="416"/>
      <c r="BX104" s="416"/>
      <c r="BY104" s="442"/>
      <c r="BZ104" s="416"/>
      <c r="CA104" s="629"/>
      <c r="CB104" s="413"/>
      <c r="CC104" s="413"/>
      <c r="CD104" s="413"/>
      <c r="CE104" s="416"/>
      <c r="CF104" s="646"/>
      <c r="CG104" s="541"/>
      <c r="CH104" s="532"/>
      <c r="CI104" s="293"/>
    </row>
    <row r="105" spans="1:87" ht="12.75" customHeight="1" x14ac:dyDescent="0.2">
      <c r="A105" s="227"/>
      <c r="B105" s="44"/>
      <c r="C105" s="17"/>
      <c r="D105" s="733" t="s">
        <v>123</v>
      </c>
      <c r="E105" s="580">
        <v>13</v>
      </c>
      <c r="F105" s="580">
        <v>12</v>
      </c>
      <c r="G105" s="580">
        <v>12</v>
      </c>
      <c r="H105" s="580">
        <v>12</v>
      </c>
      <c r="I105" s="580">
        <v>12</v>
      </c>
      <c r="J105" s="580">
        <v>10</v>
      </c>
      <c r="K105" s="580">
        <v>8</v>
      </c>
      <c r="L105" s="580">
        <v>3</v>
      </c>
      <c r="M105" s="581">
        <v>3</v>
      </c>
      <c r="N105" s="580">
        <v>3</v>
      </c>
      <c r="O105" s="580">
        <v>3</v>
      </c>
      <c r="P105" s="582">
        <v>3</v>
      </c>
      <c r="Q105" s="580">
        <v>3</v>
      </c>
      <c r="R105" s="580">
        <v>3</v>
      </c>
      <c r="S105" s="583">
        <v>3</v>
      </c>
      <c r="T105" s="583">
        <v>3</v>
      </c>
      <c r="U105" s="583">
        <v>3</v>
      </c>
      <c r="V105" s="583">
        <v>3</v>
      </c>
      <c r="W105" s="583">
        <v>3</v>
      </c>
      <c r="X105" s="583">
        <v>3</v>
      </c>
      <c r="Y105" s="583">
        <v>3</v>
      </c>
      <c r="Z105" s="583">
        <v>3</v>
      </c>
      <c r="AA105" s="583">
        <v>3</v>
      </c>
      <c r="AB105" s="583">
        <v>3</v>
      </c>
      <c r="AC105" s="583">
        <v>3</v>
      </c>
      <c r="AD105" s="583">
        <v>3</v>
      </c>
      <c r="AE105" s="583">
        <v>3</v>
      </c>
      <c r="AF105" s="583">
        <v>3</v>
      </c>
      <c r="AG105" s="583">
        <v>3</v>
      </c>
      <c r="AH105" s="583">
        <v>4.5</v>
      </c>
      <c r="AI105" s="583">
        <v>4.5</v>
      </c>
      <c r="AJ105" s="583">
        <v>4.5</v>
      </c>
      <c r="AK105" s="583">
        <v>5</v>
      </c>
      <c r="AL105" s="583">
        <v>5</v>
      </c>
      <c r="AM105" s="583">
        <v>5</v>
      </c>
      <c r="AN105" s="583">
        <v>4</v>
      </c>
      <c r="AO105" s="583">
        <v>4</v>
      </c>
      <c r="AP105" s="583">
        <v>4</v>
      </c>
      <c r="AQ105" s="583">
        <v>4</v>
      </c>
      <c r="AR105" s="583">
        <v>4</v>
      </c>
      <c r="AS105" s="583">
        <v>4</v>
      </c>
      <c r="AT105" s="583">
        <v>4</v>
      </c>
      <c r="AU105" s="583">
        <v>4</v>
      </c>
      <c r="AV105" s="584">
        <v>4</v>
      </c>
      <c r="AW105" s="583">
        <v>4</v>
      </c>
      <c r="AX105" s="583">
        <v>4</v>
      </c>
      <c r="AY105" s="583">
        <v>4</v>
      </c>
      <c r="AZ105" s="583">
        <v>4</v>
      </c>
      <c r="BA105" s="583">
        <v>4</v>
      </c>
      <c r="BB105" s="583">
        <v>4</v>
      </c>
      <c r="BC105" s="583">
        <v>4</v>
      </c>
      <c r="BD105" s="583">
        <v>4</v>
      </c>
      <c r="BE105" s="583">
        <v>4</v>
      </c>
      <c r="BF105" s="583">
        <v>4</v>
      </c>
      <c r="BG105" s="583">
        <v>4</v>
      </c>
      <c r="BH105" s="583">
        <v>4</v>
      </c>
      <c r="BI105" s="583">
        <v>4</v>
      </c>
      <c r="BJ105" s="585">
        <v>4</v>
      </c>
      <c r="BK105" s="583">
        <v>4</v>
      </c>
      <c r="BL105" s="584">
        <v>4.5</v>
      </c>
      <c r="BM105" s="583">
        <v>4.5</v>
      </c>
      <c r="BN105" s="586">
        <v>4.5</v>
      </c>
      <c r="BO105" s="586">
        <v>4.5</v>
      </c>
      <c r="BP105" s="586">
        <v>5</v>
      </c>
      <c r="BQ105" s="586">
        <v>5.5</v>
      </c>
      <c r="BR105" s="586">
        <v>5.5</v>
      </c>
      <c r="BS105" s="587">
        <v>6</v>
      </c>
      <c r="BT105" s="586">
        <v>6</v>
      </c>
      <c r="BU105" s="588">
        <v>6</v>
      </c>
      <c r="BV105" s="588">
        <v>6</v>
      </c>
      <c r="BW105" s="588">
        <v>3.3000000000000003</v>
      </c>
      <c r="BX105" s="588">
        <v>3.3000000000000003</v>
      </c>
      <c r="BY105" s="586">
        <v>3.3000000000000003</v>
      </c>
      <c r="BZ105" s="588">
        <v>3.3000000000000003</v>
      </c>
      <c r="CA105" s="748">
        <v>3.3000000000000003</v>
      </c>
      <c r="CB105" s="587">
        <v>3.3000000000000003</v>
      </c>
      <c r="CC105" s="587">
        <v>3.3000000000000003</v>
      </c>
      <c r="CD105" s="587">
        <v>3.3000000000000003</v>
      </c>
      <c r="CE105" s="588">
        <v>3.3000000000000003</v>
      </c>
      <c r="CF105" s="384" t="s">
        <v>3</v>
      </c>
      <c r="CG105" s="533"/>
      <c r="CH105" s="532"/>
      <c r="CI105" s="293"/>
    </row>
    <row r="106" spans="1:87" ht="12.75" customHeight="1" thickBot="1" x14ac:dyDescent="0.25">
      <c r="A106" s="227"/>
      <c r="B106" s="44"/>
      <c r="C106" s="27"/>
      <c r="D106" s="734" t="s">
        <v>30</v>
      </c>
      <c r="E106" s="589">
        <v>8.75</v>
      </c>
      <c r="F106" s="589">
        <v>8.75</v>
      </c>
      <c r="G106" s="589">
        <v>8.75</v>
      </c>
      <c r="H106" s="589">
        <v>8.75</v>
      </c>
      <c r="I106" s="589">
        <v>8.75</v>
      </c>
      <c r="J106" s="589">
        <v>8.75</v>
      </c>
      <c r="K106" s="589">
        <v>8.75</v>
      </c>
      <c r="L106" s="589">
        <v>8.75</v>
      </c>
      <c r="M106" s="590">
        <v>8.75</v>
      </c>
      <c r="N106" s="589">
        <v>8.75</v>
      </c>
      <c r="O106" s="589">
        <v>8.75</v>
      </c>
      <c r="P106" s="591">
        <v>8.75</v>
      </c>
      <c r="Q106" s="589">
        <v>8.75</v>
      </c>
      <c r="R106" s="589">
        <v>8.75</v>
      </c>
      <c r="S106" s="592">
        <v>8.75</v>
      </c>
      <c r="T106" s="592">
        <v>8.75</v>
      </c>
      <c r="U106" s="592">
        <v>8.75</v>
      </c>
      <c r="V106" s="592">
        <v>8.75</v>
      </c>
      <c r="W106" s="592">
        <v>8.75</v>
      </c>
      <c r="X106" s="592">
        <v>8.75</v>
      </c>
      <c r="Y106" s="592">
        <v>8.75</v>
      </c>
      <c r="Z106" s="592">
        <v>8.75</v>
      </c>
      <c r="AA106" s="592">
        <v>8.75</v>
      </c>
      <c r="AB106" s="592">
        <v>8.75</v>
      </c>
      <c r="AC106" s="592">
        <v>8.75</v>
      </c>
      <c r="AD106" s="592">
        <v>8.75</v>
      </c>
      <c r="AE106" s="592">
        <v>8.75</v>
      </c>
      <c r="AF106" s="592">
        <v>8.75</v>
      </c>
      <c r="AG106" s="592">
        <v>8.75</v>
      </c>
      <c r="AH106" s="592">
        <v>8.75</v>
      </c>
      <c r="AI106" s="592">
        <v>8.75</v>
      </c>
      <c r="AJ106" s="592">
        <v>8.75</v>
      </c>
      <c r="AK106" s="592">
        <v>8.75</v>
      </c>
      <c r="AL106" s="592">
        <v>8.75</v>
      </c>
      <c r="AM106" s="592">
        <v>8.75</v>
      </c>
      <c r="AN106" s="592">
        <v>8.75</v>
      </c>
      <c r="AO106" s="592">
        <v>8.75</v>
      </c>
      <c r="AP106" s="592">
        <v>8.75</v>
      </c>
      <c r="AQ106" s="592">
        <v>8.75</v>
      </c>
      <c r="AR106" s="592">
        <v>8.75</v>
      </c>
      <c r="AS106" s="592">
        <v>8.75</v>
      </c>
      <c r="AT106" s="592">
        <v>4</v>
      </c>
      <c r="AU106" s="592">
        <v>4</v>
      </c>
      <c r="AV106" s="593">
        <v>4</v>
      </c>
      <c r="AW106" s="592">
        <v>4</v>
      </c>
      <c r="AX106" s="592">
        <v>4</v>
      </c>
      <c r="AY106" s="592">
        <v>4</v>
      </c>
      <c r="AZ106" s="592">
        <v>4</v>
      </c>
      <c r="BA106" s="592">
        <v>4</v>
      </c>
      <c r="BB106" s="592">
        <v>4</v>
      </c>
      <c r="BC106" s="592">
        <v>4</v>
      </c>
      <c r="BD106" s="592">
        <v>4</v>
      </c>
      <c r="BE106" s="592">
        <v>4</v>
      </c>
      <c r="BF106" s="592">
        <v>4</v>
      </c>
      <c r="BG106" s="592">
        <v>4</v>
      </c>
      <c r="BH106" s="592">
        <v>4</v>
      </c>
      <c r="BI106" s="592">
        <v>4</v>
      </c>
      <c r="BJ106" s="594">
        <v>4</v>
      </c>
      <c r="BK106" s="592">
        <v>4</v>
      </c>
      <c r="BL106" s="593">
        <v>4</v>
      </c>
      <c r="BM106" s="592">
        <v>4</v>
      </c>
      <c r="BN106" s="595">
        <v>4</v>
      </c>
      <c r="BO106" s="595">
        <v>4</v>
      </c>
      <c r="BP106" s="595">
        <v>4</v>
      </c>
      <c r="BQ106" s="595">
        <v>4</v>
      </c>
      <c r="BR106" s="596">
        <v>4</v>
      </c>
      <c r="BS106" s="597">
        <v>4</v>
      </c>
      <c r="BT106" s="595">
        <v>4</v>
      </c>
      <c r="BU106" s="596">
        <v>4</v>
      </c>
      <c r="BV106" s="596">
        <v>4</v>
      </c>
      <c r="BW106" s="596">
        <v>4</v>
      </c>
      <c r="BX106" s="596">
        <v>4</v>
      </c>
      <c r="BY106" s="595">
        <v>4</v>
      </c>
      <c r="BZ106" s="596">
        <v>4</v>
      </c>
      <c r="CA106" s="749">
        <v>4</v>
      </c>
      <c r="CB106" s="597">
        <v>4</v>
      </c>
      <c r="CC106" s="597">
        <v>4</v>
      </c>
      <c r="CD106" s="597">
        <v>4</v>
      </c>
      <c r="CE106" s="596">
        <v>4</v>
      </c>
      <c r="CF106" s="647" t="s">
        <v>3</v>
      </c>
      <c r="CG106" s="542"/>
      <c r="CH106" s="532"/>
      <c r="CI106" s="293"/>
    </row>
    <row r="107" spans="1:87" ht="6.75" customHeight="1" x14ac:dyDescent="0.2">
      <c r="D107" s="2" t="s">
        <v>3</v>
      </c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39"/>
      <c r="AR107" s="239"/>
      <c r="AS107" s="239"/>
      <c r="AT107" s="239"/>
      <c r="AU107" s="239"/>
      <c r="AV107" s="239"/>
      <c r="AW107" s="239"/>
      <c r="AX107" s="239"/>
      <c r="AY107" s="239"/>
      <c r="AZ107" s="239"/>
      <c r="BA107" s="239"/>
      <c r="BB107" s="239"/>
      <c r="BC107" s="239"/>
      <c r="BD107" s="239"/>
      <c r="BE107" s="239"/>
      <c r="BF107" s="239"/>
      <c r="BG107" s="239"/>
      <c r="BH107" s="239"/>
      <c r="BI107" s="239"/>
      <c r="BJ107" s="239"/>
      <c r="BK107" s="239"/>
      <c r="BL107" s="239"/>
      <c r="BM107" s="239"/>
      <c r="BN107" s="239"/>
      <c r="BO107" s="239"/>
      <c r="BP107" s="239"/>
      <c r="BQ107" s="239"/>
      <c r="BR107" s="239"/>
      <c r="BS107" s="239"/>
      <c r="BT107" s="239"/>
      <c r="BU107" s="239"/>
      <c r="BV107" s="239"/>
      <c r="BW107" s="239"/>
      <c r="BX107" s="239"/>
      <c r="BY107" s="239"/>
      <c r="BZ107" s="239"/>
      <c r="CA107" s="239"/>
      <c r="CB107" s="239"/>
      <c r="CC107" s="239"/>
      <c r="CD107" s="239"/>
      <c r="CE107" s="239"/>
      <c r="CF107" s="311"/>
      <c r="CG107" s="311"/>
      <c r="CH107" s="399"/>
      <c r="CI107" s="293"/>
    </row>
    <row r="108" spans="1:87" ht="13.5" customHeight="1" x14ac:dyDescent="0.25">
      <c r="C108" s="7" t="s">
        <v>4</v>
      </c>
      <c r="D108" s="1" t="s">
        <v>120</v>
      </c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320"/>
      <c r="AV108" s="320"/>
      <c r="AW108" s="320"/>
      <c r="AX108" s="320"/>
      <c r="AY108" s="320"/>
      <c r="AZ108" s="320"/>
      <c r="BA108" s="320"/>
      <c r="BB108" s="320"/>
      <c r="BC108" s="320"/>
      <c r="BD108" s="320"/>
      <c r="BE108" s="320"/>
      <c r="BF108" s="320"/>
      <c r="BG108" s="320"/>
      <c r="BH108" s="320"/>
      <c r="BI108" s="320"/>
      <c r="BJ108" s="320"/>
      <c r="BK108" s="320"/>
      <c r="BL108" s="320"/>
      <c r="BM108" s="320"/>
      <c r="BN108" s="320"/>
      <c r="BO108" s="320"/>
      <c r="BP108" s="320"/>
      <c r="BQ108" s="320"/>
      <c r="BR108" s="320"/>
      <c r="BS108" s="320"/>
      <c r="BT108" s="320"/>
      <c r="BU108" s="320"/>
      <c r="BV108" s="320"/>
      <c r="BW108" s="320"/>
      <c r="BX108" s="320"/>
      <c r="BY108" s="320"/>
      <c r="BZ108" s="320"/>
      <c r="CA108" s="320"/>
      <c r="CB108" s="320"/>
      <c r="CC108" s="320"/>
      <c r="CD108" s="241"/>
      <c r="CE108" s="320"/>
      <c r="CF108" s="769"/>
      <c r="CG108" s="769"/>
      <c r="CH108" s="399"/>
      <c r="CI108" s="293"/>
    </row>
    <row r="109" spans="1:87" ht="13.5" customHeight="1" x14ac:dyDescent="0.25">
      <c r="C109" s="49" t="s">
        <v>35</v>
      </c>
      <c r="D109" s="1" t="s">
        <v>36</v>
      </c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320"/>
      <c r="AV109" s="320"/>
      <c r="AW109" s="320"/>
      <c r="AX109" s="320"/>
      <c r="AY109" s="320"/>
      <c r="AZ109" s="320"/>
      <c r="BA109" s="320"/>
      <c r="BB109" s="320"/>
      <c r="BC109" s="320"/>
      <c r="BD109" s="320"/>
      <c r="BE109" s="320"/>
      <c r="BF109" s="320"/>
      <c r="BG109" s="320"/>
      <c r="BH109" s="320"/>
      <c r="BI109" s="320"/>
      <c r="BJ109" s="320"/>
      <c r="BK109" s="320"/>
      <c r="BL109" s="320"/>
      <c r="BM109" s="320"/>
      <c r="BN109" s="320"/>
      <c r="BO109" s="320"/>
      <c r="BP109" s="320"/>
      <c r="BQ109" s="320"/>
      <c r="BR109" s="320"/>
      <c r="BS109" s="320"/>
      <c r="BT109" s="320"/>
      <c r="BU109" s="320"/>
      <c r="BV109" s="320"/>
      <c r="BW109" s="320"/>
      <c r="BX109" s="320"/>
      <c r="BY109" s="320"/>
      <c r="BZ109" s="320"/>
      <c r="CA109" s="320"/>
      <c r="CB109" s="320"/>
      <c r="CC109" s="320"/>
      <c r="CD109" s="241"/>
      <c r="CE109" s="320"/>
      <c r="CF109" s="312"/>
      <c r="CG109" s="313"/>
      <c r="CH109" s="399"/>
      <c r="CI109" s="293"/>
    </row>
    <row r="110" spans="1:87" ht="13.5" customHeight="1" x14ac:dyDescent="0.25">
      <c r="C110" s="49" t="s">
        <v>88</v>
      </c>
      <c r="D110" s="1" t="s">
        <v>92</v>
      </c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320"/>
      <c r="AV110" s="320"/>
      <c r="AW110" s="320"/>
      <c r="AX110" s="320"/>
      <c r="AY110" s="320"/>
      <c r="AZ110" s="320"/>
      <c r="BA110" s="320"/>
      <c r="BB110" s="320"/>
      <c r="BC110" s="320"/>
      <c r="BD110" s="320"/>
      <c r="BE110" s="320"/>
      <c r="BF110" s="320"/>
      <c r="BG110" s="320"/>
      <c r="BH110" s="320"/>
      <c r="BI110" s="320"/>
      <c r="BJ110" s="320"/>
      <c r="BK110" s="320"/>
      <c r="BL110" s="320"/>
      <c r="BM110" s="320"/>
      <c r="BN110" s="320"/>
      <c r="BO110" s="320"/>
      <c r="BP110" s="320"/>
      <c r="BQ110" s="320"/>
      <c r="BR110" s="320"/>
      <c r="BS110" s="320"/>
      <c r="BT110" s="320"/>
      <c r="BU110" s="320"/>
      <c r="BV110" s="320"/>
      <c r="BW110" s="320"/>
      <c r="BX110" s="320"/>
      <c r="BY110" s="320"/>
      <c r="BZ110" s="320"/>
      <c r="CA110" s="320"/>
      <c r="CB110" s="320"/>
      <c r="CC110" s="320"/>
      <c r="CD110" s="241"/>
      <c r="CE110" s="320"/>
      <c r="CF110" s="312"/>
      <c r="CG110" s="313"/>
      <c r="CH110" s="399"/>
      <c r="CI110" s="293"/>
    </row>
    <row r="111" spans="1:87" ht="13.5" customHeight="1" x14ac:dyDescent="0.25">
      <c r="C111" s="49" t="s">
        <v>91</v>
      </c>
      <c r="D111" s="1" t="s">
        <v>99</v>
      </c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320"/>
      <c r="AV111" s="320"/>
      <c r="AW111" s="320"/>
      <c r="AX111" s="320"/>
      <c r="AY111" s="320"/>
      <c r="AZ111" s="320"/>
      <c r="BA111" s="320"/>
      <c r="BB111" s="320"/>
      <c r="BC111" s="320"/>
      <c r="BD111" s="320"/>
      <c r="BE111" s="320"/>
      <c r="BF111" s="320"/>
      <c r="BG111" s="320"/>
      <c r="BH111" s="320"/>
      <c r="BI111" s="320"/>
      <c r="BJ111" s="320"/>
      <c r="BK111" s="320"/>
      <c r="BL111" s="320"/>
      <c r="BM111" s="320"/>
      <c r="BN111" s="320"/>
      <c r="BO111" s="320"/>
      <c r="BP111" s="320"/>
      <c r="BQ111" s="320"/>
      <c r="BR111" s="320"/>
      <c r="BS111" s="320"/>
      <c r="BT111" s="320"/>
      <c r="BU111" s="320"/>
      <c r="BV111" s="320"/>
      <c r="BW111" s="320"/>
      <c r="BX111" s="320"/>
      <c r="BY111" s="320"/>
      <c r="BZ111" s="320"/>
      <c r="CA111" s="320"/>
      <c r="CB111" s="320"/>
      <c r="CC111" s="320"/>
      <c r="CD111" s="241"/>
      <c r="CE111" s="320"/>
      <c r="CF111" s="312"/>
      <c r="CG111" s="313"/>
      <c r="CH111" s="399"/>
      <c r="CI111" s="293"/>
    </row>
    <row r="112" spans="1:87" ht="13.5" customHeight="1" x14ac:dyDescent="0.25">
      <c r="C112" s="43"/>
      <c r="D112" s="1" t="s">
        <v>40</v>
      </c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321"/>
      <c r="AV112" s="321"/>
      <c r="AW112" s="321"/>
      <c r="AX112" s="321"/>
      <c r="AY112" s="321"/>
      <c r="AZ112" s="321"/>
      <c r="BA112" s="321"/>
      <c r="BB112" s="321"/>
      <c r="BC112" s="321"/>
      <c r="BD112" s="321"/>
      <c r="BE112" s="321"/>
      <c r="BF112" s="321"/>
      <c r="BG112" s="321"/>
      <c r="BH112" s="321"/>
      <c r="BI112" s="321"/>
      <c r="BJ112" s="321"/>
      <c r="BK112" s="321"/>
      <c r="BL112" s="321"/>
      <c r="BM112" s="321"/>
      <c r="BN112" s="321"/>
      <c r="BO112" s="321"/>
      <c r="BP112" s="321"/>
      <c r="BQ112" s="321"/>
      <c r="BR112" s="321"/>
      <c r="BS112" s="321"/>
      <c r="BT112" s="321"/>
      <c r="BU112" s="321"/>
      <c r="BV112" s="321"/>
      <c r="BW112" s="321"/>
      <c r="BX112" s="321"/>
      <c r="BY112" s="321"/>
      <c r="BZ112" s="321"/>
      <c r="CA112" s="321"/>
      <c r="CB112" s="321"/>
      <c r="CC112" s="321"/>
      <c r="CD112" s="242"/>
      <c r="CE112" s="321"/>
      <c r="CF112" s="312"/>
      <c r="CG112" s="311"/>
      <c r="CH112" s="399"/>
      <c r="CI112" s="293"/>
    </row>
    <row r="113" spans="3:87" ht="13.5" customHeight="1" x14ac:dyDescent="0.25">
      <c r="C113" s="6">
        <v>1</v>
      </c>
      <c r="D113" s="1" t="s">
        <v>208</v>
      </c>
      <c r="E113" s="148"/>
      <c r="F113" s="148"/>
      <c r="G113" s="148"/>
      <c r="H113" s="148"/>
      <c r="I113" s="148"/>
      <c r="J113" s="148"/>
      <c r="K113" s="148"/>
      <c r="CF113" s="311"/>
      <c r="CG113" s="311"/>
      <c r="CH113" s="399"/>
      <c r="CI113" s="293"/>
    </row>
    <row r="114" spans="3:87" ht="13.5" customHeight="1" x14ac:dyDescent="0.25">
      <c r="C114" s="6">
        <v>2</v>
      </c>
      <c r="D114" s="1" t="s">
        <v>42</v>
      </c>
      <c r="CA114" s="311"/>
      <c r="CB114" s="311"/>
      <c r="CC114" s="311"/>
      <c r="CD114" s="244"/>
      <c r="CE114" s="311"/>
      <c r="CF114" s="311"/>
      <c r="CG114" s="311"/>
      <c r="CH114" s="399"/>
      <c r="CI114" s="293"/>
    </row>
    <row r="115" spans="3:87" ht="14.25" x14ac:dyDescent="0.25">
      <c r="C115" s="6">
        <v>3</v>
      </c>
      <c r="D115" s="422" t="s">
        <v>166</v>
      </c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311"/>
      <c r="AV115" s="311"/>
      <c r="AW115" s="311"/>
      <c r="AX115" s="311"/>
      <c r="AY115" s="311"/>
      <c r="AZ115" s="311"/>
      <c r="BA115" s="311"/>
      <c r="BB115" s="311"/>
      <c r="BC115" s="311"/>
      <c r="BD115" s="311"/>
      <c r="BE115" s="311"/>
      <c r="BF115" s="311"/>
      <c r="BG115" s="311"/>
      <c r="BH115" s="311"/>
      <c r="BI115" s="311"/>
      <c r="BJ115" s="311"/>
      <c r="BK115" s="311"/>
      <c r="BL115" s="311"/>
      <c r="BM115" s="311"/>
      <c r="BN115" s="311"/>
      <c r="BO115" s="311"/>
      <c r="BP115" s="311"/>
      <c r="BQ115" s="311"/>
      <c r="BR115" s="311"/>
      <c r="BS115" s="311"/>
      <c r="BT115" s="311"/>
      <c r="BU115" s="311"/>
      <c r="BV115" s="311"/>
      <c r="BW115" s="311"/>
      <c r="BX115" s="311"/>
      <c r="BY115" s="311"/>
      <c r="BZ115" s="311"/>
      <c r="CA115" s="311"/>
      <c r="CB115" s="311"/>
      <c r="CC115" s="311"/>
      <c r="CD115" s="244"/>
      <c r="CE115" s="311"/>
      <c r="CF115" s="311"/>
      <c r="CG115" s="311"/>
      <c r="CH115" s="399"/>
      <c r="CI115" s="293"/>
    </row>
    <row r="116" spans="3:87" ht="14.25" x14ac:dyDescent="0.25">
      <c r="C116" s="6">
        <v>4</v>
      </c>
      <c r="D116" s="1" t="s">
        <v>69</v>
      </c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311"/>
      <c r="AV116" s="311"/>
      <c r="AW116" s="311"/>
      <c r="AX116" s="311"/>
      <c r="AY116" s="311"/>
      <c r="AZ116" s="311"/>
      <c r="BA116" s="311"/>
      <c r="BB116" s="311"/>
      <c r="BC116" s="311"/>
      <c r="BD116" s="311"/>
      <c r="BE116" s="311"/>
      <c r="BF116" s="311"/>
      <c r="BG116" s="311"/>
      <c r="BH116" s="311"/>
      <c r="BI116" s="311"/>
      <c r="BJ116" s="311"/>
      <c r="BK116" s="311"/>
      <c r="BL116" s="311"/>
      <c r="BM116" s="311"/>
      <c r="BN116" s="311"/>
      <c r="BO116" s="311"/>
      <c r="BP116" s="311"/>
      <c r="BQ116" s="311"/>
      <c r="BR116" s="311"/>
      <c r="BS116" s="311"/>
      <c r="BT116" s="311"/>
      <c r="BU116" s="311"/>
      <c r="BV116" s="311"/>
      <c r="BW116" s="311"/>
      <c r="BX116" s="311"/>
      <c r="BY116" s="311"/>
      <c r="BZ116" s="311"/>
      <c r="CA116" s="311"/>
      <c r="CB116" s="311"/>
      <c r="CC116" s="311"/>
      <c r="CD116" s="244"/>
      <c r="CE116" s="311"/>
      <c r="CF116" s="311"/>
      <c r="CG116" s="311"/>
      <c r="CH116" s="399"/>
      <c r="CI116" s="293"/>
    </row>
    <row r="117" spans="3:87" ht="13.5" customHeight="1" x14ac:dyDescent="0.25">
      <c r="D117" s="1" t="s">
        <v>70</v>
      </c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311"/>
      <c r="AV117" s="311"/>
      <c r="AW117" s="311"/>
      <c r="AX117" s="311"/>
      <c r="AY117" s="311"/>
      <c r="AZ117" s="311"/>
      <c r="BA117" s="311"/>
      <c r="BB117" s="311"/>
      <c r="BC117" s="311"/>
      <c r="BD117" s="311"/>
      <c r="BE117" s="311"/>
      <c r="BF117" s="311"/>
      <c r="BG117" s="311"/>
      <c r="BH117" s="311"/>
      <c r="BI117" s="311"/>
      <c r="BJ117" s="311"/>
      <c r="BK117" s="311"/>
      <c r="BL117" s="311"/>
      <c r="BM117" s="311"/>
      <c r="BN117" s="311"/>
      <c r="BO117" s="311"/>
      <c r="BP117" s="311"/>
      <c r="BQ117" s="311"/>
      <c r="BR117" s="311"/>
      <c r="BS117" s="311"/>
      <c r="BT117" s="311"/>
      <c r="BU117" s="311"/>
      <c r="BV117" s="311"/>
      <c r="BW117" s="311"/>
      <c r="BX117" s="311"/>
      <c r="BY117" s="311"/>
      <c r="BZ117" s="311"/>
      <c r="CA117" s="311"/>
      <c r="CB117" s="311"/>
      <c r="CC117" s="311"/>
      <c r="CD117" s="244"/>
      <c r="CE117" s="311"/>
      <c r="CF117" s="311"/>
      <c r="CG117" s="311"/>
      <c r="CH117" s="399"/>
      <c r="CI117" s="293"/>
    </row>
    <row r="118" spans="3:87" ht="13.5" customHeight="1" x14ac:dyDescent="0.25">
      <c r="C118" s="6">
        <v>5</v>
      </c>
      <c r="D118" s="1" t="s">
        <v>84</v>
      </c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311"/>
      <c r="AV118" s="311"/>
      <c r="AW118" s="311"/>
      <c r="AX118" s="311"/>
      <c r="AY118" s="311"/>
      <c r="AZ118" s="311"/>
      <c r="BA118" s="311"/>
      <c r="BB118" s="311"/>
      <c r="BC118" s="311"/>
      <c r="BD118" s="311"/>
      <c r="BE118" s="311"/>
      <c r="BF118" s="311"/>
      <c r="BG118" s="311"/>
      <c r="BH118" s="311"/>
      <c r="BI118" s="311"/>
      <c r="BJ118" s="311"/>
      <c r="BK118" s="311"/>
      <c r="BL118" s="311"/>
      <c r="BM118" s="311"/>
      <c r="BN118" s="311"/>
      <c r="BO118" s="311"/>
      <c r="BP118" s="311"/>
      <c r="BQ118" s="311"/>
      <c r="BR118" s="311"/>
      <c r="BS118" s="311"/>
      <c r="BT118" s="311"/>
      <c r="BU118" s="311"/>
      <c r="BV118" s="311"/>
      <c r="BW118" s="311"/>
      <c r="BX118" s="311"/>
      <c r="BY118" s="311"/>
      <c r="BZ118" s="311"/>
      <c r="CA118" s="314"/>
      <c r="CB118" s="314"/>
      <c r="CC118" s="314"/>
      <c r="CD118" s="245"/>
      <c r="CE118" s="314"/>
      <c r="CF118" s="314"/>
      <c r="CG118" s="314"/>
      <c r="CH118" s="399"/>
      <c r="CI118" s="293"/>
    </row>
    <row r="119" spans="3:87" ht="13.5" customHeight="1" x14ac:dyDescent="0.25">
      <c r="C119" s="6">
        <v>6</v>
      </c>
      <c r="D119" s="1" t="s">
        <v>176</v>
      </c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314"/>
      <c r="AV119" s="314"/>
      <c r="AW119" s="314"/>
      <c r="AX119" s="314"/>
      <c r="AY119" s="314"/>
      <c r="AZ119" s="314"/>
      <c r="BA119" s="314"/>
      <c r="BB119" s="314"/>
      <c r="BC119" s="314"/>
      <c r="BD119" s="314"/>
      <c r="BE119" s="314"/>
      <c r="BF119" s="314"/>
      <c r="BG119" s="314"/>
      <c r="BH119" s="314"/>
      <c r="BI119" s="314"/>
      <c r="BJ119" s="314"/>
      <c r="BK119" s="314"/>
      <c r="BL119" s="314"/>
      <c r="BM119" s="314"/>
      <c r="BN119" s="314"/>
      <c r="BO119" s="314"/>
      <c r="BP119" s="314"/>
      <c r="BQ119" s="314"/>
      <c r="BR119" s="314"/>
      <c r="BS119" s="314"/>
      <c r="BT119" s="314"/>
      <c r="BU119" s="314"/>
      <c r="BV119" s="314"/>
      <c r="BW119" s="314"/>
      <c r="BX119" s="314"/>
      <c r="BY119" s="314"/>
      <c r="BZ119" s="314"/>
      <c r="CA119" s="314"/>
      <c r="CB119" s="314"/>
      <c r="CC119" s="314"/>
      <c r="CD119" s="245"/>
      <c r="CE119" s="314"/>
      <c r="CF119" s="314"/>
      <c r="CG119" s="314"/>
      <c r="CH119" s="399"/>
      <c r="CI119" s="293"/>
    </row>
    <row r="120" spans="3:87" ht="13.5" customHeight="1" x14ac:dyDescent="0.25">
      <c r="C120" s="6">
        <v>7</v>
      </c>
      <c r="D120" s="1" t="s">
        <v>199</v>
      </c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314"/>
      <c r="AV120" s="314"/>
      <c r="AW120" s="314"/>
      <c r="AX120" s="314"/>
      <c r="AY120" s="314"/>
      <c r="AZ120" s="314"/>
      <c r="BA120" s="314"/>
      <c r="BB120" s="314"/>
      <c r="BC120" s="314"/>
      <c r="BD120" s="314"/>
      <c r="BE120" s="314"/>
      <c r="BF120" s="314"/>
      <c r="BG120" s="314"/>
      <c r="BH120" s="314"/>
      <c r="BI120" s="314"/>
      <c r="BJ120" s="314"/>
      <c r="BK120" s="314"/>
      <c r="BL120" s="314"/>
      <c r="BM120" s="314"/>
      <c r="BN120" s="314"/>
      <c r="BO120" s="314"/>
      <c r="BP120" s="314"/>
      <c r="BQ120" s="314"/>
      <c r="BR120" s="314"/>
      <c r="BS120" s="314"/>
      <c r="BT120" s="314"/>
      <c r="BU120" s="314"/>
      <c r="BV120" s="314"/>
      <c r="BW120" s="314"/>
      <c r="BX120" s="314"/>
      <c r="BY120" s="314"/>
      <c r="BZ120" s="314"/>
      <c r="CA120" s="314"/>
      <c r="CB120" s="314"/>
      <c r="CC120" s="314"/>
      <c r="CD120" s="245"/>
      <c r="CE120" s="314"/>
      <c r="CF120" s="314"/>
      <c r="CG120" s="314"/>
      <c r="CH120" s="399"/>
      <c r="CI120" s="293"/>
    </row>
    <row r="121" spans="3:87" ht="13.5" customHeight="1" x14ac:dyDescent="0.25">
      <c r="C121" s="6">
        <v>8</v>
      </c>
      <c r="D121" s="1" t="s">
        <v>87</v>
      </c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314"/>
      <c r="AV121" s="314"/>
      <c r="AW121" s="314"/>
      <c r="AX121" s="314"/>
      <c r="AY121" s="314"/>
      <c r="AZ121" s="314"/>
      <c r="BA121" s="314"/>
      <c r="BB121" s="314"/>
      <c r="BC121" s="314"/>
      <c r="BD121" s="314"/>
      <c r="BE121" s="314"/>
      <c r="BF121" s="314"/>
      <c r="BG121" s="314"/>
      <c r="BH121" s="314"/>
      <c r="BI121" s="314"/>
      <c r="BJ121" s="314"/>
      <c r="BK121" s="314"/>
      <c r="BL121" s="314"/>
      <c r="BM121" s="314"/>
      <c r="BN121" s="314"/>
      <c r="BO121" s="314"/>
      <c r="BP121" s="314"/>
      <c r="BQ121" s="314"/>
      <c r="BR121" s="314"/>
      <c r="BS121" s="314"/>
      <c r="BT121" s="314"/>
      <c r="BU121" s="314"/>
      <c r="BV121" s="314"/>
      <c r="BW121" s="314"/>
      <c r="BX121" s="314"/>
      <c r="BY121" s="314"/>
      <c r="BZ121" s="314"/>
      <c r="CA121" s="314"/>
      <c r="CB121" s="314"/>
      <c r="CC121" s="314"/>
      <c r="CD121" s="245"/>
      <c r="CE121" s="314"/>
      <c r="CF121" s="314"/>
      <c r="CG121" s="314"/>
      <c r="CH121" s="399"/>
      <c r="CI121" s="293"/>
    </row>
    <row r="122" spans="3:87" ht="13.5" customHeight="1" x14ac:dyDescent="0.25">
      <c r="C122" s="6">
        <v>9</v>
      </c>
      <c r="D122" s="1" t="s">
        <v>85</v>
      </c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314"/>
      <c r="AV122" s="314"/>
      <c r="AW122" s="314"/>
      <c r="AX122" s="314"/>
      <c r="AY122" s="314"/>
      <c r="AZ122" s="314"/>
      <c r="BA122" s="314"/>
      <c r="BB122" s="314"/>
      <c r="BC122" s="314"/>
      <c r="BD122" s="314"/>
      <c r="BE122" s="314"/>
      <c r="BF122" s="314"/>
      <c r="BG122" s="314"/>
      <c r="BH122" s="314"/>
      <c r="BI122" s="314"/>
      <c r="BJ122" s="314"/>
      <c r="BK122" s="314"/>
      <c r="BL122" s="314"/>
      <c r="BM122" s="314"/>
      <c r="BN122" s="314"/>
      <c r="BO122" s="314"/>
      <c r="BP122" s="314"/>
      <c r="BQ122" s="314"/>
      <c r="BR122" s="314"/>
      <c r="BS122" s="314"/>
      <c r="BT122" s="314"/>
      <c r="BU122" s="314"/>
      <c r="BV122" s="314"/>
      <c r="BW122" s="314"/>
      <c r="BX122" s="314"/>
      <c r="BY122" s="314"/>
      <c r="BZ122" s="314"/>
      <c r="CA122" s="314"/>
      <c r="CB122" s="314"/>
      <c r="CC122" s="314"/>
      <c r="CD122" s="245"/>
      <c r="CE122" s="314"/>
      <c r="CF122" s="314"/>
      <c r="CG122" s="314"/>
      <c r="CH122" s="399"/>
      <c r="CI122" s="293"/>
    </row>
    <row r="123" spans="3:87" ht="14.25" x14ac:dyDescent="0.25">
      <c r="C123" s="6">
        <v>10</v>
      </c>
      <c r="D123" s="1" t="s">
        <v>64</v>
      </c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314"/>
      <c r="AV123" s="314"/>
      <c r="AW123" s="314"/>
      <c r="AX123" s="314"/>
      <c r="AY123" s="314"/>
      <c r="AZ123" s="314"/>
      <c r="BA123" s="314"/>
      <c r="BB123" s="314"/>
      <c r="BC123" s="314"/>
      <c r="BD123" s="314"/>
      <c r="BE123" s="314"/>
      <c r="BF123" s="314"/>
      <c r="BG123" s="314"/>
      <c r="BH123" s="314"/>
      <c r="BI123" s="314"/>
      <c r="BJ123" s="314"/>
      <c r="BK123" s="314"/>
      <c r="BL123" s="314"/>
      <c r="BM123" s="314"/>
      <c r="BN123" s="314"/>
      <c r="BO123" s="314"/>
      <c r="BP123" s="314"/>
      <c r="BQ123" s="314"/>
      <c r="BR123" s="314"/>
      <c r="BS123" s="314"/>
      <c r="BT123" s="314"/>
      <c r="BU123" s="314"/>
      <c r="BV123" s="314"/>
      <c r="BW123" s="314"/>
      <c r="BX123" s="314"/>
      <c r="BY123" s="314"/>
      <c r="BZ123" s="314"/>
      <c r="CA123" s="314"/>
      <c r="CB123" s="314"/>
      <c r="CC123" s="314"/>
      <c r="CD123" s="245"/>
      <c r="CE123" s="314"/>
      <c r="CF123" s="314"/>
      <c r="CG123" s="314"/>
      <c r="CH123" s="399"/>
      <c r="CI123" s="293"/>
    </row>
    <row r="124" spans="3:87" ht="13.5" customHeight="1" x14ac:dyDescent="0.25">
      <c r="C124" s="6">
        <v>11</v>
      </c>
      <c r="D124" s="1" t="s">
        <v>67</v>
      </c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314"/>
      <c r="AV124" s="314"/>
      <c r="AW124" s="314"/>
      <c r="AX124" s="314"/>
      <c r="AY124" s="314"/>
      <c r="AZ124" s="314"/>
      <c r="BA124" s="314"/>
      <c r="BB124" s="314"/>
      <c r="BC124" s="314"/>
      <c r="BD124" s="314"/>
      <c r="BE124" s="314"/>
      <c r="BF124" s="314"/>
      <c r="BG124" s="314"/>
      <c r="BH124" s="314"/>
      <c r="BI124" s="314"/>
      <c r="BJ124" s="314"/>
      <c r="BK124" s="314"/>
      <c r="BL124" s="314"/>
      <c r="BM124" s="314"/>
      <c r="BN124" s="314"/>
      <c r="BO124" s="314"/>
      <c r="BP124" s="314"/>
      <c r="BQ124" s="314"/>
      <c r="BR124" s="314"/>
      <c r="BS124" s="314"/>
      <c r="BT124" s="314"/>
      <c r="BU124" s="314"/>
      <c r="BV124" s="314"/>
      <c r="BW124" s="314"/>
      <c r="BX124" s="314"/>
      <c r="BY124" s="314"/>
      <c r="BZ124" s="314"/>
      <c r="CA124" s="314"/>
      <c r="CB124" s="314"/>
      <c r="CC124" s="314"/>
      <c r="CD124" s="245"/>
      <c r="CE124" s="314"/>
      <c r="CF124" s="314"/>
      <c r="CG124" s="314"/>
      <c r="CH124" s="399"/>
      <c r="CI124" s="293"/>
    </row>
    <row r="125" spans="3:87" ht="13.5" customHeight="1" x14ac:dyDescent="0.25">
      <c r="C125" s="6">
        <v>12</v>
      </c>
      <c r="D125" s="1" t="s">
        <v>68</v>
      </c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314"/>
      <c r="AV125" s="314"/>
      <c r="AW125" s="314"/>
      <c r="AX125" s="314"/>
      <c r="AY125" s="314"/>
      <c r="AZ125" s="314"/>
      <c r="BA125" s="314"/>
      <c r="BB125" s="314"/>
      <c r="BC125" s="314"/>
      <c r="BD125" s="314"/>
      <c r="BE125" s="314"/>
      <c r="BF125" s="314"/>
      <c r="BG125" s="314"/>
      <c r="BH125" s="314"/>
      <c r="BI125" s="314"/>
      <c r="BJ125" s="314"/>
      <c r="BK125" s="314"/>
      <c r="BL125" s="314"/>
      <c r="BM125" s="314"/>
      <c r="BN125" s="314"/>
      <c r="BO125" s="314"/>
      <c r="BP125" s="314"/>
      <c r="BQ125" s="314"/>
      <c r="BR125" s="314"/>
      <c r="BS125" s="314"/>
      <c r="BT125" s="314"/>
      <c r="BU125" s="314"/>
      <c r="BV125" s="314"/>
      <c r="BW125" s="314"/>
      <c r="BX125" s="314"/>
      <c r="BY125" s="314"/>
      <c r="BZ125" s="314"/>
      <c r="CA125" s="314"/>
      <c r="CB125" s="314"/>
      <c r="CC125" s="314"/>
      <c r="CD125" s="245"/>
      <c r="CE125" s="314"/>
      <c r="CF125" s="314"/>
      <c r="CG125" s="314"/>
      <c r="CH125" s="399"/>
      <c r="CI125" s="293"/>
    </row>
    <row r="126" spans="3:87" ht="13.5" customHeight="1" x14ac:dyDescent="0.25">
      <c r="C126" s="6">
        <v>13</v>
      </c>
      <c r="D126" s="1" t="s">
        <v>217</v>
      </c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314"/>
      <c r="AV126" s="314"/>
      <c r="AW126" s="314"/>
      <c r="AX126" s="314"/>
      <c r="AY126" s="314"/>
      <c r="AZ126" s="314"/>
      <c r="BA126" s="314"/>
      <c r="BB126" s="314"/>
      <c r="BC126" s="314"/>
      <c r="BD126" s="314"/>
      <c r="BE126" s="314"/>
      <c r="BF126" s="314"/>
      <c r="BG126" s="314"/>
      <c r="BH126" s="314"/>
      <c r="BI126" s="314"/>
      <c r="BJ126" s="314"/>
      <c r="BK126" s="314"/>
      <c r="BL126" s="314"/>
      <c r="BM126" s="314"/>
      <c r="BN126" s="314"/>
      <c r="BO126" s="314"/>
      <c r="BP126" s="314"/>
      <c r="BQ126" s="314"/>
      <c r="BR126" s="314"/>
      <c r="BS126" s="314"/>
      <c r="BT126" s="314"/>
      <c r="BU126" s="314"/>
      <c r="BV126" s="314"/>
      <c r="BW126" s="314"/>
      <c r="BX126" s="314"/>
      <c r="BY126" s="314"/>
      <c r="BZ126" s="314"/>
      <c r="CA126" s="314"/>
      <c r="CB126" s="314"/>
      <c r="CC126" s="314"/>
      <c r="CD126" s="245"/>
      <c r="CE126" s="314"/>
      <c r="CF126" s="314"/>
      <c r="CG126" s="314"/>
      <c r="CH126" s="399"/>
      <c r="CI126" s="293"/>
    </row>
    <row r="127" spans="3:87" ht="12" customHeight="1" x14ac:dyDescent="0.2"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315"/>
      <c r="AV127" s="315"/>
      <c r="AW127" s="315"/>
      <c r="AX127" s="315"/>
      <c r="AY127" s="315"/>
      <c r="AZ127" s="315"/>
      <c r="BA127" s="315"/>
      <c r="BB127" s="315"/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315"/>
      <c r="BP127" s="315"/>
      <c r="BQ127" s="315"/>
      <c r="BR127" s="315"/>
      <c r="BS127" s="315"/>
      <c r="BT127" s="315"/>
      <c r="BU127" s="315"/>
      <c r="BV127" s="315"/>
      <c r="BW127" s="315"/>
      <c r="BX127" s="315"/>
      <c r="BY127" s="315"/>
      <c r="BZ127" s="315"/>
      <c r="CA127" s="315"/>
      <c r="CB127" s="315"/>
      <c r="CC127" s="315"/>
      <c r="CD127" s="246"/>
      <c r="CE127" s="315"/>
      <c r="CF127" s="315"/>
      <c r="CG127" s="315"/>
    </row>
    <row r="128" spans="3:87" ht="14.25" x14ac:dyDescent="0.2">
      <c r="C128" s="6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315"/>
      <c r="AV128" s="315"/>
      <c r="AW128" s="315"/>
      <c r="AX128" s="315"/>
      <c r="AY128" s="315"/>
      <c r="AZ128" s="315"/>
      <c r="BA128" s="315"/>
      <c r="BB128" s="315"/>
      <c r="BC128" s="315"/>
      <c r="BD128" s="315"/>
      <c r="BE128" s="315"/>
      <c r="BF128" s="315"/>
      <c r="BG128" s="315"/>
      <c r="BH128" s="315"/>
      <c r="BI128" s="315"/>
      <c r="BJ128" s="315"/>
      <c r="BK128" s="315"/>
      <c r="BL128" s="315"/>
      <c r="BM128" s="315"/>
      <c r="BN128" s="315"/>
      <c r="BO128" s="315"/>
      <c r="BP128" s="315"/>
      <c r="BQ128" s="315"/>
      <c r="BR128" s="315"/>
      <c r="BS128" s="315"/>
      <c r="BT128" s="315"/>
      <c r="BU128" s="315"/>
      <c r="BV128" s="315"/>
      <c r="BW128" s="315"/>
      <c r="BX128" s="315"/>
      <c r="BY128" s="315"/>
      <c r="BZ128" s="315"/>
      <c r="CA128" s="315"/>
      <c r="CB128" s="315"/>
      <c r="CC128" s="315"/>
      <c r="CD128" s="246"/>
      <c r="CE128" s="315"/>
      <c r="CF128" s="315"/>
      <c r="CG128" s="315"/>
    </row>
    <row r="129" spans="3:85" x14ac:dyDescent="0.2">
      <c r="C129" s="2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315"/>
      <c r="AV129" s="315"/>
      <c r="AW129" s="315"/>
      <c r="AX129" s="315"/>
      <c r="AY129" s="315"/>
      <c r="AZ129" s="315"/>
      <c r="BA129" s="315"/>
      <c r="BB129" s="315"/>
      <c r="BC129" s="315"/>
      <c r="BD129" s="315"/>
      <c r="BE129" s="315"/>
      <c r="BF129" s="315"/>
      <c r="BG129" s="315"/>
      <c r="BH129" s="315"/>
      <c r="BI129" s="315"/>
      <c r="BJ129" s="315"/>
      <c r="BK129" s="315"/>
      <c r="BL129" s="315"/>
      <c r="BM129" s="315"/>
      <c r="BN129" s="315"/>
      <c r="BO129" s="315"/>
      <c r="BP129" s="315"/>
      <c r="BQ129" s="315"/>
      <c r="BR129" s="315"/>
      <c r="BS129" s="315"/>
      <c r="BT129" s="315"/>
      <c r="BU129" s="315"/>
      <c r="BV129" s="315"/>
      <c r="BW129" s="315"/>
      <c r="BX129" s="315"/>
      <c r="BY129" s="315"/>
      <c r="BZ129" s="315"/>
      <c r="CA129" s="315"/>
      <c r="CB129" s="315"/>
      <c r="CC129" s="315"/>
      <c r="CD129" s="246"/>
      <c r="CE129" s="315"/>
      <c r="CF129" s="315"/>
      <c r="CG129" s="315"/>
    </row>
    <row r="130" spans="3:85" x14ac:dyDescent="0.2">
      <c r="C130" s="2"/>
      <c r="D130" s="2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315"/>
      <c r="AV130" s="315"/>
      <c r="AW130" s="315"/>
      <c r="AX130" s="315"/>
      <c r="AY130" s="315"/>
      <c r="AZ130" s="315"/>
      <c r="BA130" s="315"/>
      <c r="BB130" s="315"/>
      <c r="BC130" s="315"/>
      <c r="BD130" s="315"/>
      <c r="BE130" s="315"/>
      <c r="BF130" s="315"/>
      <c r="BG130" s="315"/>
      <c r="BH130" s="315"/>
      <c r="BI130" s="315"/>
      <c r="BJ130" s="315"/>
      <c r="BK130" s="315"/>
      <c r="BL130" s="315"/>
      <c r="BM130" s="315"/>
      <c r="BN130" s="315"/>
      <c r="BO130" s="315"/>
      <c r="BP130" s="315"/>
      <c r="BQ130" s="315"/>
      <c r="BR130" s="315"/>
      <c r="BS130" s="315"/>
      <c r="BT130" s="315"/>
      <c r="BU130" s="315"/>
      <c r="BV130" s="315"/>
      <c r="BW130" s="315"/>
      <c r="BX130" s="315"/>
      <c r="BY130" s="315"/>
      <c r="BZ130" s="315"/>
      <c r="CA130" s="315"/>
      <c r="CB130" s="315"/>
      <c r="CC130" s="315"/>
      <c r="CD130" s="246"/>
      <c r="CE130" s="315"/>
      <c r="CF130" s="315"/>
      <c r="CG130" s="315"/>
    </row>
    <row r="131" spans="3:85" x14ac:dyDescent="0.2">
      <c r="C131" s="2"/>
      <c r="D131" s="2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315"/>
      <c r="AV131" s="315"/>
      <c r="AW131" s="315"/>
      <c r="AX131" s="315"/>
      <c r="AY131" s="315"/>
      <c r="AZ131" s="315"/>
      <c r="BA131" s="315"/>
      <c r="BB131" s="315"/>
      <c r="BC131" s="315"/>
      <c r="BD131" s="315"/>
      <c r="BE131" s="315"/>
      <c r="BF131" s="315"/>
      <c r="BG131" s="315"/>
      <c r="BH131" s="315"/>
      <c r="BI131" s="315"/>
      <c r="BJ131" s="315"/>
      <c r="BK131" s="315"/>
      <c r="BL131" s="315"/>
      <c r="BM131" s="315"/>
      <c r="BN131" s="315"/>
      <c r="BO131" s="315"/>
      <c r="BP131" s="315"/>
      <c r="BQ131" s="315"/>
      <c r="BR131" s="315"/>
      <c r="BS131" s="315"/>
      <c r="BT131" s="315"/>
      <c r="BU131" s="315"/>
      <c r="BV131" s="315"/>
      <c r="BW131" s="315"/>
      <c r="BX131" s="315"/>
      <c r="BY131" s="315"/>
      <c r="BZ131" s="315"/>
      <c r="CA131" s="315"/>
      <c r="CB131" s="315"/>
      <c r="CC131" s="315"/>
      <c r="CD131" s="246"/>
      <c r="CE131" s="315"/>
      <c r="CF131" s="315"/>
      <c r="CG131" s="315"/>
    </row>
    <row r="132" spans="3:85" x14ac:dyDescent="0.2">
      <c r="C132" s="2"/>
      <c r="D132" s="2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315"/>
      <c r="AV132" s="315"/>
      <c r="AW132" s="315"/>
      <c r="AX132" s="315"/>
      <c r="AY132" s="315"/>
      <c r="AZ132" s="315"/>
      <c r="BA132" s="315"/>
      <c r="BB132" s="315"/>
      <c r="BC132" s="315"/>
      <c r="BD132" s="315"/>
      <c r="BE132" s="315"/>
      <c r="BF132" s="315"/>
      <c r="BG132" s="315"/>
      <c r="BH132" s="315"/>
      <c r="BI132" s="315"/>
      <c r="BJ132" s="315"/>
      <c r="BK132" s="315"/>
      <c r="BL132" s="315"/>
      <c r="BM132" s="315"/>
      <c r="BN132" s="315"/>
      <c r="BO132" s="315"/>
      <c r="BP132" s="315"/>
      <c r="BQ132" s="315"/>
      <c r="BR132" s="315"/>
      <c r="BS132" s="315"/>
      <c r="BT132" s="315"/>
      <c r="BU132" s="315"/>
      <c r="BV132" s="315"/>
      <c r="BW132" s="315"/>
      <c r="BX132" s="315"/>
      <c r="BY132" s="315"/>
      <c r="BZ132" s="315"/>
      <c r="CA132" s="315"/>
      <c r="CB132" s="315"/>
      <c r="CC132" s="315"/>
      <c r="CD132" s="246"/>
      <c r="CE132" s="315"/>
      <c r="CF132" s="315"/>
      <c r="CG132" s="315"/>
    </row>
    <row r="133" spans="3:85" x14ac:dyDescent="0.2">
      <c r="C133" s="2"/>
      <c r="D133" s="2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315"/>
      <c r="AV133" s="315"/>
      <c r="AW133" s="315"/>
      <c r="AX133" s="315"/>
      <c r="AY133" s="315"/>
      <c r="AZ133" s="315"/>
      <c r="BA133" s="315"/>
      <c r="BB133" s="315"/>
      <c r="BC133" s="315"/>
      <c r="BD133" s="315"/>
      <c r="BE133" s="315"/>
      <c r="BF133" s="315"/>
      <c r="BG133" s="315"/>
      <c r="BH133" s="315"/>
      <c r="BI133" s="315"/>
      <c r="BJ133" s="315"/>
      <c r="BK133" s="315"/>
      <c r="BL133" s="315"/>
      <c r="BM133" s="315"/>
      <c r="BN133" s="315"/>
      <c r="BO133" s="315"/>
      <c r="BP133" s="315"/>
      <c r="BQ133" s="315"/>
      <c r="BR133" s="315"/>
      <c r="BS133" s="315"/>
      <c r="BT133" s="315"/>
      <c r="BU133" s="315"/>
      <c r="BV133" s="315"/>
      <c r="BW133" s="315"/>
      <c r="BX133" s="315"/>
      <c r="BY133" s="315"/>
      <c r="BZ133" s="315"/>
      <c r="CA133" s="315"/>
      <c r="CB133" s="315"/>
      <c r="CC133" s="315"/>
      <c r="CD133" s="246"/>
      <c r="CE133" s="315"/>
      <c r="CF133" s="315"/>
      <c r="CG133" s="315"/>
    </row>
    <row r="134" spans="3:85" x14ac:dyDescent="0.2">
      <c r="C134" s="2"/>
      <c r="D134" s="2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315"/>
      <c r="AV134" s="315"/>
      <c r="AW134" s="315"/>
      <c r="AX134" s="315"/>
      <c r="AY134" s="315"/>
      <c r="AZ134" s="315"/>
      <c r="BA134" s="315"/>
      <c r="BB134" s="315"/>
      <c r="BC134" s="315"/>
      <c r="BD134" s="315"/>
      <c r="BE134" s="315"/>
      <c r="BF134" s="315"/>
      <c r="BG134" s="315"/>
      <c r="BH134" s="315"/>
      <c r="BI134" s="315"/>
      <c r="BJ134" s="315"/>
      <c r="BK134" s="315"/>
      <c r="BL134" s="315"/>
      <c r="BM134" s="315"/>
      <c r="BN134" s="315"/>
      <c r="BO134" s="315"/>
      <c r="BP134" s="315"/>
      <c r="BQ134" s="315"/>
      <c r="BR134" s="315"/>
      <c r="BS134" s="315"/>
      <c r="BT134" s="315"/>
      <c r="BU134" s="315"/>
      <c r="BV134" s="315"/>
      <c r="BW134" s="315"/>
      <c r="BX134" s="315"/>
      <c r="BY134" s="315"/>
      <c r="BZ134" s="315"/>
      <c r="CA134" s="315"/>
      <c r="CB134" s="315"/>
      <c r="CC134" s="315"/>
      <c r="CD134" s="246"/>
      <c r="CE134" s="315"/>
      <c r="CF134" s="315"/>
      <c r="CG134" s="315"/>
    </row>
    <row r="135" spans="3:85" x14ac:dyDescent="0.2">
      <c r="C135" s="2"/>
      <c r="D135" s="2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315"/>
      <c r="AV135" s="315"/>
      <c r="AW135" s="315"/>
      <c r="AX135" s="315"/>
      <c r="AY135" s="315"/>
      <c r="AZ135" s="315"/>
      <c r="BA135" s="315"/>
      <c r="BB135" s="315"/>
      <c r="BC135" s="315"/>
      <c r="BD135" s="315"/>
      <c r="BE135" s="315"/>
      <c r="BF135" s="315"/>
      <c r="BG135" s="315"/>
      <c r="BH135" s="315"/>
      <c r="BI135" s="315"/>
      <c r="BJ135" s="315"/>
      <c r="BK135" s="315"/>
      <c r="BL135" s="315"/>
      <c r="BM135" s="315"/>
      <c r="BN135" s="315"/>
      <c r="BO135" s="315"/>
      <c r="BP135" s="315"/>
      <c r="BQ135" s="315"/>
      <c r="BR135" s="315"/>
      <c r="BS135" s="315"/>
      <c r="BT135" s="315"/>
      <c r="BU135" s="315"/>
      <c r="BV135" s="315"/>
      <c r="BW135" s="315"/>
      <c r="BX135" s="315"/>
      <c r="BY135" s="315"/>
      <c r="BZ135" s="315"/>
      <c r="CA135" s="315"/>
      <c r="CB135" s="315"/>
      <c r="CC135" s="315"/>
      <c r="CD135" s="246"/>
      <c r="CE135" s="315"/>
      <c r="CF135" s="315"/>
      <c r="CG135" s="315"/>
    </row>
    <row r="136" spans="3:85" x14ac:dyDescent="0.2">
      <c r="C136" s="2"/>
      <c r="D136" s="2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315"/>
      <c r="AV136" s="315"/>
      <c r="AW136" s="315"/>
      <c r="AX136" s="315"/>
      <c r="AY136" s="315"/>
      <c r="AZ136" s="315"/>
      <c r="BA136" s="315"/>
      <c r="BB136" s="315"/>
      <c r="BC136" s="315"/>
      <c r="BD136" s="315"/>
      <c r="BE136" s="315"/>
      <c r="BF136" s="315"/>
      <c r="BG136" s="315"/>
      <c r="BH136" s="315"/>
      <c r="BI136" s="315"/>
      <c r="BJ136" s="315"/>
      <c r="BK136" s="315"/>
      <c r="BL136" s="315"/>
      <c r="BM136" s="315"/>
      <c r="BN136" s="315"/>
      <c r="BO136" s="315"/>
      <c r="BP136" s="315"/>
      <c r="BQ136" s="315"/>
      <c r="BR136" s="315"/>
      <c r="BS136" s="315"/>
      <c r="BT136" s="315"/>
      <c r="BU136" s="315"/>
      <c r="BV136" s="315"/>
      <c r="BW136" s="315"/>
      <c r="BX136" s="315"/>
      <c r="BY136" s="315"/>
      <c r="BZ136" s="315"/>
      <c r="CA136" s="315"/>
      <c r="CB136" s="315"/>
      <c r="CC136" s="315"/>
      <c r="CD136" s="246"/>
      <c r="CE136" s="315"/>
      <c r="CF136" s="315"/>
      <c r="CG136" s="315"/>
    </row>
    <row r="137" spans="3:85" x14ac:dyDescent="0.2">
      <c r="C137" s="2"/>
      <c r="D137" s="2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315"/>
      <c r="AV137" s="315"/>
      <c r="AW137" s="315"/>
      <c r="AX137" s="315"/>
      <c r="AY137" s="315"/>
      <c r="AZ137" s="315"/>
      <c r="BA137" s="315"/>
      <c r="BB137" s="315"/>
      <c r="BC137" s="315"/>
      <c r="BD137" s="315"/>
      <c r="BE137" s="315"/>
      <c r="BF137" s="315"/>
      <c r="BG137" s="315"/>
      <c r="BH137" s="315"/>
      <c r="BI137" s="315"/>
      <c r="BJ137" s="315"/>
      <c r="BK137" s="315"/>
      <c r="BL137" s="315"/>
      <c r="BM137" s="315"/>
      <c r="BN137" s="315"/>
      <c r="BO137" s="315"/>
      <c r="BP137" s="315"/>
      <c r="BQ137" s="315"/>
      <c r="BR137" s="315"/>
      <c r="BS137" s="315"/>
      <c r="BT137" s="315"/>
      <c r="BU137" s="315"/>
      <c r="BV137" s="315"/>
      <c r="BW137" s="315"/>
      <c r="BX137" s="315"/>
      <c r="BY137" s="315"/>
      <c r="BZ137" s="315"/>
      <c r="CA137" s="315"/>
      <c r="CB137" s="315"/>
      <c r="CC137" s="315"/>
      <c r="CD137" s="246"/>
      <c r="CE137" s="315"/>
      <c r="CF137" s="315"/>
      <c r="CG137" s="315"/>
    </row>
    <row r="138" spans="3:85" x14ac:dyDescent="0.2">
      <c r="C138" s="2"/>
      <c r="D138" s="2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315"/>
      <c r="AV138" s="315"/>
      <c r="AW138" s="315"/>
      <c r="AX138" s="315"/>
      <c r="AY138" s="315"/>
      <c r="AZ138" s="315"/>
      <c r="BA138" s="315"/>
      <c r="BB138" s="315"/>
      <c r="BC138" s="315"/>
      <c r="BD138" s="315"/>
      <c r="BE138" s="315"/>
      <c r="BF138" s="315"/>
      <c r="BG138" s="315"/>
      <c r="BH138" s="315"/>
      <c r="BI138" s="315"/>
      <c r="BJ138" s="315"/>
      <c r="BK138" s="315"/>
      <c r="BL138" s="315"/>
      <c r="BM138" s="315"/>
      <c r="BN138" s="315"/>
      <c r="BO138" s="315"/>
      <c r="BP138" s="315"/>
      <c r="BQ138" s="315"/>
      <c r="BR138" s="315"/>
      <c r="BS138" s="315"/>
      <c r="BT138" s="315"/>
      <c r="BU138" s="315"/>
      <c r="BV138" s="315"/>
      <c r="BW138" s="315"/>
      <c r="BX138" s="315"/>
      <c r="BY138" s="315"/>
      <c r="BZ138" s="315"/>
      <c r="CA138" s="315"/>
      <c r="CB138" s="315"/>
      <c r="CC138" s="315"/>
      <c r="CD138" s="246"/>
      <c r="CE138" s="315"/>
      <c r="CF138" s="315"/>
      <c r="CG138" s="315"/>
    </row>
    <row r="139" spans="3:85" x14ac:dyDescent="0.2">
      <c r="C139" s="2"/>
      <c r="D139" s="2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315"/>
      <c r="AV139" s="315"/>
      <c r="AW139" s="315"/>
      <c r="AX139" s="315"/>
      <c r="AY139" s="315"/>
      <c r="AZ139" s="315"/>
      <c r="BA139" s="315"/>
      <c r="BB139" s="315"/>
      <c r="BC139" s="315"/>
      <c r="BD139" s="315"/>
      <c r="BE139" s="315"/>
      <c r="BF139" s="315"/>
      <c r="BG139" s="315"/>
      <c r="BH139" s="315"/>
      <c r="BI139" s="315"/>
      <c r="BJ139" s="315"/>
      <c r="BK139" s="315"/>
      <c r="BL139" s="315"/>
      <c r="BM139" s="315"/>
      <c r="BN139" s="315"/>
      <c r="BO139" s="315"/>
      <c r="BP139" s="315"/>
      <c r="BQ139" s="315"/>
      <c r="BR139" s="315"/>
      <c r="BS139" s="315"/>
      <c r="BT139" s="315"/>
      <c r="BU139" s="315"/>
      <c r="BV139" s="315"/>
      <c r="BW139" s="315"/>
      <c r="BX139" s="315"/>
      <c r="BY139" s="315"/>
      <c r="BZ139" s="315"/>
      <c r="CA139" s="315"/>
      <c r="CB139" s="315"/>
      <c r="CC139" s="315"/>
      <c r="CD139" s="246"/>
      <c r="CE139" s="315"/>
      <c r="CF139" s="315"/>
      <c r="CG139" s="315"/>
    </row>
    <row r="140" spans="3:85" x14ac:dyDescent="0.2">
      <c r="C140" s="2"/>
      <c r="D140" s="2" t="s">
        <v>107</v>
      </c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315"/>
      <c r="AV140" s="315"/>
      <c r="AW140" s="315"/>
      <c r="AX140" s="315"/>
      <c r="AY140" s="315"/>
      <c r="AZ140" s="315"/>
      <c r="BA140" s="315"/>
      <c r="BB140" s="315"/>
      <c r="BC140" s="315"/>
      <c r="BD140" s="315"/>
      <c r="BE140" s="315"/>
      <c r="BF140" s="315"/>
      <c r="BG140" s="315"/>
      <c r="BH140" s="315"/>
      <c r="BI140" s="315"/>
      <c r="BJ140" s="315"/>
      <c r="BK140" s="315"/>
      <c r="BL140" s="315"/>
      <c r="BM140" s="315"/>
      <c r="BN140" s="315"/>
      <c r="BO140" s="315"/>
      <c r="BP140" s="315"/>
      <c r="BQ140" s="315"/>
      <c r="BR140" s="315"/>
      <c r="BS140" s="315"/>
      <c r="BT140" s="315"/>
      <c r="BU140" s="315"/>
      <c r="BV140" s="315"/>
      <c r="BW140" s="315"/>
      <c r="BX140" s="315"/>
      <c r="BY140" s="315"/>
      <c r="BZ140" s="315"/>
      <c r="CA140" s="315"/>
      <c r="CB140" s="315"/>
      <c r="CC140" s="315"/>
      <c r="CD140" s="246"/>
      <c r="CE140" s="315"/>
      <c r="CF140" s="315"/>
      <c r="CG140" s="315"/>
    </row>
    <row r="141" spans="3:85" x14ac:dyDescent="0.2">
      <c r="C141" s="2"/>
      <c r="D141" s="2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315"/>
      <c r="AV141" s="315"/>
      <c r="AW141" s="315"/>
      <c r="AX141" s="315"/>
      <c r="AY141" s="315"/>
      <c r="AZ141" s="315"/>
      <c r="BA141" s="315"/>
      <c r="BB141" s="315"/>
      <c r="BC141" s="315"/>
      <c r="BD141" s="315"/>
      <c r="BE141" s="315"/>
      <c r="BF141" s="315"/>
      <c r="BG141" s="315"/>
      <c r="BH141" s="315"/>
      <c r="BI141" s="315"/>
      <c r="BJ141" s="315"/>
      <c r="BK141" s="315"/>
      <c r="BL141" s="315"/>
      <c r="BM141" s="315"/>
      <c r="BN141" s="315"/>
      <c r="BO141" s="315"/>
      <c r="BP141" s="315"/>
      <c r="BQ141" s="315"/>
      <c r="BR141" s="315"/>
      <c r="BS141" s="315"/>
      <c r="BT141" s="315"/>
      <c r="BU141" s="315"/>
      <c r="BV141" s="315"/>
      <c r="BW141" s="315"/>
      <c r="BX141" s="315"/>
      <c r="BY141" s="315"/>
      <c r="BZ141" s="315"/>
      <c r="CA141" s="315"/>
      <c r="CB141" s="315"/>
      <c r="CC141" s="315"/>
      <c r="CD141" s="246"/>
      <c r="CE141" s="315"/>
      <c r="CF141" s="315"/>
      <c r="CG141" s="315"/>
    </row>
    <row r="142" spans="3:85" x14ac:dyDescent="0.2">
      <c r="C142" s="2"/>
      <c r="D142" s="2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315"/>
      <c r="AV142" s="315"/>
      <c r="AW142" s="315"/>
      <c r="AX142" s="315"/>
      <c r="AY142" s="315"/>
      <c r="AZ142" s="315"/>
      <c r="BA142" s="315"/>
      <c r="BB142" s="315"/>
      <c r="BC142" s="315"/>
      <c r="BD142" s="315"/>
      <c r="BE142" s="315"/>
      <c r="BF142" s="315"/>
      <c r="BG142" s="315"/>
      <c r="BH142" s="315"/>
      <c r="BI142" s="315"/>
      <c r="BJ142" s="315"/>
      <c r="BK142" s="315"/>
      <c r="BL142" s="315"/>
      <c r="BM142" s="315"/>
      <c r="BN142" s="315"/>
      <c r="BO142" s="315"/>
      <c r="BP142" s="315"/>
      <c r="BQ142" s="315"/>
      <c r="BR142" s="315"/>
      <c r="BS142" s="315"/>
      <c r="BT142" s="315"/>
      <c r="BU142" s="315"/>
      <c r="BV142" s="315"/>
      <c r="BW142" s="315"/>
      <c r="BX142" s="315"/>
      <c r="BY142" s="315"/>
      <c r="BZ142" s="315"/>
      <c r="CA142" s="315"/>
      <c r="CB142" s="315"/>
      <c r="CC142" s="315"/>
      <c r="CD142" s="246"/>
      <c r="CE142" s="315"/>
      <c r="CF142" s="315"/>
      <c r="CG142" s="315"/>
    </row>
    <row r="143" spans="3:85" x14ac:dyDescent="0.2">
      <c r="C143" s="2"/>
      <c r="D143" s="2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315"/>
      <c r="AV143" s="315"/>
      <c r="AW143" s="315"/>
      <c r="AX143" s="315"/>
      <c r="AY143" s="315"/>
      <c r="AZ143" s="315"/>
      <c r="BA143" s="315"/>
      <c r="BB143" s="315"/>
      <c r="BC143" s="315"/>
      <c r="BD143" s="315"/>
      <c r="BE143" s="315"/>
      <c r="BF143" s="315"/>
      <c r="BG143" s="315"/>
      <c r="BH143" s="315"/>
      <c r="BI143" s="315"/>
      <c r="BJ143" s="315"/>
      <c r="BK143" s="315"/>
      <c r="BL143" s="315"/>
      <c r="BM143" s="315"/>
      <c r="BN143" s="315"/>
      <c r="BO143" s="315"/>
      <c r="BP143" s="315"/>
      <c r="BQ143" s="315"/>
      <c r="BR143" s="315"/>
      <c r="BS143" s="315"/>
      <c r="BT143" s="315"/>
      <c r="BU143" s="315"/>
      <c r="BV143" s="315"/>
      <c r="BW143" s="315"/>
      <c r="BX143" s="315"/>
      <c r="BY143" s="315"/>
      <c r="BZ143" s="315"/>
      <c r="CA143" s="315"/>
      <c r="CB143" s="315"/>
      <c r="CC143" s="315"/>
      <c r="CD143" s="246"/>
      <c r="CE143" s="315"/>
      <c r="CF143" s="315"/>
      <c r="CG143" s="315"/>
    </row>
    <row r="144" spans="3:85" x14ac:dyDescent="0.2">
      <c r="C144" s="2"/>
      <c r="D144" s="2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315"/>
      <c r="AV144" s="315"/>
      <c r="AW144" s="315"/>
      <c r="AX144" s="315"/>
      <c r="AY144" s="315"/>
      <c r="AZ144" s="315"/>
      <c r="BA144" s="315"/>
      <c r="BB144" s="315"/>
      <c r="BC144" s="315"/>
      <c r="BD144" s="315"/>
      <c r="BE144" s="315"/>
      <c r="BF144" s="315"/>
      <c r="BG144" s="315"/>
      <c r="BH144" s="315"/>
      <c r="BI144" s="315"/>
      <c r="BJ144" s="315"/>
      <c r="BK144" s="315"/>
      <c r="BL144" s="315"/>
      <c r="BM144" s="315"/>
      <c r="BN144" s="315"/>
      <c r="BO144" s="315"/>
      <c r="BP144" s="315"/>
      <c r="BQ144" s="315"/>
      <c r="BR144" s="315"/>
      <c r="BS144" s="315"/>
      <c r="BT144" s="315"/>
      <c r="BU144" s="315"/>
      <c r="BV144" s="315"/>
      <c r="BW144" s="315"/>
      <c r="BX144" s="315"/>
      <c r="BY144" s="315"/>
      <c r="BZ144" s="315"/>
      <c r="CA144" s="315"/>
      <c r="CB144" s="315"/>
      <c r="CC144" s="315"/>
      <c r="CD144" s="246"/>
      <c r="CE144" s="315"/>
      <c r="CF144" s="315"/>
      <c r="CG144" s="315"/>
    </row>
    <row r="145" spans="3:85" x14ac:dyDescent="0.2">
      <c r="C145" s="2"/>
      <c r="D145" s="2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315"/>
      <c r="AV145" s="315"/>
      <c r="AW145" s="315"/>
      <c r="AX145" s="315"/>
      <c r="AY145" s="315"/>
      <c r="AZ145" s="315"/>
      <c r="BA145" s="315"/>
      <c r="BB145" s="315"/>
      <c r="BC145" s="315"/>
      <c r="BD145" s="315"/>
      <c r="BE145" s="315"/>
      <c r="BF145" s="315"/>
      <c r="BG145" s="315"/>
      <c r="BH145" s="315"/>
      <c r="BI145" s="315"/>
      <c r="BJ145" s="315"/>
      <c r="BK145" s="315"/>
      <c r="BL145" s="315"/>
      <c r="BM145" s="315"/>
      <c r="BN145" s="315"/>
      <c r="BO145" s="315"/>
      <c r="BP145" s="315"/>
      <c r="BQ145" s="315"/>
      <c r="BR145" s="315"/>
      <c r="BS145" s="315"/>
      <c r="BT145" s="315"/>
      <c r="BU145" s="315"/>
      <c r="BV145" s="315"/>
      <c r="BW145" s="315"/>
      <c r="BX145" s="315"/>
      <c r="BY145" s="315"/>
      <c r="BZ145" s="315"/>
      <c r="CA145" s="315"/>
      <c r="CB145" s="315"/>
      <c r="CC145" s="315"/>
      <c r="CD145" s="246"/>
      <c r="CE145" s="315"/>
      <c r="CF145" s="315"/>
      <c r="CG145" s="315"/>
    </row>
    <row r="146" spans="3:85" x14ac:dyDescent="0.2">
      <c r="C146" s="2"/>
      <c r="D146" s="2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315"/>
      <c r="AV146" s="315"/>
      <c r="AW146" s="315"/>
      <c r="AX146" s="315"/>
      <c r="AY146" s="315"/>
      <c r="AZ146" s="315"/>
      <c r="BA146" s="315"/>
      <c r="BB146" s="315"/>
      <c r="BC146" s="315"/>
      <c r="BD146" s="315"/>
      <c r="BE146" s="315"/>
      <c r="BF146" s="315"/>
      <c r="BG146" s="315"/>
      <c r="BH146" s="315"/>
      <c r="BI146" s="315"/>
      <c r="BJ146" s="315"/>
      <c r="BK146" s="315"/>
      <c r="BL146" s="315"/>
      <c r="BM146" s="315"/>
      <c r="BN146" s="315"/>
      <c r="BO146" s="315"/>
      <c r="BP146" s="315"/>
      <c r="BQ146" s="315"/>
      <c r="BR146" s="315"/>
      <c r="BS146" s="315"/>
      <c r="BT146" s="315"/>
      <c r="BU146" s="315"/>
      <c r="BV146" s="315"/>
      <c r="BW146" s="315"/>
      <c r="BX146" s="315"/>
      <c r="BY146" s="315"/>
      <c r="BZ146" s="315"/>
      <c r="CA146" s="315"/>
      <c r="CB146" s="315"/>
      <c r="CC146" s="315"/>
      <c r="CD146" s="246"/>
      <c r="CE146" s="315"/>
      <c r="CF146" s="315"/>
      <c r="CG146" s="315"/>
    </row>
    <row r="147" spans="3:85" x14ac:dyDescent="0.2">
      <c r="C147" s="2"/>
      <c r="D147" s="2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315"/>
      <c r="AV147" s="315"/>
      <c r="AW147" s="315"/>
      <c r="AX147" s="315"/>
      <c r="AY147" s="315"/>
      <c r="AZ147" s="315"/>
      <c r="BA147" s="315"/>
      <c r="BB147" s="315"/>
      <c r="BC147" s="315"/>
      <c r="BD147" s="315"/>
      <c r="BE147" s="315"/>
      <c r="BF147" s="315"/>
      <c r="BG147" s="315"/>
      <c r="BH147" s="315"/>
      <c r="BI147" s="315"/>
      <c r="BJ147" s="315"/>
      <c r="BK147" s="315"/>
      <c r="BL147" s="315"/>
      <c r="BM147" s="315"/>
      <c r="BN147" s="315"/>
      <c r="BO147" s="315"/>
      <c r="BP147" s="315"/>
      <c r="BQ147" s="315"/>
      <c r="BR147" s="315"/>
      <c r="BS147" s="315"/>
      <c r="BT147" s="315"/>
      <c r="BU147" s="315"/>
      <c r="BV147" s="315"/>
      <c r="BW147" s="315"/>
      <c r="BX147" s="315"/>
      <c r="BY147" s="315"/>
      <c r="BZ147" s="315"/>
      <c r="CA147" s="315"/>
      <c r="CB147" s="315"/>
      <c r="CC147" s="315"/>
      <c r="CD147" s="246"/>
      <c r="CE147" s="315"/>
      <c r="CF147" s="315"/>
      <c r="CG147" s="315"/>
    </row>
    <row r="148" spans="3:85" x14ac:dyDescent="0.2">
      <c r="C148" s="2"/>
      <c r="D148" s="2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315"/>
      <c r="AV148" s="315"/>
      <c r="AW148" s="315"/>
      <c r="AX148" s="315"/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315"/>
      <c r="BJ148" s="315"/>
      <c r="BK148" s="315"/>
      <c r="BL148" s="315"/>
      <c r="BM148" s="315"/>
      <c r="BN148" s="315"/>
      <c r="BO148" s="315"/>
      <c r="BP148" s="315"/>
      <c r="BQ148" s="315"/>
      <c r="BR148" s="315"/>
      <c r="BS148" s="315"/>
      <c r="BT148" s="315"/>
      <c r="BU148" s="315"/>
      <c r="BV148" s="315"/>
      <c r="BW148" s="315"/>
      <c r="BX148" s="315"/>
      <c r="BY148" s="315"/>
      <c r="BZ148" s="315"/>
      <c r="CA148" s="315"/>
      <c r="CB148" s="315"/>
      <c r="CC148" s="315"/>
      <c r="CD148" s="246"/>
      <c r="CE148" s="315"/>
      <c r="CF148" s="315"/>
      <c r="CG148" s="315"/>
    </row>
    <row r="149" spans="3:85" x14ac:dyDescent="0.2">
      <c r="C149" s="2"/>
      <c r="D149" s="2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315"/>
      <c r="AV149" s="315"/>
      <c r="AW149" s="315"/>
      <c r="AX149" s="315"/>
      <c r="AY149" s="315"/>
      <c r="AZ149" s="315"/>
      <c r="BA149" s="315"/>
      <c r="BB149" s="315"/>
      <c r="BC149" s="315"/>
      <c r="BD149" s="315"/>
      <c r="BE149" s="315"/>
      <c r="BF149" s="315"/>
      <c r="BG149" s="315"/>
      <c r="BH149" s="315"/>
      <c r="BI149" s="315"/>
      <c r="BJ149" s="315"/>
      <c r="BK149" s="315"/>
      <c r="BL149" s="315"/>
      <c r="BM149" s="315"/>
      <c r="BN149" s="315"/>
      <c r="BO149" s="315"/>
      <c r="BP149" s="315"/>
      <c r="BQ149" s="315"/>
      <c r="BR149" s="315"/>
      <c r="BS149" s="315"/>
      <c r="BT149" s="315"/>
      <c r="BU149" s="315"/>
      <c r="BV149" s="315"/>
      <c r="BW149" s="315"/>
      <c r="BX149" s="315"/>
      <c r="BY149" s="315"/>
      <c r="BZ149" s="315"/>
      <c r="CA149" s="315"/>
      <c r="CB149" s="315"/>
      <c r="CC149" s="315"/>
      <c r="CD149" s="246"/>
      <c r="CE149" s="315"/>
      <c r="CF149" s="315"/>
      <c r="CG149" s="315"/>
    </row>
    <row r="150" spans="3:85" x14ac:dyDescent="0.2">
      <c r="C150" s="2"/>
      <c r="D150" s="2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315"/>
      <c r="AV150" s="315"/>
      <c r="AW150" s="315"/>
      <c r="AX150" s="315"/>
      <c r="AY150" s="315"/>
      <c r="AZ150" s="315"/>
      <c r="BA150" s="315"/>
      <c r="BB150" s="315"/>
      <c r="BC150" s="315"/>
      <c r="BD150" s="315"/>
      <c r="BE150" s="315"/>
      <c r="BF150" s="315"/>
      <c r="BG150" s="315"/>
      <c r="BH150" s="315"/>
      <c r="BI150" s="315"/>
      <c r="BJ150" s="315"/>
      <c r="BK150" s="315"/>
      <c r="BL150" s="315"/>
      <c r="BM150" s="315"/>
      <c r="BN150" s="315"/>
      <c r="BO150" s="315"/>
      <c r="BP150" s="315"/>
      <c r="BQ150" s="315"/>
      <c r="BR150" s="315"/>
      <c r="BS150" s="315"/>
      <c r="BT150" s="315"/>
      <c r="BU150" s="315"/>
      <c r="BV150" s="315"/>
      <c r="BW150" s="315"/>
      <c r="BX150" s="315"/>
      <c r="BY150" s="315"/>
      <c r="BZ150" s="315"/>
      <c r="CA150" s="315"/>
      <c r="CB150" s="315"/>
      <c r="CC150" s="315"/>
      <c r="CD150" s="246"/>
      <c r="CE150" s="315"/>
      <c r="CF150" s="315"/>
      <c r="CG150" s="315"/>
    </row>
    <row r="151" spans="3:85" x14ac:dyDescent="0.2">
      <c r="C151" s="2"/>
      <c r="D151" s="2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315"/>
      <c r="AV151" s="315"/>
      <c r="AW151" s="315"/>
      <c r="AX151" s="315"/>
      <c r="AY151" s="315"/>
      <c r="AZ151" s="315"/>
      <c r="BA151" s="315"/>
      <c r="BB151" s="315"/>
      <c r="BC151" s="315"/>
      <c r="BD151" s="315"/>
      <c r="BE151" s="315"/>
      <c r="BF151" s="315"/>
      <c r="BG151" s="315"/>
      <c r="BH151" s="315"/>
      <c r="BI151" s="315"/>
      <c r="BJ151" s="315"/>
      <c r="BK151" s="315"/>
      <c r="BL151" s="315"/>
      <c r="BM151" s="315"/>
      <c r="BN151" s="315"/>
      <c r="BO151" s="315"/>
      <c r="BP151" s="315"/>
      <c r="BQ151" s="315"/>
      <c r="BR151" s="315"/>
      <c r="BS151" s="315"/>
      <c r="BT151" s="315"/>
      <c r="BU151" s="315"/>
      <c r="BV151" s="315"/>
      <c r="BW151" s="315"/>
      <c r="BX151" s="315"/>
      <c r="BY151" s="315"/>
      <c r="BZ151" s="315"/>
      <c r="CA151" s="315"/>
      <c r="CB151" s="315"/>
      <c r="CC151" s="315"/>
      <c r="CD151" s="246"/>
      <c r="CE151" s="315"/>
      <c r="CF151" s="315"/>
      <c r="CG151" s="315"/>
    </row>
    <row r="152" spans="3:85" x14ac:dyDescent="0.2">
      <c r="C152" s="2"/>
      <c r="D152" s="2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  <c r="BF152" s="315"/>
      <c r="BG152" s="315"/>
      <c r="BH152" s="315"/>
      <c r="BI152" s="315"/>
      <c r="BJ152" s="315"/>
      <c r="BK152" s="315"/>
      <c r="BL152" s="315"/>
      <c r="BM152" s="315"/>
      <c r="BN152" s="315"/>
      <c r="BO152" s="315"/>
      <c r="BP152" s="315"/>
      <c r="BQ152" s="315"/>
      <c r="BR152" s="315"/>
      <c r="BS152" s="315"/>
      <c r="BT152" s="315"/>
      <c r="BU152" s="315"/>
      <c r="BV152" s="315"/>
      <c r="BW152" s="315"/>
      <c r="BX152" s="315"/>
      <c r="BY152" s="315"/>
      <c r="BZ152" s="315"/>
      <c r="CA152" s="315"/>
      <c r="CB152" s="315"/>
      <c r="CC152" s="315"/>
      <c r="CD152" s="246"/>
      <c r="CE152" s="315"/>
      <c r="CF152" s="315"/>
      <c r="CG152" s="315"/>
    </row>
    <row r="153" spans="3:85" x14ac:dyDescent="0.2">
      <c r="C153" s="2"/>
      <c r="D153" s="2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  <c r="BF153" s="315"/>
      <c r="BG153" s="315"/>
      <c r="BH153" s="315"/>
      <c r="BI153" s="315"/>
      <c r="BJ153" s="315"/>
      <c r="BK153" s="315"/>
      <c r="BL153" s="315"/>
      <c r="BM153" s="315"/>
      <c r="BN153" s="315"/>
      <c r="BO153" s="315"/>
      <c r="BP153" s="315"/>
      <c r="BQ153" s="315"/>
      <c r="BR153" s="315"/>
      <c r="BS153" s="315"/>
      <c r="BT153" s="315"/>
      <c r="BU153" s="315"/>
      <c r="BV153" s="315"/>
      <c r="BW153" s="315"/>
      <c r="BX153" s="315"/>
      <c r="BY153" s="315"/>
      <c r="BZ153" s="315"/>
      <c r="CA153" s="315"/>
      <c r="CB153" s="315"/>
      <c r="CC153" s="315"/>
      <c r="CD153" s="246"/>
      <c r="CE153" s="315"/>
      <c r="CF153" s="315"/>
      <c r="CG153" s="315"/>
    </row>
    <row r="154" spans="3:85" x14ac:dyDescent="0.2">
      <c r="C154" s="2"/>
      <c r="D154" s="2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  <c r="BF154" s="315"/>
      <c r="BG154" s="315"/>
      <c r="BH154" s="315"/>
      <c r="BI154" s="315"/>
      <c r="BJ154" s="315"/>
      <c r="BK154" s="315"/>
      <c r="BL154" s="315"/>
      <c r="BM154" s="315"/>
      <c r="BN154" s="315"/>
      <c r="BO154" s="315"/>
      <c r="BP154" s="315"/>
      <c r="BQ154" s="315"/>
      <c r="BR154" s="315"/>
      <c r="BS154" s="315"/>
      <c r="BT154" s="315"/>
      <c r="BU154" s="315"/>
      <c r="BV154" s="315"/>
      <c r="BW154" s="315"/>
      <c r="BX154" s="315"/>
      <c r="BY154" s="315"/>
      <c r="BZ154" s="315"/>
      <c r="CA154" s="315"/>
      <c r="CB154" s="315"/>
      <c r="CC154" s="315"/>
      <c r="CD154" s="246"/>
      <c r="CE154" s="315"/>
      <c r="CF154" s="315"/>
      <c r="CG154" s="315"/>
    </row>
    <row r="155" spans="3:85" x14ac:dyDescent="0.2">
      <c r="C155" s="2"/>
      <c r="D155" s="2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315"/>
      <c r="AV155" s="315"/>
      <c r="AW155" s="315"/>
      <c r="AX155" s="315"/>
      <c r="AY155" s="315"/>
      <c r="AZ155" s="315"/>
      <c r="BA155" s="315"/>
      <c r="BB155" s="315"/>
      <c r="BC155" s="315"/>
      <c r="BD155" s="315"/>
      <c r="BE155" s="315"/>
      <c r="BF155" s="315"/>
      <c r="BG155" s="315"/>
      <c r="BH155" s="315"/>
      <c r="BI155" s="315"/>
      <c r="BJ155" s="315"/>
      <c r="BK155" s="315"/>
      <c r="BL155" s="315"/>
      <c r="BM155" s="315"/>
      <c r="BN155" s="315"/>
      <c r="BO155" s="315"/>
      <c r="BP155" s="315"/>
      <c r="BQ155" s="315"/>
      <c r="BR155" s="315"/>
      <c r="BS155" s="315"/>
      <c r="BT155" s="315"/>
      <c r="BU155" s="315"/>
      <c r="BV155" s="315"/>
      <c r="BW155" s="315"/>
      <c r="BX155" s="315"/>
      <c r="BY155" s="315"/>
      <c r="BZ155" s="315"/>
      <c r="CA155" s="315"/>
      <c r="CB155" s="315"/>
      <c r="CC155" s="315"/>
      <c r="CD155" s="246"/>
      <c r="CE155" s="315"/>
      <c r="CF155" s="315"/>
      <c r="CG155" s="315"/>
    </row>
    <row r="156" spans="3:85" x14ac:dyDescent="0.2">
      <c r="C156" s="2"/>
      <c r="D156" s="2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315"/>
      <c r="AV156" s="315"/>
      <c r="AW156" s="315"/>
      <c r="AX156" s="315"/>
      <c r="AY156" s="315"/>
      <c r="AZ156" s="315"/>
      <c r="BA156" s="315"/>
      <c r="BB156" s="315"/>
      <c r="BC156" s="315"/>
      <c r="BD156" s="315"/>
      <c r="BE156" s="315"/>
      <c r="BF156" s="315"/>
      <c r="BG156" s="315"/>
      <c r="BH156" s="315"/>
      <c r="BI156" s="315"/>
      <c r="BJ156" s="315"/>
      <c r="BK156" s="315"/>
      <c r="BL156" s="315"/>
      <c r="BM156" s="315"/>
      <c r="BN156" s="315"/>
      <c r="BO156" s="315"/>
      <c r="BP156" s="315"/>
      <c r="BQ156" s="315"/>
      <c r="BR156" s="315"/>
      <c r="BS156" s="315"/>
      <c r="BT156" s="315"/>
      <c r="BU156" s="315"/>
      <c r="BV156" s="315"/>
      <c r="BW156" s="315"/>
      <c r="BX156" s="315"/>
      <c r="BY156" s="315"/>
      <c r="BZ156" s="315"/>
      <c r="CA156" s="315"/>
      <c r="CB156" s="315"/>
      <c r="CC156" s="315"/>
      <c r="CD156" s="246"/>
      <c r="CE156" s="315"/>
      <c r="CF156" s="315"/>
      <c r="CG156" s="315"/>
    </row>
    <row r="157" spans="3:85" x14ac:dyDescent="0.2">
      <c r="C157" s="2"/>
      <c r="D157" s="2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315"/>
      <c r="AV157" s="315"/>
      <c r="AW157" s="315"/>
      <c r="AX157" s="315"/>
      <c r="AY157" s="315"/>
      <c r="AZ157" s="315"/>
      <c r="BA157" s="315"/>
      <c r="BB157" s="315"/>
      <c r="BC157" s="315"/>
      <c r="BD157" s="315"/>
      <c r="BE157" s="315"/>
      <c r="BF157" s="315"/>
      <c r="BG157" s="315"/>
      <c r="BH157" s="315"/>
      <c r="BI157" s="315"/>
      <c r="BJ157" s="315"/>
      <c r="BK157" s="315"/>
      <c r="BL157" s="315"/>
      <c r="BM157" s="315"/>
      <c r="BN157" s="315"/>
      <c r="BO157" s="315"/>
      <c r="BP157" s="315"/>
      <c r="BQ157" s="315"/>
      <c r="BR157" s="315"/>
      <c r="BS157" s="315"/>
      <c r="BT157" s="315"/>
      <c r="BU157" s="315"/>
      <c r="BV157" s="315"/>
      <c r="BW157" s="315"/>
      <c r="BX157" s="315"/>
      <c r="BY157" s="315"/>
      <c r="BZ157" s="315"/>
      <c r="CA157" s="315"/>
      <c r="CB157" s="315"/>
      <c r="CC157" s="315"/>
      <c r="CD157" s="246"/>
      <c r="CE157" s="315"/>
      <c r="CF157" s="315"/>
      <c r="CG157" s="315"/>
    </row>
    <row r="158" spans="3:85" x14ac:dyDescent="0.2">
      <c r="C158" s="2"/>
      <c r="D158" s="2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315"/>
      <c r="AV158" s="315"/>
      <c r="AW158" s="315"/>
      <c r="AX158" s="315"/>
      <c r="AY158" s="315"/>
      <c r="AZ158" s="315"/>
      <c r="BA158" s="315"/>
      <c r="BB158" s="315"/>
      <c r="BC158" s="315"/>
      <c r="BD158" s="315"/>
      <c r="BE158" s="315"/>
      <c r="BF158" s="315"/>
      <c r="BG158" s="315"/>
      <c r="BH158" s="315"/>
      <c r="BI158" s="315"/>
      <c r="BJ158" s="315"/>
      <c r="BK158" s="315"/>
      <c r="BL158" s="315"/>
      <c r="BM158" s="315"/>
      <c r="BN158" s="315"/>
      <c r="BO158" s="315"/>
      <c r="BP158" s="315"/>
      <c r="BQ158" s="315"/>
      <c r="BR158" s="315"/>
      <c r="BS158" s="315"/>
      <c r="BT158" s="315"/>
      <c r="BU158" s="315"/>
      <c r="BV158" s="315"/>
      <c r="BW158" s="315"/>
      <c r="BX158" s="315"/>
      <c r="BY158" s="315"/>
      <c r="BZ158" s="315"/>
      <c r="CA158" s="315"/>
      <c r="CB158" s="315"/>
      <c r="CC158" s="315"/>
      <c r="CD158" s="246"/>
      <c r="CE158" s="315"/>
      <c r="CF158" s="315"/>
      <c r="CG158" s="315"/>
    </row>
    <row r="159" spans="3:85" x14ac:dyDescent="0.2">
      <c r="C159" s="2"/>
      <c r="D159" s="2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315"/>
      <c r="AV159" s="315"/>
      <c r="AW159" s="315"/>
      <c r="AX159" s="315"/>
      <c r="AY159" s="315"/>
      <c r="AZ159" s="315"/>
      <c r="BA159" s="315"/>
      <c r="BB159" s="315"/>
      <c r="BC159" s="315"/>
      <c r="BD159" s="315"/>
      <c r="BE159" s="315"/>
      <c r="BF159" s="315"/>
      <c r="BG159" s="315"/>
      <c r="BH159" s="315"/>
      <c r="BI159" s="315"/>
      <c r="BJ159" s="315"/>
      <c r="BK159" s="315"/>
      <c r="BL159" s="315"/>
      <c r="BM159" s="315"/>
      <c r="BN159" s="315"/>
      <c r="BO159" s="315"/>
      <c r="BP159" s="315"/>
      <c r="BQ159" s="315"/>
      <c r="BR159" s="315"/>
      <c r="BS159" s="315"/>
      <c r="BT159" s="315"/>
      <c r="BU159" s="315"/>
      <c r="BV159" s="315"/>
      <c r="BW159" s="315"/>
      <c r="BX159" s="315"/>
      <c r="BY159" s="315"/>
      <c r="BZ159" s="315"/>
      <c r="CA159" s="315"/>
      <c r="CB159" s="315"/>
      <c r="CC159" s="315"/>
      <c r="CD159" s="246"/>
      <c r="CE159" s="315"/>
      <c r="CF159" s="315"/>
      <c r="CG159" s="315"/>
    </row>
    <row r="160" spans="3:85" x14ac:dyDescent="0.2">
      <c r="C160" s="2"/>
      <c r="D160" s="2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315"/>
      <c r="AV160" s="315"/>
      <c r="AW160" s="315"/>
      <c r="AX160" s="315"/>
      <c r="AY160" s="315"/>
      <c r="AZ160" s="315"/>
      <c r="BA160" s="315"/>
      <c r="BB160" s="315"/>
      <c r="BC160" s="315"/>
      <c r="BD160" s="315"/>
      <c r="BE160" s="315"/>
      <c r="BF160" s="315"/>
      <c r="BG160" s="315"/>
      <c r="BH160" s="315"/>
      <c r="BI160" s="315"/>
      <c r="BJ160" s="315"/>
      <c r="BK160" s="315"/>
      <c r="BL160" s="315"/>
      <c r="BM160" s="315"/>
      <c r="BN160" s="315"/>
      <c r="BO160" s="315"/>
      <c r="BP160" s="315"/>
      <c r="BQ160" s="315"/>
      <c r="BR160" s="315"/>
      <c r="BS160" s="315"/>
      <c r="BT160" s="315"/>
      <c r="BU160" s="315"/>
      <c r="BV160" s="315"/>
      <c r="BW160" s="315"/>
      <c r="BX160" s="315"/>
      <c r="BY160" s="315"/>
      <c r="BZ160" s="315"/>
      <c r="CA160" s="315"/>
      <c r="CB160" s="315"/>
      <c r="CC160" s="315"/>
      <c r="CD160" s="246"/>
      <c r="CE160" s="315"/>
      <c r="CF160" s="315"/>
      <c r="CG160" s="315"/>
    </row>
    <row r="161" spans="3:85" x14ac:dyDescent="0.2">
      <c r="C161" s="2"/>
      <c r="D161" s="2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315"/>
      <c r="AV161" s="315"/>
      <c r="AW161" s="315"/>
      <c r="AX161" s="315"/>
      <c r="AY161" s="315"/>
      <c r="AZ161" s="315"/>
      <c r="BA161" s="315"/>
      <c r="BB161" s="315"/>
      <c r="BC161" s="315"/>
      <c r="BD161" s="315"/>
      <c r="BE161" s="315"/>
      <c r="BF161" s="315"/>
      <c r="BG161" s="315"/>
      <c r="BH161" s="315"/>
      <c r="BI161" s="315"/>
      <c r="BJ161" s="315"/>
      <c r="BK161" s="315"/>
      <c r="BL161" s="315"/>
      <c r="BM161" s="315"/>
      <c r="BN161" s="315"/>
      <c r="BO161" s="315"/>
      <c r="BP161" s="315"/>
      <c r="BQ161" s="315"/>
      <c r="BR161" s="315"/>
      <c r="BS161" s="315"/>
      <c r="BT161" s="315"/>
      <c r="BU161" s="315"/>
      <c r="BV161" s="315"/>
      <c r="BW161" s="315"/>
      <c r="BX161" s="315"/>
      <c r="BY161" s="315"/>
      <c r="BZ161" s="315"/>
      <c r="CA161" s="315"/>
      <c r="CB161" s="315"/>
      <c r="CC161" s="315"/>
      <c r="CD161" s="246"/>
      <c r="CE161" s="315"/>
      <c r="CF161" s="315"/>
      <c r="CG161" s="315"/>
    </row>
    <row r="162" spans="3:85" x14ac:dyDescent="0.2">
      <c r="C162" s="2"/>
      <c r="D162" s="2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315"/>
      <c r="AV162" s="315"/>
      <c r="AW162" s="315"/>
      <c r="AX162" s="315"/>
      <c r="AY162" s="315"/>
      <c r="AZ162" s="315"/>
      <c r="BA162" s="315"/>
      <c r="BB162" s="315"/>
      <c r="BC162" s="315"/>
      <c r="BD162" s="315"/>
      <c r="BE162" s="315"/>
      <c r="BF162" s="315"/>
      <c r="BG162" s="315"/>
      <c r="BH162" s="315"/>
      <c r="BI162" s="315"/>
      <c r="BJ162" s="315"/>
      <c r="BK162" s="315"/>
      <c r="BL162" s="315"/>
      <c r="BM162" s="315"/>
      <c r="BN162" s="315"/>
      <c r="BO162" s="315"/>
      <c r="BP162" s="315"/>
      <c r="BQ162" s="315"/>
      <c r="BR162" s="315"/>
      <c r="BS162" s="315"/>
      <c r="BT162" s="315"/>
      <c r="BU162" s="315"/>
      <c r="BV162" s="315"/>
      <c r="BW162" s="315"/>
      <c r="BX162" s="315"/>
      <c r="BY162" s="315"/>
      <c r="BZ162" s="315"/>
      <c r="CA162" s="315"/>
      <c r="CB162" s="315"/>
      <c r="CC162" s="315"/>
      <c r="CD162" s="246"/>
      <c r="CE162" s="315"/>
      <c r="CF162" s="315"/>
      <c r="CG162" s="315"/>
    </row>
    <row r="163" spans="3:85" x14ac:dyDescent="0.2">
      <c r="C163" s="2"/>
      <c r="D163" s="2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315"/>
      <c r="AV163" s="315"/>
      <c r="AW163" s="315"/>
      <c r="AX163" s="315"/>
      <c r="AY163" s="315"/>
      <c r="AZ163" s="315"/>
      <c r="BA163" s="315"/>
      <c r="BB163" s="315"/>
      <c r="BC163" s="315"/>
      <c r="BD163" s="315"/>
      <c r="BE163" s="315"/>
      <c r="BF163" s="315"/>
      <c r="BG163" s="315"/>
      <c r="BH163" s="315"/>
      <c r="BI163" s="315"/>
      <c r="BJ163" s="315"/>
      <c r="BK163" s="315"/>
      <c r="BL163" s="315"/>
      <c r="BM163" s="315"/>
      <c r="BN163" s="315"/>
      <c r="BO163" s="315"/>
      <c r="BP163" s="315"/>
      <c r="BQ163" s="315"/>
      <c r="BR163" s="315"/>
      <c r="BS163" s="315"/>
      <c r="BT163" s="315"/>
      <c r="BU163" s="315"/>
      <c r="BV163" s="315"/>
      <c r="BW163" s="315"/>
      <c r="BX163" s="315"/>
      <c r="BY163" s="315"/>
      <c r="BZ163" s="315"/>
      <c r="CA163" s="315"/>
      <c r="CB163" s="315"/>
      <c r="CC163" s="315"/>
      <c r="CD163" s="246"/>
      <c r="CE163" s="315"/>
      <c r="CF163" s="315"/>
      <c r="CG163" s="315"/>
    </row>
    <row r="164" spans="3:85" x14ac:dyDescent="0.2">
      <c r="C164" s="2"/>
      <c r="D164" s="2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315"/>
      <c r="AV164" s="315"/>
      <c r="AW164" s="315"/>
      <c r="AX164" s="315"/>
      <c r="AY164" s="315"/>
      <c r="AZ164" s="315"/>
      <c r="BA164" s="315"/>
      <c r="BB164" s="315"/>
      <c r="BC164" s="315"/>
      <c r="BD164" s="315"/>
      <c r="BE164" s="315"/>
      <c r="BF164" s="315"/>
      <c r="BG164" s="315"/>
      <c r="BH164" s="315"/>
      <c r="BI164" s="315"/>
      <c r="BJ164" s="315"/>
      <c r="BK164" s="315"/>
      <c r="BL164" s="315"/>
      <c r="BM164" s="315"/>
      <c r="BN164" s="315"/>
      <c r="BO164" s="315"/>
      <c r="BP164" s="315"/>
      <c r="BQ164" s="315"/>
      <c r="BR164" s="315"/>
      <c r="BS164" s="315"/>
      <c r="BT164" s="315"/>
      <c r="BU164" s="315"/>
      <c r="BV164" s="315"/>
      <c r="BW164" s="315"/>
      <c r="BX164" s="315"/>
      <c r="BY164" s="315"/>
      <c r="BZ164" s="315"/>
      <c r="CA164" s="315"/>
      <c r="CB164" s="315"/>
      <c r="CC164" s="315"/>
      <c r="CD164" s="246"/>
      <c r="CE164" s="315"/>
      <c r="CF164" s="315"/>
      <c r="CG164" s="315"/>
    </row>
    <row r="165" spans="3:85" x14ac:dyDescent="0.2">
      <c r="C165" s="2"/>
      <c r="D165" s="2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315"/>
      <c r="AV165" s="315"/>
      <c r="AW165" s="315"/>
      <c r="AX165" s="315"/>
      <c r="AY165" s="315"/>
      <c r="AZ165" s="315"/>
      <c r="BA165" s="315"/>
      <c r="BB165" s="315"/>
      <c r="BC165" s="315"/>
      <c r="BD165" s="315"/>
      <c r="BE165" s="315"/>
      <c r="BF165" s="315"/>
      <c r="BG165" s="315"/>
      <c r="BH165" s="315"/>
      <c r="BI165" s="315"/>
      <c r="BJ165" s="315"/>
      <c r="BK165" s="315"/>
      <c r="BL165" s="315"/>
      <c r="BM165" s="315"/>
      <c r="BN165" s="315"/>
      <c r="BO165" s="315"/>
      <c r="BP165" s="315"/>
      <c r="BQ165" s="315"/>
      <c r="BR165" s="315"/>
      <c r="BS165" s="315"/>
      <c r="BT165" s="315"/>
      <c r="BU165" s="315"/>
      <c r="BV165" s="315"/>
      <c r="BW165" s="315"/>
      <c r="BX165" s="315"/>
      <c r="BY165" s="315"/>
      <c r="BZ165" s="315"/>
      <c r="CA165" s="315"/>
      <c r="CB165" s="315"/>
      <c r="CC165" s="315"/>
      <c r="CD165" s="246"/>
      <c r="CE165" s="315"/>
      <c r="CF165" s="315"/>
      <c r="CG165" s="315"/>
    </row>
    <row r="166" spans="3:85" x14ac:dyDescent="0.2">
      <c r="C166" s="2"/>
      <c r="D166" s="2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315"/>
      <c r="AV166" s="315"/>
      <c r="AW166" s="315"/>
      <c r="AX166" s="315"/>
      <c r="AY166" s="315"/>
      <c r="AZ166" s="315"/>
      <c r="BA166" s="315"/>
      <c r="BB166" s="315"/>
      <c r="BC166" s="315"/>
      <c r="BD166" s="315"/>
      <c r="BE166" s="315"/>
      <c r="BF166" s="315"/>
      <c r="BG166" s="315"/>
      <c r="BH166" s="315"/>
      <c r="BI166" s="315"/>
      <c r="BJ166" s="315"/>
      <c r="BK166" s="315"/>
      <c r="BL166" s="315"/>
      <c r="BM166" s="315"/>
      <c r="BN166" s="315"/>
      <c r="BO166" s="315"/>
      <c r="BP166" s="315"/>
      <c r="BQ166" s="315"/>
      <c r="BR166" s="315"/>
      <c r="BS166" s="315"/>
      <c r="BT166" s="315"/>
      <c r="BU166" s="315"/>
      <c r="BV166" s="315"/>
      <c r="BW166" s="315"/>
      <c r="BX166" s="315"/>
      <c r="BY166" s="315"/>
      <c r="BZ166" s="315"/>
      <c r="CA166" s="315"/>
      <c r="CB166" s="315"/>
      <c r="CC166" s="315"/>
      <c r="CD166" s="246"/>
      <c r="CE166" s="315"/>
      <c r="CF166" s="315"/>
      <c r="CG166" s="315"/>
    </row>
    <row r="167" spans="3:85" x14ac:dyDescent="0.2">
      <c r="C167" s="2"/>
      <c r="D167" s="2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315"/>
      <c r="AV167" s="315"/>
      <c r="AW167" s="315"/>
      <c r="AX167" s="315"/>
      <c r="AY167" s="315"/>
      <c r="AZ167" s="315"/>
      <c r="BA167" s="315"/>
      <c r="BB167" s="315"/>
      <c r="BC167" s="315"/>
      <c r="BD167" s="315"/>
      <c r="BE167" s="315"/>
      <c r="BF167" s="315"/>
      <c r="BG167" s="315"/>
      <c r="BH167" s="315"/>
      <c r="BI167" s="315"/>
      <c r="BJ167" s="315"/>
      <c r="BK167" s="315"/>
      <c r="BL167" s="315"/>
      <c r="BM167" s="315"/>
      <c r="BN167" s="315"/>
      <c r="BO167" s="315"/>
      <c r="BP167" s="315"/>
      <c r="BQ167" s="315"/>
      <c r="BR167" s="315"/>
      <c r="BS167" s="315"/>
      <c r="BT167" s="315"/>
      <c r="BU167" s="315"/>
      <c r="BV167" s="315"/>
      <c r="BW167" s="315"/>
      <c r="BX167" s="315"/>
      <c r="BY167" s="315"/>
      <c r="BZ167" s="315"/>
      <c r="CA167" s="315"/>
      <c r="CB167" s="315"/>
      <c r="CC167" s="315"/>
      <c r="CD167" s="246"/>
      <c r="CE167" s="315"/>
      <c r="CF167" s="315"/>
      <c r="CG167" s="315"/>
    </row>
    <row r="168" spans="3:85" x14ac:dyDescent="0.2">
      <c r="C168" s="2"/>
      <c r="D168" s="2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315"/>
      <c r="AV168" s="315"/>
      <c r="AW168" s="315"/>
      <c r="AX168" s="315"/>
      <c r="AY168" s="315"/>
      <c r="AZ168" s="315"/>
      <c r="BA168" s="315"/>
      <c r="BB168" s="315"/>
      <c r="BC168" s="315"/>
      <c r="BD168" s="315"/>
      <c r="BE168" s="315"/>
      <c r="BF168" s="315"/>
      <c r="BG168" s="315"/>
      <c r="BH168" s="315"/>
      <c r="BI168" s="315"/>
      <c r="BJ168" s="315"/>
      <c r="BK168" s="315"/>
      <c r="BL168" s="315"/>
      <c r="BM168" s="315"/>
      <c r="BN168" s="315"/>
      <c r="BO168" s="315"/>
      <c r="BP168" s="315"/>
      <c r="BQ168" s="315"/>
      <c r="BR168" s="315"/>
      <c r="BS168" s="315"/>
      <c r="BT168" s="315"/>
      <c r="BU168" s="315"/>
      <c r="BV168" s="315"/>
      <c r="BW168" s="315"/>
      <c r="BX168" s="315"/>
      <c r="BY168" s="315"/>
      <c r="BZ168" s="315"/>
      <c r="CA168" s="315"/>
      <c r="CB168" s="315"/>
      <c r="CC168" s="315"/>
      <c r="CD168" s="246"/>
      <c r="CE168" s="315"/>
      <c r="CF168" s="315"/>
      <c r="CG168" s="315"/>
    </row>
    <row r="169" spans="3:85" x14ac:dyDescent="0.2">
      <c r="C169" s="2"/>
      <c r="D169" s="2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315"/>
      <c r="AV169" s="315"/>
      <c r="AW169" s="315"/>
      <c r="AX169" s="315"/>
      <c r="AY169" s="315"/>
      <c r="AZ169" s="315"/>
      <c r="BA169" s="315"/>
      <c r="BB169" s="315"/>
      <c r="BC169" s="315"/>
      <c r="BD169" s="315"/>
      <c r="BE169" s="315"/>
      <c r="BF169" s="315"/>
      <c r="BG169" s="315"/>
      <c r="BH169" s="315"/>
      <c r="BI169" s="315"/>
      <c r="BJ169" s="315"/>
      <c r="BK169" s="315"/>
      <c r="BL169" s="315"/>
      <c r="BM169" s="315"/>
      <c r="BN169" s="315"/>
      <c r="BO169" s="315"/>
      <c r="BP169" s="315"/>
      <c r="BQ169" s="315"/>
      <c r="BR169" s="315"/>
      <c r="BS169" s="315"/>
      <c r="BT169" s="315"/>
      <c r="BU169" s="315"/>
      <c r="BV169" s="315"/>
      <c r="BW169" s="315"/>
      <c r="BX169" s="315"/>
      <c r="BY169" s="315"/>
      <c r="BZ169" s="315"/>
      <c r="CA169" s="315"/>
      <c r="CB169" s="315"/>
      <c r="CC169" s="315"/>
      <c r="CD169" s="246"/>
      <c r="CE169" s="315"/>
      <c r="CF169" s="315"/>
      <c r="CG169" s="315"/>
    </row>
    <row r="170" spans="3:85" x14ac:dyDescent="0.2">
      <c r="C170" s="2"/>
      <c r="D170" s="2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315"/>
      <c r="AV170" s="315"/>
      <c r="AW170" s="315"/>
      <c r="AX170" s="315"/>
      <c r="AY170" s="315"/>
      <c r="AZ170" s="315"/>
      <c r="BA170" s="315"/>
      <c r="BB170" s="315"/>
      <c r="BC170" s="315"/>
      <c r="BD170" s="315"/>
      <c r="BE170" s="315"/>
      <c r="BF170" s="315"/>
      <c r="BG170" s="315"/>
      <c r="BH170" s="315"/>
      <c r="BI170" s="315"/>
      <c r="BJ170" s="315"/>
      <c r="BK170" s="315"/>
      <c r="BL170" s="315"/>
      <c r="BM170" s="315"/>
      <c r="BN170" s="315"/>
      <c r="BO170" s="315"/>
      <c r="BP170" s="315"/>
      <c r="BQ170" s="315"/>
      <c r="BR170" s="315"/>
      <c r="BS170" s="315"/>
      <c r="BT170" s="315"/>
      <c r="BU170" s="315"/>
      <c r="BV170" s="315"/>
      <c r="BW170" s="315"/>
      <c r="BX170" s="315"/>
      <c r="BY170" s="315"/>
      <c r="BZ170" s="315"/>
      <c r="CA170" s="315"/>
      <c r="CB170" s="315"/>
      <c r="CC170" s="315"/>
      <c r="CD170" s="246"/>
      <c r="CE170" s="315"/>
      <c r="CF170" s="315"/>
      <c r="CG170" s="315"/>
    </row>
    <row r="171" spans="3:85" x14ac:dyDescent="0.2">
      <c r="C171" s="2"/>
      <c r="D171" s="2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315"/>
      <c r="AV171" s="315"/>
      <c r="AW171" s="315"/>
      <c r="AX171" s="315"/>
      <c r="AY171" s="315"/>
      <c r="AZ171" s="315"/>
      <c r="BA171" s="315"/>
      <c r="BB171" s="315"/>
      <c r="BC171" s="315"/>
      <c r="BD171" s="315"/>
      <c r="BE171" s="315"/>
      <c r="BF171" s="315"/>
      <c r="BG171" s="315"/>
      <c r="BH171" s="315"/>
      <c r="BI171" s="315"/>
      <c r="BJ171" s="315"/>
      <c r="BK171" s="315"/>
      <c r="BL171" s="315"/>
      <c r="BM171" s="315"/>
      <c r="BN171" s="315"/>
      <c r="BO171" s="315"/>
      <c r="BP171" s="315"/>
      <c r="BQ171" s="315"/>
      <c r="BR171" s="315"/>
      <c r="BS171" s="315"/>
      <c r="BT171" s="315"/>
      <c r="BU171" s="315"/>
      <c r="BV171" s="315"/>
      <c r="BW171" s="315"/>
      <c r="BX171" s="315"/>
      <c r="BY171" s="315"/>
      <c r="BZ171" s="315"/>
      <c r="CA171" s="315"/>
      <c r="CB171" s="315"/>
      <c r="CC171" s="315"/>
      <c r="CD171" s="246"/>
      <c r="CE171" s="315"/>
      <c r="CF171" s="315"/>
      <c r="CG171" s="315"/>
    </row>
    <row r="172" spans="3:85" x14ac:dyDescent="0.2">
      <c r="C172" s="2"/>
      <c r="D172" s="2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315"/>
      <c r="AV172" s="315"/>
      <c r="AW172" s="315"/>
      <c r="AX172" s="315"/>
      <c r="AY172" s="315"/>
      <c r="AZ172" s="315"/>
      <c r="BA172" s="315"/>
      <c r="BB172" s="315"/>
      <c r="BC172" s="315"/>
      <c r="BD172" s="315"/>
      <c r="BE172" s="315"/>
      <c r="BF172" s="315"/>
      <c r="BG172" s="315"/>
      <c r="BH172" s="315"/>
      <c r="BI172" s="315"/>
      <c r="BJ172" s="315"/>
      <c r="BK172" s="315"/>
      <c r="BL172" s="315"/>
      <c r="BM172" s="315"/>
      <c r="BN172" s="315"/>
      <c r="BO172" s="315"/>
      <c r="BP172" s="315"/>
      <c r="BQ172" s="315"/>
      <c r="BR172" s="315"/>
      <c r="BS172" s="315"/>
      <c r="BT172" s="315"/>
      <c r="BU172" s="315"/>
      <c r="BV172" s="315"/>
      <c r="BW172" s="315"/>
      <c r="BX172" s="315"/>
      <c r="BY172" s="315"/>
      <c r="BZ172" s="315"/>
      <c r="CA172" s="315"/>
      <c r="CB172" s="315"/>
      <c r="CC172" s="315"/>
      <c r="CD172" s="246"/>
      <c r="CE172" s="315"/>
      <c r="CF172" s="315"/>
      <c r="CG172" s="315"/>
    </row>
    <row r="173" spans="3:85" x14ac:dyDescent="0.2">
      <c r="C173" s="2"/>
      <c r="D173" s="2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315"/>
      <c r="AV173" s="315"/>
      <c r="AW173" s="315"/>
      <c r="AX173" s="315"/>
      <c r="AY173" s="315"/>
      <c r="AZ173" s="315"/>
      <c r="BA173" s="315"/>
      <c r="BB173" s="315"/>
      <c r="BC173" s="315"/>
      <c r="BD173" s="315"/>
      <c r="BE173" s="315"/>
      <c r="BF173" s="315"/>
      <c r="BG173" s="315"/>
      <c r="BH173" s="315"/>
      <c r="BI173" s="315"/>
      <c r="BJ173" s="315"/>
      <c r="BK173" s="315"/>
      <c r="BL173" s="315"/>
      <c r="BM173" s="315"/>
      <c r="BN173" s="315"/>
      <c r="BO173" s="315"/>
      <c r="BP173" s="315"/>
      <c r="BQ173" s="315"/>
      <c r="BR173" s="315"/>
      <c r="BS173" s="315"/>
      <c r="BT173" s="315"/>
      <c r="BU173" s="315"/>
      <c r="BV173" s="315"/>
      <c r="BW173" s="315"/>
      <c r="BX173" s="315"/>
      <c r="BY173" s="315"/>
      <c r="BZ173" s="315"/>
      <c r="CA173" s="315"/>
      <c r="CB173" s="315"/>
      <c r="CC173" s="315"/>
      <c r="CD173" s="246"/>
      <c r="CE173" s="315"/>
      <c r="CF173" s="315"/>
      <c r="CG173" s="315"/>
    </row>
    <row r="174" spans="3:85" x14ac:dyDescent="0.2">
      <c r="C174" s="2"/>
      <c r="D174" s="2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315"/>
      <c r="AV174" s="315"/>
      <c r="AW174" s="315"/>
      <c r="AX174" s="315"/>
      <c r="AY174" s="315"/>
      <c r="AZ174" s="315"/>
      <c r="BA174" s="315"/>
      <c r="BB174" s="315"/>
      <c r="BC174" s="315"/>
      <c r="BD174" s="315"/>
      <c r="BE174" s="315"/>
      <c r="BF174" s="315"/>
      <c r="BG174" s="315"/>
      <c r="BH174" s="315"/>
      <c r="BI174" s="315"/>
      <c r="BJ174" s="315"/>
      <c r="BK174" s="315"/>
      <c r="BL174" s="315"/>
      <c r="BM174" s="315"/>
      <c r="BN174" s="315"/>
      <c r="BO174" s="315"/>
      <c r="BP174" s="315"/>
      <c r="BQ174" s="315"/>
      <c r="BR174" s="315"/>
      <c r="BS174" s="315"/>
      <c r="BT174" s="315"/>
      <c r="BU174" s="315"/>
      <c r="BV174" s="315"/>
      <c r="BW174" s="315"/>
      <c r="BX174" s="315"/>
      <c r="BY174" s="315"/>
      <c r="BZ174" s="315"/>
      <c r="CA174" s="315"/>
      <c r="CB174" s="315"/>
      <c r="CC174" s="315"/>
      <c r="CD174" s="246"/>
      <c r="CE174" s="315"/>
      <c r="CF174" s="315"/>
      <c r="CG174" s="315"/>
    </row>
    <row r="175" spans="3:85" x14ac:dyDescent="0.2">
      <c r="C175" s="2"/>
      <c r="D175" s="2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315"/>
      <c r="AV175" s="315"/>
      <c r="AW175" s="315"/>
      <c r="AX175" s="315"/>
      <c r="AY175" s="315"/>
      <c r="AZ175" s="315"/>
      <c r="BA175" s="315"/>
      <c r="BB175" s="315"/>
      <c r="BC175" s="315"/>
      <c r="BD175" s="315"/>
      <c r="BE175" s="315"/>
      <c r="BF175" s="315"/>
      <c r="BG175" s="315"/>
      <c r="BH175" s="315"/>
      <c r="BI175" s="315"/>
      <c r="BJ175" s="315"/>
      <c r="BK175" s="315"/>
      <c r="BL175" s="315"/>
      <c r="BM175" s="315"/>
      <c r="BN175" s="315"/>
      <c r="BO175" s="315"/>
      <c r="BP175" s="315"/>
      <c r="BQ175" s="315"/>
      <c r="BR175" s="315"/>
      <c r="BS175" s="315"/>
      <c r="BT175" s="315"/>
      <c r="BU175" s="315"/>
      <c r="BV175" s="315"/>
      <c r="BW175" s="315"/>
      <c r="BX175" s="315"/>
      <c r="BY175" s="315"/>
      <c r="BZ175" s="315"/>
      <c r="CA175" s="315"/>
      <c r="CB175" s="315"/>
      <c r="CC175" s="315"/>
      <c r="CD175" s="246"/>
      <c r="CE175" s="315"/>
      <c r="CF175" s="315"/>
      <c r="CG175" s="315"/>
    </row>
    <row r="176" spans="3:85" x14ac:dyDescent="0.2">
      <c r="C176" s="2"/>
      <c r="D176" s="2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315"/>
      <c r="AV176" s="315"/>
      <c r="AW176" s="315"/>
      <c r="AX176" s="315"/>
      <c r="AY176" s="315"/>
      <c r="AZ176" s="315"/>
      <c r="BA176" s="315"/>
      <c r="BB176" s="315"/>
      <c r="BC176" s="315"/>
      <c r="BD176" s="315"/>
      <c r="BE176" s="315"/>
      <c r="BF176" s="315"/>
      <c r="BG176" s="315"/>
      <c r="BH176" s="315"/>
      <c r="BI176" s="315"/>
      <c r="BJ176" s="315"/>
      <c r="BK176" s="315"/>
      <c r="BL176" s="315"/>
      <c r="BM176" s="315"/>
      <c r="BN176" s="315"/>
      <c r="BO176" s="315"/>
      <c r="BP176" s="315"/>
      <c r="BQ176" s="315"/>
      <c r="BR176" s="315"/>
      <c r="BS176" s="315"/>
      <c r="BT176" s="315"/>
      <c r="BU176" s="315"/>
      <c r="BV176" s="315"/>
      <c r="BW176" s="315"/>
      <c r="BX176" s="315"/>
      <c r="BY176" s="315"/>
      <c r="BZ176" s="315"/>
      <c r="CA176" s="315"/>
      <c r="CB176" s="315"/>
      <c r="CC176" s="315"/>
      <c r="CD176" s="246"/>
      <c r="CE176" s="315"/>
      <c r="CF176" s="315"/>
      <c r="CG176" s="315"/>
    </row>
    <row r="177" spans="3:85" x14ac:dyDescent="0.2">
      <c r="C177" s="2"/>
      <c r="D177" s="2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315"/>
      <c r="AV177" s="315"/>
      <c r="AW177" s="315"/>
      <c r="AX177" s="315"/>
      <c r="AY177" s="315"/>
      <c r="AZ177" s="315"/>
      <c r="BA177" s="315"/>
      <c r="BB177" s="315"/>
      <c r="BC177" s="315"/>
      <c r="BD177" s="315"/>
      <c r="BE177" s="315"/>
      <c r="BF177" s="315"/>
      <c r="BG177" s="315"/>
      <c r="BH177" s="315"/>
      <c r="BI177" s="315"/>
      <c r="BJ177" s="315"/>
      <c r="BK177" s="315"/>
      <c r="BL177" s="315"/>
      <c r="BM177" s="315"/>
      <c r="BN177" s="315"/>
      <c r="BO177" s="315"/>
      <c r="BP177" s="315"/>
      <c r="BQ177" s="315"/>
      <c r="BR177" s="315"/>
      <c r="BS177" s="315"/>
      <c r="BT177" s="315"/>
      <c r="BU177" s="315"/>
      <c r="BV177" s="315"/>
      <c r="BW177" s="315"/>
      <c r="BX177" s="315"/>
      <c r="BY177" s="315"/>
      <c r="BZ177" s="315"/>
      <c r="CA177" s="315"/>
      <c r="CB177" s="315"/>
      <c r="CC177" s="315"/>
      <c r="CD177" s="246"/>
      <c r="CE177" s="315"/>
      <c r="CF177" s="315"/>
      <c r="CG177" s="315"/>
    </row>
    <row r="178" spans="3:85" x14ac:dyDescent="0.2">
      <c r="C178" s="2"/>
      <c r="D178" s="2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315"/>
      <c r="AV178" s="315"/>
      <c r="AW178" s="315"/>
      <c r="AX178" s="315"/>
      <c r="AY178" s="315"/>
      <c r="AZ178" s="315"/>
      <c r="BA178" s="315"/>
      <c r="BB178" s="315"/>
      <c r="BC178" s="315"/>
      <c r="BD178" s="315"/>
      <c r="BE178" s="315"/>
      <c r="BF178" s="315"/>
      <c r="BG178" s="315"/>
      <c r="BH178" s="315"/>
      <c r="BI178" s="315"/>
      <c r="BJ178" s="315"/>
      <c r="BK178" s="315"/>
      <c r="BL178" s="315"/>
      <c r="BM178" s="315"/>
      <c r="BN178" s="315"/>
      <c r="BO178" s="315"/>
      <c r="BP178" s="315"/>
      <c r="BQ178" s="315"/>
      <c r="BR178" s="315"/>
      <c r="BS178" s="315"/>
      <c r="BT178" s="315"/>
      <c r="BU178" s="315"/>
      <c r="BV178" s="315"/>
      <c r="BW178" s="315"/>
      <c r="BX178" s="315"/>
      <c r="BY178" s="315"/>
      <c r="BZ178" s="315"/>
      <c r="CA178" s="315"/>
      <c r="CB178" s="315"/>
      <c r="CC178" s="315"/>
      <c r="CD178" s="246"/>
      <c r="CE178" s="315"/>
      <c r="CF178" s="315"/>
      <c r="CG178" s="315"/>
    </row>
    <row r="179" spans="3:85" x14ac:dyDescent="0.2">
      <c r="C179" s="2"/>
      <c r="D179" s="2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15"/>
      <c r="BL179" s="315"/>
      <c r="BM179" s="315"/>
      <c r="BN179" s="315"/>
      <c r="BO179" s="315"/>
      <c r="BP179" s="315"/>
      <c r="BQ179" s="315"/>
      <c r="BR179" s="315"/>
      <c r="BS179" s="315"/>
      <c r="BT179" s="315"/>
      <c r="BU179" s="315"/>
      <c r="BV179" s="315"/>
      <c r="BW179" s="315"/>
      <c r="BX179" s="315"/>
      <c r="BY179" s="315"/>
      <c r="BZ179" s="315"/>
      <c r="CA179" s="315"/>
      <c r="CB179" s="315"/>
      <c r="CC179" s="315"/>
      <c r="CD179" s="246"/>
      <c r="CE179" s="315"/>
      <c r="CF179" s="315"/>
      <c r="CG179" s="315"/>
    </row>
    <row r="180" spans="3:85" x14ac:dyDescent="0.2">
      <c r="C180" s="2"/>
      <c r="D180" s="2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15"/>
      <c r="BL180" s="315"/>
      <c r="BM180" s="315"/>
      <c r="BN180" s="315"/>
      <c r="BO180" s="315"/>
      <c r="BP180" s="315"/>
      <c r="BQ180" s="315"/>
      <c r="BR180" s="315"/>
      <c r="BS180" s="315"/>
      <c r="BT180" s="315"/>
      <c r="BU180" s="315"/>
      <c r="BV180" s="315"/>
      <c r="BW180" s="315"/>
      <c r="BX180" s="315"/>
      <c r="BY180" s="315"/>
      <c r="BZ180" s="315"/>
      <c r="CA180" s="315"/>
      <c r="CB180" s="315"/>
      <c r="CC180" s="315"/>
      <c r="CD180" s="246"/>
      <c r="CE180" s="315"/>
      <c r="CF180" s="315"/>
      <c r="CG180" s="315"/>
    </row>
    <row r="181" spans="3:85" x14ac:dyDescent="0.2">
      <c r="C181" s="2"/>
      <c r="D181" s="2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315"/>
      <c r="BK181" s="315"/>
      <c r="BL181" s="315"/>
      <c r="BM181" s="315"/>
      <c r="BN181" s="315"/>
      <c r="BO181" s="315"/>
      <c r="BP181" s="315"/>
      <c r="BQ181" s="315"/>
      <c r="BR181" s="315"/>
      <c r="BS181" s="315"/>
      <c r="BT181" s="315"/>
      <c r="BU181" s="315"/>
      <c r="BV181" s="315"/>
      <c r="BW181" s="315"/>
      <c r="BX181" s="315"/>
      <c r="BY181" s="315"/>
      <c r="BZ181" s="315"/>
      <c r="CA181" s="315"/>
      <c r="CB181" s="315"/>
      <c r="CC181" s="315"/>
      <c r="CD181" s="246"/>
      <c r="CE181" s="315"/>
      <c r="CF181" s="315"/>
      <c r="CG181" s="315"/>
    </row>
    <row r="182" spans="3:85" x14ac:dyDescent="0.2">
      <c r="C182" s="2"/>
      <c r="D182" s="2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315"/>
      <c r="AV182" s="315"/>
      <c r="AW182" s="315"/>
      <c r="AX182" s="315"/>
      <c r="AY182" s="315"/>
      <c r="AZ182" s="315"/>
      <c r="BA182" s="315"/>
      <c r="BB182" s="315"/>
      <c r="BC182" s="315"/>
      <c r="BD182" s="315"/>
      <c r="BE182" s="315"/>
      <c r="BF182" s="315"/>
      <c r="BG182" s="315"/>
      <c r="BH182" s="315"/>
      <c r="BI182" s="315"/>
      <c r="BJ182" s="315"/>
      <c r="BK182" s="315"/>
      <c r="BL182" s="315"/>
      <c r="BM182" s="315"/>
      <c r="BN182" s="315"/>
      <c r="BO182" s="315"/>
      <c r="BP182" s="315"/>
      <c r="BQ182" s="315"/>
      <c r="BR182" s="315"/>
      <c r="BS182" s="315"/>
      <c r="BT182" s="315"/>
      <c r="BU182" s="315"/>
      <c r="BV182" s="315"/>
      <c r="BW182" s="315"/>
      <c r="BX182" s="315"/>
      <c r="BY182" s="315"/>
      <c r="BZ182" s="315"/>
      <c r="CA182" s="315"/>
      <c r="CB182" s="315"/>
      <c r="CC182" s="315"/>
      <c r="CD182" s="246"/>
      <c r="CE182" s="315"/>
      <c r="CF182" s="315"/>
      <c r="CG182" s="315"/>
    </row>
    <row r="183" spans="3:85" x14ac:dyDescent="0.2">
      <c r="C183" s="2"/>
      <c r="D183" s="2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315"/>
      <c r="AV183" s="315"/>
      <c r="AW183" s="315"/>
      <c r="AX183" s="315"/>
      <c r="AY183" s="315"/>
      <c r="AZ183" s="315"/>
      <c r="BA183" s="315"/>
      <c r="BB183" s="315"/>
      <c r="BC183" s="315"/>
      <c r="BD183" s="315"/>
      <c r="BE183" s="315"/>
      <c r="BF183" s="315"/>
      <c r="BG183" s="315"/>
      <c r="BH183" s="315"/>
      <c r="BI183" s="315"/>
      <c r="BJ183" s="315"/>
      <c r="BK183" s="315"/>
      <c r="BL183" s="315"/>
      <c r="BM183" s="315"/>
      <c r="BN183" s="315"/>
      <c r="BO183" s="315"/>
      <c r="BP183" s="315"/>
      <c r="BQ183" s="315"/>
      <c r="BR183" s="315"/>
      <c r="BS183" s="315"/>
      <c r="BT183" s="315"/>
      <c r="BU183" s="315"/>
      <c r="BV183" s="315"/>
      <c r="BW183" s="315"/>
      <c r="BX183" s="315"/>
      <c r="BY183" s="315"/>
      <c r="BZ183" s="315"/>
      <c r="CA183" s="315"/>
      <c r="CB183" s="315"/>
      <c r="CC183" s="315"/>
      <c r="CD183" s="246"/>
      <c r="CE183" s="315"/>
      <c r="CF183" s="315"/>
      <c r="CG183" s="315"/>
    </row>
    <row r="184" spans="3:85" x14ac:dyDescent="0.2">
      <c r="C184" s="2"/>
      <c r="D184" s="2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315"/>
      <c r="AV184" s="315"/>
      <c r="AW184" s="315"/>
      <c r="AX184" s="315"/>
      <c r="AY184" s="315"/>
      <c r="AZ184" s="315"/>
      <c r="BA184" s="315"/>
      <c r="BB184" s="315"/>
      <c r="BC184" s="315"/>
      <c r="BD184" s="315"/>
      <c r="BE184" s="315"/>
      <c r="BF184" s="315"/>
      <c r="BG184" s="315"/>
      <c r="BH184" s="315"/>
      <c r="BI184" s="315"/>
      <c r="BJ184" s="315"/>
      <c r="BK184" s="315"/>
      <c r="BL184" s="315"/>
      <c r="BM184" s="315"/>
      <c r="BN184" s="315"/>
      <c r="BO184" s="315"/>
      <c r="BP184" s="315"/>
      <c r="BQ184" s="315"/>
      <c r="BR184" s="315"/>
      <c r="BS184" s="315"/>
      <c r="BT184" s="315"/>
      <c r="BU184" s="315"/>
      <c r="BV184" s="315"/>
      <c r="BW184" s="315"/>
      <c r="BX184" s="315"/>
      <c r="BY184" s="315"/>
      <c r="BZ184" s="315"/>
      <c r="CA184" s="315"/>
      <c r="CB184" s="315"/>
      <c r="CC184" s="315"/>
      <c r="CD184" s="246"/>
      <c r="CE184" s="315"/>
      <c r="CF184" s="315"/>
      <c r="CG184" s="315"/>
    </row>
    <row r="185" spans="3:85" x14ac:dyDescent="0.2">
      <c r="C185" s="2"/>
      <c r="D185" s="2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315"/>
      <c r="AV185" s="315"/>
      <c r="AW185" s="315"/>
      <c r="AX185" s="315"/>
      <c r="AY185" s="315"/>
      <c r="AZ185" s="315"/>
      <c r="BA185" s="315"/>
      <c r="BB185" s="315"/>
      <c r="BC185" s="315"/>
      <c r="BD185" s="315"/>
      <c r="BE185" s="315"/>
      <c r="BF185" s="315"/>
      <c r="BG185" s="315"/>
      <c r="BH185" s="315"/>
      <c r="BI185" s="315"/>
      <c r="BJ185" s="315"/>
      <c r="BK185" s="315"/>
      <c r="BL185" s="315"/>
      <c r="BM185" s="315"/>
      <c r="BN185" s="315"/>
      <c r="BO185" s="315"/>
      <c r="BP185" s="315"/>
      <c r="BQ185" s="315"/>
      <c r="BR185" s="315"/>
      <c r="BS185" s="315"/>
      <c r="BT185" s="315"/>
      <c r="BU185" s="315"/>
      <c r="BV185" s="315"/>
      <c r="BW185" s="315"/>
      <c r="BX185" s="315"/>
      <c r="BY185" s="315"/>
      <c r="BZ185" s="315"/>
      <c r="CA185" s="315"/>
      <c r="CB185" s="315"/>
      <c r="CC185" s="315"/>
      <c r="CD185" s="246"/>
      <c r="CE185" s="315"/>
      <c r="CF185" s="315"/>
      <c r="CG185" s="315"/>
    </row>
    <row r="186" spans="3:85" x14ac:dyDescent="0.2">
      <c r="C186" s="2"/>
      <c r="D186" s="2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315"/>
      <c r="AV186" s="315"/>
      <c r="AW186" s="315"/>
      <c r="AX186" s="315"/>
      <c r="AY186" s="315"/>
      <c r="AZ186" s="315"/>
      <c r="BA186" s="315"/>
      <c r="BB186" s="315"/>
      <c r="BC186" s="315"/>
      <c r="BD186" s="315"/>
      <c r="BE186" s="315"/>
      <c r="BF186" s="315"/>
      <c r="BG186" s="315"/>
      <c r="BH186" s="315"/>
      <c r="BI186" s="315"/>
      <c r="BJ186" s="315"/>
      <c r="BK186" s="315"/>
      <c r="BL186" s="315"/>
      <c r="BM186" s="315"/>
      <c r="BN186" s="315"/>
      <c r="BO186" s="315"/>
      <c r="BP186" s="315"/>
      <c r="BQ186" s="315"/>
      <c r="BR186" s="315"/>
      <c r="BS186" s="315"/>
      <c r="BT186" s="315"/>
      <c r="BU186" s="315"/>
      <c r="BV186" s="315"/>
      <c r="BW186" s="315"/>
      <c r="BX186" s="315"/>
      <c r="BY186" s="315"/>
      <c r="BZ186" s="315"/>
      <c r="CA186" s="315"/>
      <c r="CB186" s="315"/>
      <c r="CC186" s="315"/>
      <c r="CD186" s="246"/>
      <c r="CE186" s="315"/>
      <c r="CF186" s="315"/>
      <c r="CG186" s="315"/>
    </row>
    <row r="187" spans="3:85" x14ac:dyDescent="0.2">
      <c r="C187" s="2"/>
      <c r="D187" s="2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315"/>
      <c r="AV187" s="315"/>
      <c r="AW187" s="315"/>
      <c r="AX187" s="315"/>
      <c r="AY187" s="315"/>
      <c r="AZ187" s="315"/>
      <c r="BA187" s="315"/>
      <c r="BB187" s="315"/>
      <c r="BC187" s="315"/>
      <c r="BD187" s="315"/>
      <c r="BE187" s="315"/>
      <c r="BF187" s="315"/>
      <c r="BG187" s="315"/>
      <c r="BH187" s="315"/>
      <c r="BI187" s="315"/>
      <c r="BJ187" s="315"/>
      <c r="BK187" s="315"/>
      <c r="BL187" s="315"/>
      <c r="BM187" s="315"/>
      <c r="BN187" s="315"/>
      <c r="BO187" s="315"/>
      <c r="BP187" s="315"/>
      <c r="BQ187" s="315"/>
      <c r="BR187" s="315"/>
      <c r="BS187" s="315"/>
      <c r="BT187" s="315"/>
      <c r="BU187" s="315"/>
      <c r="BV187" s="315"/>
      <c r="BW187" s="315"/>
      <c r="BX187" s="315"/>
      <c r="BY187" s="315"/>
      <c r="BZ187" s="315"/>
      <c r="CA187" s="315"/>
      <c r="CB187" s="315"/>
      <c r="CC187" s="315"/>
      <c r="CD187" s="246"/>
      <c r="CE187" s="315"/>
      <c r="CF187" s="315"/>
      <c r="CG187" s="315"/>
    </row>
    <row r="188" spans="3:85" x14ac:dyDescent="0.2">
      <c r="C188" s="2"/>
      <c r="D188" s="2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315"/>
      <c r="AV188" s="315"/>
      <c r="AW188" s="315"/>
      <c r="AX188" s="315"/>
      <c r="AY188" s="315"/>
      <c r="AZ188" s="315"/>
      <c r="BA188" s="315"/>
      <c r="BB188" s="315"/>
      <c r="BC188" s="315"/>
      <c r="BD188" s="315"/>
      <c r="BE188" s="315"/>
      <c r="BF188" s="315"/>
      <c r="BG188" s="315"/>
      <c r="BH188" s="315"/>
      <c r="BI188" s="315"/>
      <c r="BJ188" s="315"/>
      <c r="BK188" s="315"/>
      <c r="BL188" s="315"/>
      <c r="BM188" s="315"/>
      <c r="BN188" s="315"/>
      <c r="BO188" s="315"/>
      <c r="BP188" s="315"/>
      <c r="BQ188" s="315"/>
      <c r="BR188" s="315"/>
      <c r="BS188" s="315"/>
      <c r="BT188" s="315"/>
      <c r="BU188" s="315"/>
      <c r="BV188" s="315"/>
      <c r="BW188" s="315"/>
      <c r="BX188" s="315"/>
      <c r="BY188" s="315"/>
      <c r="BZ188" s="315"/>
      <c r="CA188" s="315"/>
      <c r="CB188" s="315"/>
      <c r="CC188" s="315"/>
      <c r="CD188" s="246"/>
      <c r="CE188" s="315"/>
      <c r="CF188" s="315"/>
      <c r="CG188" s="315"/>
    </row>
    <row r="189" spans="3:85" x14ac:dyDescent="0.2">
      <c r="C189" s="2"/>
      <c r="D189" s="2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315"/>
      <c r="AV189" s="315"/>
      <c r="AW189" s="315"/>
      <c r="AX189" s="315"/>
      <c r="AY189" s="315"/>
      <c r="AZ189" s="315"/>
      <c r="BA189" s="315"/>
      <c r="BB189" s="315"/>
      <c r="BC189" s="315"/>
      <c r="BD189" s="315"/>
      <c r="BE189" s="315"/>
      <c r="BF189" s="315"/>
      <c r="BG189" s="315"/>
      <c r="BH189" s="315"/>
      <c r="BI189" s="315"/>
      <c r="BJ189" s="315"/>
      <c r="BK189" s="315"/>
      <c r="BL189" s="315"/>
      <c r="BM189" s="315"/>
      <c r="BN189" s="315"/>
      <c r="BO189" s="315"/>
      <c r="BP189" s="315"/>
      <c r="BQ189" s="315"/>
      <c r="BR189" s="315"/>
      <c r="BS189" s="315"/>
      <c r="BT189" s="315"/>
      <c r="BU189" s="315"/>
      <c r="BV189" s="315"/>
      <c r="BW189" s="315"/>
      <c r="BX189" s="315"/>
      <c r="BY189" s="315"/>
      <c r="BZ189" s="315"/>
      <c r="CA189" s="315"/>
      <c r="CB189" s="315"/>
      <c r="CC189" s="315"/>
      <c r="CD189" s="246"/>
      <c r="CE189" s="315"/>
      <c r="CF189" s="315"/>
      <c r="CG189" s="315"/>
    </row>
    <row r="190" spans="3:85" x14ac:dyDescent="0.2">
      <c r="C190" s="2"/>
      <c r="D190" s="2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315"/>
      <c r="AV190" s="315"/>
      <c r="AW190" s="315"/>
      <c r="AX190" s="315"/>
      <c r="AY190" s="315"/>
      <c r="AZ190" s="315"/>
      <c r="BA190" s="315"/>
      <c r="BB190" s="315"/>
      <c r="BC190" s="315"/>
      <c r="BD190" s="315"/>
      <c r="BE190" s="315"/>
      <c r="BF190" s="315"/>
      <c r="BG190" s="315"/>
      <c r="BH190" s="315"/>
      <c r="BI190" s="315"/>
      <c r="BJ190" s="315"/>
      <c r="BK190" s="315"/>
      <c r="BL190" s="315"/>
      <c r="BM190" s="315"/>
      <c r="BN190" s="315"/>
      <c r="BO190" s="315"/>
      <c r="BP190" s="315"/>
      <c r="BQ190" s="315"/>
      <c r="BR190" s="315"/>
      <c r="BS190" s="315"/>
      <c r="BT190" s="315"/>
      <c r="BU190" s="315"/>
      <c r="BV190" s="315"/>
      <c r="BW190" s="315"/>
      <c r="BX190" s="315"/>
      <c r="BY190" s="315"/>
      <c r="BZ190" s="315"/>
      <c r="CA190" s="315"/>
      <c r="CB190" s="315"/>
      <c r="CC190" s="315"/>
      <c r="CD190" s="246"/>
      <c r="CE190" s="315"/>
      <c r="CF190" s="315"/>
      <c r="CG190" s="315"/>
    </row>
    <row r="191" spans="3:85" x14ac:dyDescent="0.2">
      <c r="C191" s="2"/>
      <c r="D191" s="2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315"/>
      <c r="AV191" s="315"/>
      <c r="AW191" s="315"/>
      <c r="AX191" s="315"/>
      <c r="AY191" s="315"/>
      <c r="AZ191" s="315"/>
      <c r="BA191" s="315"/>
      <c r="BB191" s="315"/>
      <c r="BC191" s="315"/>
      <c r="BD191" s="315"/>
      <c r="BE191" s="315"/>
      <c r="BF191" s="315"/>
      <c r="BG191" s="315"/>
      <c r="BH191" s="315"/>
      <c r="BI191" s="315"/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315"/>
      <c r="CB191" s="315"/>
      <c r="CC191" s="315"/>
      <c r="CD191" s="246"/>
      <c r="CE191" s="315"/>
      <c r="CF191" s="315"/>
      <c r="CG191" s="315"/>
    </row>
    <row r="192" spans="3:85" x14ac:dyDescent="0.2">
      <c r="C192" s="2"/>
      <c r="D192" s="2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315"/>
      <c r="AV192" s="315"/>
      <c r="AW192" s="315"/>
      <c r="AX192" s="315"/>
      <c r="AY192" s="315"/>
      <c r="AZ192" s="315"/>
      <c r="BA192" s="315"/>
      <c r="BB192" s="315"/>
      <c r="BC192" s="315"/>
      <c r="BD192" s="315"/>
      <c r="BE192" s="315"/>
      <c r="BF192" s="315"/>
      <c r="BG192" s="315"/>
      <c r="BH192" s="315"/>
      <c r="BI192" s="315"/>
      <c r="BJ192" s="315"/>
      <c r="BK192" s="315"/>
      <c r="BL192" s="315"/>
      <c r="BM192" s="315"/>
      <c r="BN192" s="315"/>
      <c r="BO192" s="315"/>
      <c r="BP192" s="315"/>
      <c r="BQ192" s="315"/>
      <c r="BR192" s="315"/>
      <c r="BS192" s="315"/>
      <c r="BT192" s="315"/>
      <c r="BU192" s="315"/>
      <c r="BV192" s="315"/>
      <c r="BW192" s="315"/>
      <c r="BX192" s="315"/>
      <c r="BY192" s="315"/>
      <c r="BZ192" s="315"/>
      <c r="CA192" s="315"/>
      <c r="CB192" s="315"/>
      <c r="CC192" s="315"/>
      <c r="CD192" s="246"/>
      <c r="CE192" s="315"/>
      <c r="CF192" s="315"/>
      <c r="CG192" s="315"/>
    </row>
    <row r="193" spans="3:85" x14ac:dyDescent="0.2">
      <c r="C193" s="2"/>
      <c r="D193" s="2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315"/>
      <c r="AV193" s="315"/>
      <c r="AW193" s="315"/>
      <c r="AX193" s="315"/>
      <c r="AY193" s="315"/>
      <c r="AZ193" s="315"/>
      <c r="BA193" s="315"/>
      <c r="BB193" s="315"/>
      <c r="BC193" s="315"/>
      <c r="BD193" s="315"/>
      <c r="BE193" s="315"/>
      <c r="BF193" s="315"/>
      <c r="BG193" s="315"/>
      <c r="BH193" s="315"/>
      <c r="BI193" s="315"/>
      <c r="BJ193" s="315"/>
      <c r="BK193" s="315"/>
      <c r="BL193" s="315"/>
      <c r="BM193" s="315"/>
      <c r="BN193" s="315"/>
      <c r="BO193" s="315"/>
      <c r="BP193" s="315"/>
      <c r="BQ193" s="315"/>
      <c r="BR193" s="315"/>
      <c r="BS193" s="315"/>
      <c r="BT193" s="315"/>
      <c r="BU193" s="315"/>
      <c r="BV193" s="315"/>
      <c r="BW193" s="315"/>
      <c r="BX193" s="315"/>
      <c r="BY193" s="315"/>
      <c r="BZ193" s="315"/>
      <c r="CA193" s="315"/>
      <c r="CB193" s="315"/>
      <c r="CC193" s="315"/>
      <c r="CD193" s="246"/>
      <c r="CE193" s="315"/>
      <c r="CF193" s="315"/>
      <c r="CG193" s="315"/>
    </row>
    <row r="194" spans="3:85" x14ac:dyDescent="0.2">
      <c r="C194" s="2"/>
      <c r="D194" s="2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315"/>
      <c r="AV194" s="315"/>
      <c r="AW194" s="315"/>
      <c r="AX194" s="315"/>
      <c r="AY194" s="315"/>
      <c r="AZ194" s="315"/>
      <c r="BA194" s="315"/>
      <c r="BB194" s="315"/>
      <c r="BC194" s="315"/>
      <c r="BD194" s="315"/>
      <c r="BE194" s="315"/>
      <c r="BF194" s="315"/>
      <c r="BG194" s="315"/>
      <c r="BH194" s="315"/>
      <c r="BI194" s="315"/>
      <c r="BJ194" s="315"/>
      <c r="BK194" s="315"/>
      <c r="BL194" s="315"/>
      <c r="BM194" s="315"/>
      <c r="BN194" s="315"/>
      <c r="BO194" s="315"/>
      <c r="BP194" s="315"/>
      <c r="BQ194" s="315"/>
      <c r="BR194" s="315"/>
      <c r="BS194" s="315"/>
      <c r="BT194" s="315"/>
      <c r="BU194" s="315"/>
      <c r="BV194" s="315"/>
      <c r="BW194" s="315"/>
      <c r="BX194" s="315"/>
      <c r="BY194" s="315"/>
      <c r="BZ194" s="315"/>
      <c r="CA194" s="315"/>
      <c r="CB194" s="315"/>
      <c r="CC194" s="315"/>
      <c r="CD194" s="246"/>
      <c r="CE194" s="315"/>
      <c r="CF194" s="315"/>
      <c r="CG194" s="315"/>
    </row>
    <row r="195" spans="3:85" x14ac:dyDescent="0.2">
      <c r="C195" s="2"/>
      <c r="D195" s="2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315"/>
      <c r="AV195" s="315"/>
      <c r="AW195" s="315"/>
      <c r="AX195" s="315"/>
      <c r="AY195" s="315"/>
      <c r="AZ195" s="315"/>
      <c r="BA195" s="315"/>
      <c r="BB195" s="315"/>
      <c r="BC195" s="315"/>
      <c r="BD195" s="315"/>
      <c r="BE195" s="315"/>
      <c r="BF195" s="315"/>
      <c r="BG195" s="315"/>
      <c r="BH195" s="315"/>
      <c r="BI195" s="315"/>
      <c r="BJ195" s="315"/>
      <c r="BK195" s="315"/>
      <c r="BL195" s="315"/>
      <c r="BM195" s="315"/>
      <c r="BN195" s="315"/>
      <c r="BO195" s="315"/>
      <c r="BP195" s="315"/>
      <c r="BQ195" s="315"/>
      <c r="BR195" s="315"/>
      <c r="BS195" s="315"/>
      <c r="BT195" s="315"/>
      <c r="BU195" s="315"/>
      <c r="BV195" s="315"/>
      <c r="BW195" s="315"/>
      <c r="BX195" s="315"/>
      <c r="BY195" s="315"/>
      <c r="BZ195" s="315"/>
      <c r="CA195" s="315"/>
      <c r="CB195" s="315"/>
      <c r="CC195" s="315"/>
      <c r="CD195" s="246"/>
      <c r="CE195" s="315"/>
      <c r="CF195" s="315"/>
      <c r="CG195" s="315"/>
    </row>
    <row r="196" spans="3:85" x14ac:dyDescent="0.2">
      <c r="C196" s="2"/>
      <c r="D196" s="2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315"/>
      <c r="AV196" s="315"/>
      <c r="AW196" s="315"/>
      <c r="AX196" s="315"/>
      <c r="AY196" s="315"/>
      <c r="AZ196" s="315"/>
      <c r="BA196" s="315"/>
      <c r="BB196" s="315"/>
      <c r="BC196" s="315"/>
      <c r="BD196" s="315"/>
      <c r="BE196" s="315"/>
      <c r="BF196" s="315"/>
      <c r="BG196" s="315"/>
      <c r="BH196" s="315"/>
      <c r="BI196" s="315"/>
      <c r="BJ196" s="315"/>
      <c r="BK196" s="315"/>
      <c r="BL196" s="315"/>
      <c r="BM196" s="315"/>
      <c r="BN196" s="315"/>
      <c r="BO196" s="315"/>
      <c r="BP196" s="315"/>
      <c r="BQ196" s="315"/>
      <c r="BR196" s="315"/>
      <c r="BS196" s="315"/>
      <c r="BT196" s="315"/>
      <c r="BU196" s="315"/>
      <c r="BV196" s="315"/>
      <c r="BW196" s="315"/>
      <c r="BX196" s="315"/>
      <c r="BY196" s="315"/>
      <c r="BZ196" s="315"/>
      <c r="CA196" s="315"/>
      <c r="CB196" s="315"/>
      <c r="CC196" s="315"/>
      <c r="CD196" s="246"/>
      <c r="CE196" s="315"/>
      <c r="CF196" s="315"/>
      <c r="CG196" s="315"/>
    </row>
    <row r="197" spans="3:85" x14ac:dyDescent="0.2">
      <c r="C197" s="2"/>
      <c r="D197" s="2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315"/>
      <c r="AV197" s="315"/>
      <c r="AW197" s="315"/>
      <c r="AX197" s="315"/>
      <c r="AY197" s="315"/>
      <c r="AZ197" s="315"/>
      <c r="BA197" s="315"/>
      <c r="BB197" s="315"/>
      <c r="BC197" s="315"/>
      <c r="BD197" s="315"/>
      <c r="BE197" s="315"/>
      <c r="BF197" s="315"/>
      <c r="BG197" s="315"/>
      <c r="BH197" s="315"/>
      <c r="BI197" s="315"/>
      <c r="BJ197" s="315"/>
      <c r="BK197" s="315"/>
      <c r="BL197" s="315"/>
      <c r="BM197" s="315"/>
      <c r="BN197" s="315"/>
      <c r="BO197" s="315"/>
      <c r="BP197" s="315"/>
      <c r="BQ197" s="315"/>
      <c r="BR197" s="315"/>
      <c r="BS197" s="315"/>
      <c r="BT197" s="315"/>
      <c r="BU197" s="315"/>
      <c r="BV197" s="315"/>
      <c r="BW197" s="315"/>
      <c r="BX197" s="315"/>
      <c r="BY197" s="315"/>
      <c r="BZ197" s="315"/>
      <c r="CA197" s="315"/>
      <c r="CB197" s="315"/>
      <c r="CC197" s="315"/>
      <c r="CD197" s="246"/>
      <c r="CE197" s="315"/>
      <c r="CF197" s="315"/>
      <c r="CG197" s="315"/>
    </row>
    <row r="198" spans="3:85" x14ac:dyDescent="0.2">
      <c r="C198" s="2"/>
      <c r="D198" s="2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315"/>
      <c r="AV198" s="315"/>
      <c r="AW198" s="315"/>
      <c r="AX198" s="315"/>
      <c r="AY198" s="315"/>
      <c r="AZ198" s="315"/>
      <c r="BA198" s="315"/>
      <c r="BB198" s="315"/>
      <c r="BC198" s="315"/>
      <c r="BD198" s="315"/>
      <c r="BE198" s="315"/>
      <c r="BF198" s="315"/>
      <c r="BG198" s="315"/>
      <c r="BH198" s="315"/>
      <c r="BI198" s="315"/>
      <c r="BJ198" s="315"/>
      <c r="BK198" s="315"/>
      <c r="BL198" s="315"/>
      <c r="BM198" s="315"/>
      <c r="BN198" s="315"/>
      <c r="BO198" s="315"/>
      <c r="BP198" s="315"/>
      <c r="BQ198" s="315"/>
      <c r="BR198" s="315"/>
      <c r="BS198" s="315"/>
      <c r="BT198" s="315"/>
      <c r="BU198" s="315"/>
      <c r="BV198" s="315"/>
      <c r="BW198" s="315"/>
      <c r="BX198" s="315"/>
      <c r="BY198" s="315"/>
      <c r="BZ198" s="315"/>
      <c r="CA198" s="315"/>
      <c r="CB198" s="315"/>
      <c r="CC198" s="315"/>
      <c r="CD198" s="246"/>
      <c r="CE198" s="315"/>
      <c r="CF198" s="315"/>
      <c r="CG198" s="315"/>
    </row>
    <row r="199" spans="3:85" x14ac:dyDescent="0.2">
      <c r="C199" s="2"/>
      <c r="D199" s="2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315"/>
      <c r="AV199" s="315"/>
      <c r="AW199" s="315"/>
      <c r="AX199" s="315"/>
      <c r="AY199" s="315"/>
      <c r="AZ199" s="315"/>
      <c r="BA199" s="315"/>
      <c r="BB199" s="315"/>
      <c r="BC199" s="315"/>
      <c r="BD199" s="315"/>
      <c r="BE199" s="315"/>
      <c r="BF199" s="315"/>
      <c r="BG199" s="315"/>
      <c r="BH199" s="315"/>
      <c r="BI199" s="315"/>
      <c r="BJ199" s="315"/>
      <c r="BK199" s="315"/>
      <c r="BL199" s="315"/>
      <c r="BM199" s="315"/>
      <c r="BN199" s="315"/>
      <c r="BO199" s="315"/>
      <c r="BP199" s="315"/>
      <c r="BQ199" s="315"/>
      <c r="BR199" s="315"/>
      <c r="BS199" s="315"/>
      <c r="BT199" s="315"/>
      <c r="BU199" s="315"/>
      <c r="BV199" s="315"/>
      <c r="BW199" s="315"/>
      <c r="BX199" s="315"/>
      <c r="BY199" s="315"/>
      <c r="BZ199" s="315"/>
      <c r="CA199" s="315"/>
      <c r="CB199" s="315"/>
      <c r="CC199" s="315"/>
      <c r="CD199" s="246"/>
      <c r="CE199" s="315"/>
      <c r="CF199" s="315"/>
      <c r="CG199" s="315"/>
    </row>
    <row r="200" spans="3:85" x14ac:dyDescent="0.2">
      <c r="C200" s="2"/>
      <c r="D200" s="2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315"/>
      <c r="AV200" s="315"/>
      <c r="AW200" s="315"/>
      <c r="AX200" s="315"/>
      <c r="AY200" s="315"/>
      <c r="AZ200" s="315"/>
      <c r="BA200" s="315"/>
      <c r="BB200" s="315"/>
      <c r="BC200" s="315"/>
      <c r="BD200" s="315"/>
      <c r="BE200" s="315"/>
      <c r="BF200" s="315"/>
      <c r="BG200" s="315"/>
      <c r="BH200" s="315"/>
      <c r="BI200" s="315"/>
      <c r="BJ200" s="315"/>
      <c r="BK200" s="315"/>
      <c r="BL200" s="315"/>
      <c r="BM200" s="315"/>
      <c r="BN200" s="315"/>
      <c r="BO200" s="315"/>
      <c r="BP200" s="315"/>
      <c r="BQ200" s="315"/>
      <c r="BR200" s="315"/>
      <c r="BS200" s="315"/>
      <c r="BT200" s="315"/>
      <c r="BU200" s="315"/>
      <c r="BV200" s="315"/>
      <c r="BW200" s="315"/>
      <c r="BX200" s="315"/>
      <c r="BY200" s="315"/>
      <c r="BZ200" s="315"/>
      <c r="CA200" s="315"/>
      <c r="CB200" s="315"/>
      <c r="CC200" s="315"/>
      <c r="CD200" s="246"/>
      <c r="CE200" s="315"/>
      <c r="CF200" s="315"/>
      <c r="CG200" s="315"/>
    </row>
    <row r="201" spans="3:85" x14ac:dyDescent="0.2">
      <c r="E201" s="148"/>
      <c r="F201" s="148"/>
      <c r="G201" s="148"/>
      <c r="H201" s="148"/>
      <c r="I201" s="148"/>
      <c r="J201" s="148"/>
      <c r="K201" s="148"/>
    </row>
    <row r="202" spans="3:85" x14ac:dyDescent="0.2">
      <c r="E202" s="148"/>
      <c r="F202" s="148"/>
      <c r="G202" s="148"/>
      <c r="H202" s="148"/>
      <c r="I202" s="148"/>
      <c r="J202" s="148"/>
      <c r="K202" s="148"/>
    </row>
    <row r="203" spans="3:85" x14ac:dyDescent="0.2">
      <c r="E203" s="148"/>
      <c r="F203" s="148"/>
      <c r="G203" s="148"/>
      <c r="H203" s="148"/>
      <c r="I203" s="148"/>
      <c r="J203" s="148"/>
      <c r="K203" s="148"/>
    </row>
    <row r="204" spans="3:85" x14ac:dyDescent="0.2">
      <c r="E204" s="148"/>
      <c r="F204" s="148"/>
      <c r="G204" s="148"/>
      <c r="H204" s="148"/>
      <c r="I204" s="148"/>
      <c r="J204" s="148"/>
      <c r="K204" s="148"/>
    </row>
    <row r="205" spans="3:85" x14ac:dyDescent="0.2">
      <c r="E205" s="148"/>
      <c r="F205" s="148"/>
      <c r="G205" s="148"/>
      <c r="H205" s="148"/>
      <c r="I205" s="148"/>
      <c r="J205" s="148"/>
      <c r="K205" s="148"/>
    </row>
    <row r="206" spans="3:85" x14ac:dyDescent="0.2">
      <c r="E206" s="148"/>
      <c r="F206" s="148"/>
      <c r="G206" s="148"/>
      <c r="H206" s="148"/>
      <c r="I206" s="148"/>
      <c r="J206" s="148"/>
      <c r="K206" s="148"/>
    </row>
    <row r="207" spans="3:85" x14ac:dyDescent="0.2">
      <c r="E207" s="148"/>
      <c r="F207" s="148"/>
      <c r="G207" s="148"/>
      <c r="H207" s="148"/>
      <c r="I207" s="148"/>
      <c r="J207" s="148"/>
      <c r="K207" s="148"/>
    </row>
    <row r="208" spans="3:85" x14ac:dyDescent="0.2">
      <c r="E208" s="148"/>
      <c r="F208" s="148"/>
      <c r="G208" s="148"/>
      <c r="H208" s="148"/>
      <c r="I208" s="148"/>
      <c r="J208" s="148"/>
      <c r="K208" s="148"/>
    </row>
    <row r="209" spans="5:11" x14ac:dyDescent="0.2">
      <c r="E209" s="148"/>
      <c r="F209" s="148"/>
      <c r="G209" s="148"/>
      <c r="H209" s="148"/>
      <c r="I209" s="148"/>
      <c r="J209" s="148"/>
      <c r="K209" s="148"/>
    </row>
    <row r="210" spans="5:11" x14ac:dyDescent="0.2">
      <c r="E210" s="148"/>
      <c r="F210" s="148"/>
      <c r="G210" s="148"/>
      <c r="H210" s="148"/>
      <c r="I210" s="148"/>
      <c r="J210" s="148"/>
      <c r="K210" s="148"/>
    </row>
    <row r="211" spans="5:11" x14ac:dyDescent="0.2">
      <c r="E211" s="148"/>
      <c r="F211" s="148"/>
      <c r="G211" s="148"/>
      <c r="H211" s="148"/>
      <c r="I211" s="148"/>
      <c r="J211" s="148"/>
      <c r="K211" s="148"/>
    </row>
    <row r="212" spans="5:11" x14ac:dyDescent="0.2">
      <c r="E212" s="148"/>
      <c r="F212" s="148"/>
      <c r="G212" s="148"/>
      <c r="H212" s="148"/>
      <c r="I212" s="148"/>
      <c r="J212" s="148"/>
      <c r="K212" s="148"/>
    </row>
    <row r="213" spans="5:11" x14ac:dyDescent="0.2">
      <c r="E213" s="148"/>
      <c r="F213" s="148"/>
      <c r="G213" s="148"/>
      <c r="H213" s="148"/>
      <c r="I213" s="148"/>
      <c r="J213" s="148"/>
      <c r="K213" s="148"/>
    </row>
    <row r="214" spans="5:11" x14ac:dyDescent="0.2">
      <c r="E214" s="148"/>
      <c r="F214" s="148"/>
      <c r="G214" s="148"/>
      <c r="H214" s="148"/>
      <c r="I214" s="148"/>
      <c r="J214" s="148"/>
      <c r="K214" s="148"/>
    </row>
    <row r="215" spans="5:11" x14ac:dyDescent="0.2">
      <c r="E215" s="148"/>
      <c r="F215" s="148"/>
      <c r="G215" s="148"/>
      <c r="H215" s="148"/>
      <c r="I215" s="148"/>
      <c r="J215" s="148"/>
      <c r="K215" s="148"/>
    </row>
    <row r="216" spans="5:11" x14ac:dyDescent="0.2">
      <c r="E216" s="148"/>
      <c r="F216" s="148"/>
      <c r="G216" s="148"/>
      <c r="H216" s="148"/>
      <c r="I216" s="148"/>
      <c r="J216" s="148"/>
      <c r="K216" s="148"/>
    </row>
    <row r="217" spans="5:11" x14ac:dyDescent="0.2">
      <c r="E217" s="148"/>
      <c r="F217" s="148"/>
      <c r="G217" s="148"/>
      <c r="H217" s="148"/>
      <c r="I217" s="148"/>
      <c r="J217" s="148"/>
      <c r="K217" s="148"/>
    </row>
    <row r="218" spans="5:11" x14ac:dyDescent="0.2">
      <c r="E218" s="148"/>
      <c r="F218" s="148"/>
      <c r="G218" s="148"/>
      <c r="H218" s="148"/>
      <c r="I218" s="148"/>
      <c r="J218" s="148"/>
      <c r="K218" s="148"/>
    </row>
    <row r="219" spans="5:11" x14ac:dyDescent="0.2">
      <c r="E219" s="148"/>
      <c r="F219" s="148"/>
      <c r="G219" s="148"/>
      <c r="H219" s="148"/>
      <c r="I219" s="148"/>
      <c r="J219" s="148"/>
      <c r="K219" s="148"/>
    </row>
    <row r="220" spans="5:11" x14ac:dyDescent="0.2">
      <c r="E220" s="148"/>
      <c r="F220" s="148"/>
      <c r="G220" s="148"/>
      <c r="H220" s="148"/>
      <c r="I220" s="148"/>
      <c r="J220" s="148"/>
      <c r="K220" s="148"/>
    </row>
    <row r="221" spans="5:11" x14ac:dyDescent="0.2">
      <c r="E221" s="148"/>
      <c r="F221" s="148"/>
      <c r="G221" s="148"/>
      <c r="H221" s="148"/>
      <c r="I221" s="148"/>
      <c r="J221" s="148"/>
      <c r="K221" s="148"/>
    </row>
    <row r="222" spans="5:11" x14ac:dyDescent="0.2">
      <c r="E222" s="148"/>
      <c r="F222" s="148"/>
      <c r="G222" s="148"/>
      <c r="H222" s="148"/>
      <c r="I222" s="148"/>
      <c r="J222" s="148"/>
      <c r="K222" s="148"/>
    </row>
    <row r="223" spans="5:11" x14ac:dyDescent="0.2">
      <c r="E223" s="148"/>
      <c r="F223" s="148"/>
      <c r="G223" s="148"/>
      <c r="H223" s="148"/>
      <c r="I223" s="148"/>
      <c r="J223" s="148"/>
      <c r="K223" s="148"/>
    </row>
    <row r="224" spans="5:11" x14ac:dyDescent="0.2">
      <c r="E224" s="148"/>
      <c r="F224" s="148"/>
      <c r="G224" s="148"/>
      <c r="H224" s="148"/>
      <c r="I224" s="148"/>
      <c r="J224" s="148"/>
      <c r="K224" s="148"/>
    </row>
    <row r="225" spans="5:11" x14ac:dyDescent="0.2">
      <c r="E225" s="148"/>
      <c r="F225" s="148"/>
      <c r="G225" s="148"/>
      <c r="H225" s="148"/>
      <c r="I225" s="148"/>
      <c r="J225" s="148"/>
      <c r="K225" s="148"/>
    </row>
    <row r="226" spans="5:11" x14ac:dyDescent="0.2">
      <c r="E226" s="148"/>
      <c r="F226" s="148"/>
      <c r="G226" s="148"/>
      <c r="H226" s="148"/>
      <c r="I226" s="148"/>
      <c r="J226" s="148"/>
      <c r="K226" s="148"/>
    </row>
    <row r="227" spans="5:11" x14ac:dyDescent="0.2">
      <c r="E227" s="148"/>
      <c r="F227" s="148"/>
      <c r="G227" s="148"/>
      <c r="H227" s="148"/>
      <c r="I227" s="148"/>
      <c r="J227" s="148"/>
      <c r="K227" s="148"/>
    </row>
    <row r="228" spans="5:11" x14ac:dyDescent="0.2">
      <c r="E228" s="148"/>
      <c r="F228" s="148"/>
      <c r="G228" s="148"/>
      <c r="H228" s="148"/>
      <c r="I228" s="148"/>
      <c r="J228" s="148"/>
      <c r="K228" s="148"/>
    </row>
    <row r="229" spans="5:11" x14ac:dyDescent="0.2">
      <c r="E229" s="148"/>
      <c r="F229" s="148"/>
      <c r="G229" s="148"/>
      <c r="H229" s="148"/>
      <c r="I229" s="148"/>
      <c r="J229" s="148"/>
      <c r="K229" s="148"/>
    </row>
    <row r="230" spans="5:11" x14ac:dyDescent="0.2">
      <c r="E230" s="148"/>
      <c r="F230" s="148"/>
      <c r="G230" s="148"/>
      <c r="H230" s="148"/>
      <c r="I230" s="148"/>
      <c r="J230" s="148"/>
      <c r="K230" s="148"/>
    </row>
    <row r="231" spans="5:11" x14ac:dyDescent="0.2">
      <c r="E231" s="148"/>
      <c r="F231" s="148"/>
      <c r="G231" s="148"/>
      <c r="H231" s="148"/>
      <c r="I231" s="148"/>
      <c r="J231" s="148"/>
      <c r="K231" s="148"/>
    </row>
    <row r="232" spans="5:11" x14ac:dyDescent="0.2">
      <c r="E232" s="148"/>
      <c r="F232" s="148"/>
      <c r="G232" s="148"/>
      <c r="H232" s="148"/>
      <c r="I232" s="148"/>
      <c r="J232" s="148"/>
      <c r="K232" s="148"/>
    </row>
    <row r="233" spans="5:11" x14ac:dyDescent="0.2">
      <c r="E233" s="148"/>
      <c r="F233" s="148"/>
      <c r="G233" s="148"/>
      <c r="H233" s="148"/>
      <c r="I233" s="148"/>
      <c r="J233" s="148"/>
      <c r="K233" s="148"/>
    </row>
    <row r="234" spans="5:11" x14ac:dyDescent="0.2">
      <c r="E234" s="148"/>
      <c r="F234" s="148"/>
      <c r="G234" s="148"/>
      <c r="H234" s="148"/>
      <c r="I234" s="148"/>
      <c r="J234" s="148"/>
      <c r="K234" s="148"/>
    </row>
    <row r="235" spans="5:11" x14ac:dyDescent="0.2">
      <c r="E235" s="148"/>
      <c r="F235" s="148"/>
      <c r="G235" s="148"/>
      <c r="H235" s="148"/>
      <c r="I235" s="148"/>
      <c r="J235" s="148"/>
      <c r="K235" s="148"/>
    </row>
    <row r="236" spans="5:11" x14ac:dyDescent="0.2">
      <c r="E236" s="148"/>
      <c r="F236" s="148"/>
      <c r="G236" s="148"/>
      <c r="H236" s="148"/>
      <c r="I236" s="148"/>
      <c r="J236" s="148"/>
      <c r="K236" s="148"/>
    </row>
    <row r="237" spans="5:11" x14ac:dyDescent="0.2">
      <c r="E237" s="148"/>
      <c r="F237" s="148"/>
      <c r="G237" s="148"/>
      <c r="H237" s="148"/>
      <c r="I237" s="148"/>
      <c r="J237" s="148"/>
      <c r="K237" s="148"/>
    </row>
    <row r="238" spans="5:11" x14ac:dyDescent="0.2">
      <c r="E238" s="148"/>
      <c r="F238" s="148"/>
      <c r="G238" s="148"/>
      <c r="H238" s="148"/>
      <c r="I238" s="148"/>
      <c r="J238" s="148"/>
      <c r="K238" s="148"/>
    </row>
    <row r="239" spans="5:11" x14ac:dyDescent="0.2">
      <c r="E239" s="148"/>
      <c r="F239" s="148"/>
      <c r="G239" s="148"/>
      <c r="H239" s="148"/>
      <c r="I239" s="148"/>
      <c r="J239" s="148"/>
      <c r="K239" s="148"/>
    </row>
    <row r="240" spans="5:11" x14ac:dyDescent="0.2">
      <c r="E240" s="148"/>
      <c r="F240" s="148"/>
      <c r="G240" s="148"/>
      <c r="H240" s="148"/>
      <c r="I240" s="148"/>
      <c r="J240" s="148"/>
      <c r="K240" s="148"/>
    </row>
    <row r="241" spans="5:11" x14ac:dyDescent="0.2">
      <c r="E241" s="148"/>
      <c r="F241" s="148"/>
      <c r="G241" s="148"/>
      <c r="H241" s="148"/>
      <c r="I241" s="148"/>
      <c r="J241" s="148"/>
      <c r="K241" s="148"/>
    </row>
    <row r="242" spans="5:11" x14ac:dyDescent="0.2">
      <c r="E242" s="148"/>
      <c r="F242" s="148"/>
      <c r="G242" s="148"/>
      <c r="H242" s="148"/>
      <c r="I242" s="148"/>
      <c r="J242" s="148"/>
      <c r="K242" s="148"/>
    </row>
    <row r="243" spans="5:11" x14ac:dyDescent="0.2">
      <c r="E243" s="148"/>
      <c r="F243" s="148"/>
      <c r="G243" s="148"/>
      <c r="H243" s="148"/>
      <c r="I243" s="148"/>
      <c r="J243" s="148"/>
      <c r="K243" s="148"/>
    </row>
    <row r="244" spans="5:11" x14ac:dyDescent="0.2">
      <c r="E244" s="148"/>
      <c r="F244" s="148"/>
      <c r="G244" s="148"/>
      <c r="H244" s="148"/>
      <c r="I244" s="148"/>
      <c r="J244" s="148"/>
      <c r="K244" s="148"/>
    </row>
    <row r="245" spans="5:11" x14ac:dyDescent="0.2">
      <c r="E245" s="148"/>
      <c r="F245" s="148"/>
      <c r="G245" s="148"/>
      <c r="H245" s="148"/>
      <c r="I245" s="148"/>
      <c r="J245" s="148"/>
      <c r="K245" s="148"/>
    </row>
    <row r="246" spans="5:11" x14ac:dyDescent="0.2">
      <c r="E246" s="148"/>
      <c r="F246" s="148"/>
      <c r="G246" s="148"/>
      <c r="H246" s="148"/>
      <c r="I246" s="148"/>
      <c r="J246" s="148"/>
      <c r="K246" s="148"/>
    </row>
    <row r="247" spans="5:11" x14ac:dyDescent="0.2">
      <c r="E247" s="148"/>
      <c r="F247" s="148"/>
      <c r="G247" s="148"/>
      <c r="H247" s="148"/>
      <c r="I247" s="148"/>
      <c r="J247" s="148"/>
      <c r="K247" s="148"/>
    </row>
    <row r="248" spans="5:11" x14ac:dyDescent="0.2">
      <c r="E248" s="148"/>
      <c r="F248" s="148"/>
      <c r="G248" s="148"/>
      <c r="H248" s="148"/>
      <c r="I248" s="148"/>
      <c r="J248" s="148"/>
      <c r="K248" s="148"/>
    </row>
    <row r="249" spans="5:11" x14ac:dyDescent="0.2">
      <c r="E249" s="148"/>
      <c r="F249" s="148"/>
      <c r="G249" s="148"/>
      <c r="H249" s="148"/>
      <c r="I249" s="148"/>
      <c r="J249" s="148"/>
      <c r="K249" s="148"/>
    </row>
    <row r="250" spans="5:11" x14ac:dyDescent="0.2">
      <c r="E250" s="148"/>
      <c r="F250" s="148"/>
      <c r="G250" s="148"/>
      <c r="H250" s="148"/>
      <c r="I250" s="148"/>
      <c r="J250" s="148"/>
      <c r="K250" s="148"/>
    </row>
    <row r="251" spans="5:11" x14ac:dyDescent="0.2">
      <c r="E251" s="148"/>
      <c r="F251" s="148"/>
      <c r="G251" s="148"/>
      <c r="H251" s="148"/>
      <c r="I251" s="148"/>
      <c r="J251" s="148"/>
      <c r="K251" s="148"/>
    </row>
    <row r="252" spans="5:11" x14ac:dyDescent="0.2">
      <c r="E252" s="148"/>
      <c r="F252" s="148"/>
      <c r="G252" s="148"/>
      <c r="H252" s="148"/>
      <c r="I252" s="148"/>
      <c r="J252" s="148"/>
      <c r="K252" s="148"/>
    </row>
    <row r="253" spans="5:11" x14ac:dyDescent="0.2">
      <c r="E253" s="148"/>
      <c r="F253" s="148"/>
      <c r="G253" s="148"/>
      <c r="H253" s="148"/>
      <c r="I253" s="148"/>
      <c r="J253" s="148"/>
      <c r="K253" s="148"/>
    </row>
    <row r="254" spans="5:11" x14ac:dyDescent="0.2">
      <c r="E254" s="148"/>
      <c r="F254" s="148"/>
      <c r="G254" s="148"/>
      <c r="H254" s="148"/>
      <c r="I254" s="148"/>
      <c r="J254" s="148"/>
      <c r="K254" s="148"/>
    </row>
    <row r="255" spans="5:11" x14ac:dyDescent="0.2">
      <c r="E255" s="148"/>
      <c r="F255" s="148"/>
      <c r="G255" s="148"/>
      <c r="H255" s="148"/>
      <c r="I255" s="148"/>
      <c r="J255" s="148"/>
      <c r="K255" s="148"/>
    </row>
    <row r="256" spans="5:11" x14ac:dyDescent="0.2">
      <c r="E256" s="148"/>
      <c r="F256" s="148"/>
      <c r="G256" s="148"/>
      <c r="H256" s="148"/>
      <c r="I256" s="148"/>
      <c r="J256" s="148"/>
      <c r="K256" s="148"/>
    </row>
    <row r="257" spans="5:11" x14ac:dyDescent="0.2">
      <c r="E257" s="148"/>
      <c r="F257" s="148"/>
      <c r="G257" s="148"/>
      <c r="H257" s="148"/>
      <c r="I257" s="148"/>
      <c r="J257" s="148"/>
      <c r="K257" s="148"/>
    </row>
    <row r="258" spans="5:11" x14ac:dyDescent="0.2">
      <c r="E258" s="148"/>
      <c r="F258" s="148"/>
      <c r="G258" s="148"/>
      <c r="H258" s="148"/>
      <c r="I258" s="148"/>
      <c r="J258" s="148"/>
      <c r="K258" s="148"/>
    </row>
    <row r="259" spans="5:11" x14ac:dyDescent="0.2">
      <c r="E259" s="148"/>
      <c r="F259" s="148"/>
      <c r="G259" s="148"/>
      <c r="H259" s="148"/>
      <c r="I259" s="148"/>
      <c r="J259" s="148"/>
      <c r="K259" s="148"/>
    </row>
    <row r="260" spans="5:11" x14ac:dyDescent="0.2">
      <c r="E260" s="148"/>
      <c r="F260" s="148"/>
      <c r="G260" s="148"/>
      <c r="H260" s="148"/>
      <c r="I260" s="148"/>
      <c r="J260" s="148"/>
      <c r="K260" s="148"/>
    </row>
    <row r="261" spans="5:11" x14ac:dyDescent="0.2">
      <c r="E261" s="148"/>
      <c r="F261" s="148"/>
      <c r="G261" s="148"/>
      <c r="H261" s="148"/>
      <c r="I261" s="148"/>
      <c r="J261" s="148"/>
      <c r="K261" s="148"/>
    </row>
    <row r="262" spans="5:11" x14ac:dyDescent="0.2">
      <c r="E262" s="148"/>
      <c r="F262" s="148"/>
      <c r="G262" s="148"/>
      <c r="H262" s="148"/>
      <c r="I262" s="148"/>
      <c r="J262" s="148"/>
      <c r="K262" s="148"/>
    </row>
    <row r="263" spans="5:11" x14ac:dyDescent="0.2">
      <c r="E263" s="148"/>
      <c r="F263" s="148"/>
      <c r="G263" s="148"/>
      <c r="H263" s="148"/>
      <c r="I263" s="148"/>
      <c r="J263" s="148"/>
      <c r="K263" s="148"/>
    </row>
    <row r="264" spans="5:11" x14ac:dyDescent="0.2">
      <c r="E264" s="148"/>
      <c r="F264" s="148"/>
      <c r="G264" s="148"/>
      <c r="H264" s="148"/>
      <c r="I264" s="148"/>
      <c r="J264" s="148"/>
      <c r="K264" s="148"/>
    </row>
    <row r="265" spans="5:11" x14ac:dyDescent="0.2">
      <c r="E265" s="148"/>
      <c r="F265" s="148"/>
      <c r="G265" s="148"/>
      <c r="H265" s="148"/>
      <c r="I265" s="148"/>
      <c r="J265" s="148"/>
      <c r="K265" s="148"/>
    </row>
    <row r="266" spans="5:11" x14ac:dyDescent="0.2">
      <c r="E266" s="148"/>
      <c r="F266" s="148"/>
      <c r="G266" s="148"/>
      <c r="H266" s="148"/>
      <c r="I266" s="148"/>
      <c r="J266" s="148"/>
      <c r="K266" s="148"/>
    </row>
    <row r="267" spans="5:11" x14ac:dyDescent="0.2">
      <c r="E267" s="148"/>
      <c r="F267" s="148"/>
      <c r="G267" s="148"/>
      <c r="H267" s="148"/>
      <c r="I267" s="148"/>
      <c r="J267" s="148"/>
      <c r="K267" s="148"/>
    </row>
    <row r="268" spans="5:11" x14ac:dyDescent="0.2">
      <c r="E268" s="148"/>
      <c r="F268" s="148"/>
      <c r="G268" s="148"/>
      <c r="H268" s="148"/>
      <c r="I268" s="148"/>
      <c r="J268" s="148"/>
      <c r="K268" s="148"/>
    </row>
    <row r="269" spans="5:11" x14ac:dyDescent="0.2">
      <c r="E269" s="148"/>
      <c r="F269" s="148"/>
      <c r="G269" s="148"/>
      <c r="H269" s="148"/>
      <c r="I269" s="148"/>
      <c r="J269" s="148"/>
      <c r="K269" s="148"/>
    </row>
    <row r="270" spans="5:11" x14ac:dyDescent="0.2">
      <c r="E270" s="148"/>
      <c r="F270" s="148"/>
      <c r="G270" s="148"/>
      <c r="H270" s="148"/>
      <c r="I270" s="148"/>
      <c r="J270" s="148"/>
      <c r="K270" s="148"/>
    </row>
    <row r="271" spans="5:11" x14ac:dyDescent="0.2">
      <c r="E271" s="148"/>
      <c r="F271" s="148"/>
      <c r="G271" s="148"/>
      <c r="H271" s="148"/>
      <c r="I271" s="148"/>
      <c r="J271" s="148"/>
      <c r="K271" s="148"/>
    </row>
    <row r="272" spans="5:11" x14ac:dyDescent="0.2">
      <c r="E272" s="148"/>
      <c r="F272" s="148"/>
      <c r="G272" s="148"/>
      <c r="H272" s="148"/>
      <c r="I272" s="148"/>
      <c r="J272" s="148"/>
      <c r="K272" s="148"/>
    </row>
    <row r="273" spans="5:11" x14ac:dyDescent="0.2">
      <c r="E273" s="148"/>
      <c r="F273" s="148"/>
      <c r="G273" s="148"/>
      <c r="H273" s="148"/>
      <c r="I273" s="148"/>
      <c r="J273" s="148"/>
      <c r="K273" s="148"/>
    </row>
    <row r="274" spans="5:11" x14ac:dyDescent="0.2">
      <c r="E274" s="148"/>
      <c r="F274" s="148"/>
      <c r="G274" s="148"/>
      <c r="H274" s="148"/>
      <c r="I274" s="148"/>
      <c r="J274" s="148"/>
      <c r="K274" s="148"/>
    </row>
    <row r="275" spans="5:11" x14ac:dyDescent="0.2">
      <c r="E275" s="148"/>
      <c r="F275" s="148"/>
      <c r="G275" s="148"/>
      <c r="H275" s="148"/>
      <c r="I275" s="148"/>
      <c r="J275" s="148"/>
      <c r="K275" s="148"/>
    </row>
    <row r="276" spans="5:11" x14ac:dyDescent="0.2">
      <c r="E276" s="148"/>
      <c r="F276" s="148"/>
      <c r="G276" s="148"/>
      <c r="H276" s="148"/>
      <c r="I276" s="148"/>
      <c r="J276" s="148"/>
      <c r="K276" s="148"/>
    </row>
    <row r="277" spans="5:11" x14ac:dyDescent="0.2">
      <c r="E277" s="148"/>
      <c r="F277" s="148"/>
      <c r="G277" s="148"/>
      <c r="H277" s="148"/>
      <c r="I277" s="148"/>
      <c r="J277" s="148"/>
      <c r="K277" s="148"/>
    </row>
    <row r="278" spans="5:11" x14ac:dyDescent="0.2">
      <c r="E278" s="148"/>
      <c r="F278" s="148"/>
      <c r="G278" s="148"/>
      <c r="H278" s="148"/>
      <c r="I278" s="148"/>
      <c r="J278" s="148"/>
      <c r="K278" s="148"/>
    </row>
    <row r="279" spans="5:11" x14ac:dyDescent="0.2">
      <c r="E279" s="148"/>
      <c r="F279" s="148"/>
      <c r="G279" s="148"/>
      <c r="H279" s="148"/>
      <c r="I279" s="148"/>
      <c r="J279" s="148"/>
      <c r="K279" s="148"/>
    </row>
    <row r="280" spans="5:11" x14ac:dyDescent="0.2">
      <c r="E280" s="148"/>
      <c r="F280" s="148"/>
      <c r="G280" s="148"/>
      <c r="H280" s="148"/>
      <c r="I280" s="148"/>
      <c r="J280" s="148"/>
      <c r="K280" s="148"/>
    </row>
    <row r="281" spans="5:11" x14ac:dyDescent="0.2">
      <c r="E281" s="148"/>
      <c r="F281" s="148"/>
      <c r="G281" s="148"/>
      <c r="H281" s="148"/>
      <c r="I281" s="148"/>
      <c r="J281" s="148"/>
      <c r="K281" s="148"/>
    </row>
    <row r="282" spans="5:11" x14ac:dyDescent="0.2">
      <c r="E282" s="148"/>
      <c r="F282" s="148"/>
      <c r="G282" s="148"/>
      <c r="H282" s="148"/>
      <c r="I282" s="148"/>
      <c r="J282" s="148"/>
      <c r="K282" s="148"/>
    </row>
    <row r="283" spans="5:11" x14ac:dyDescent="0.2">
      <c r="E283" s="148"/>
      <c r="F283" s="148"/>
      <c r="G283" s="148"/>
      <c r="H283" s="148"/>
      <c r="I283" s="148"/>
      <c r="J283" s="148"/>
      <c r="K283" s="148"/>
    </row>
    <row r="284" spans="5:11" x14ac:dyDescent="0.2">
      <c r="E284" s="148"/>
      <c r="F284" s="148"/>
      <c r="G284" s="148"/>
      <c r="H284" s="148"/>
      <c r="I284" s="148"/>
      <c r="J284" s="148"/>
      <c r="K284" s="148"/>
    </row>
    <row r="285" spans="5:11" x14ac:dyDescent="0.2">
      <c r="E285" s="148"/>
      <c r="F285" s="148"/>
      <c r="G285" s="148"/>
      <c r="H285" s="148"/>
      <c r="I285" s="148"/>
      <c r="J285" s="148"/>
      <c r="K285" s="148"/>
    </row>
    <row r="286" spans="5:11" x14ac:dyDescent="0.2">
      <c r="E286" s="148"/>
      <c r="F286" s="148"/>
      <c r="G286" s="148"/>
      <c r="H286" s="148"/>
      <c r="I286" s="148"/>
      <c r="J286" s="148"/>
      <c r="K286" s="148"/>
    </row>
    <row r="287" spans="5:11" x14ac:dyDescent="0.2">
      <c r="E287" s="148"/>
      <c r="F287" s="148"/>
      <c r="G287" s="148"/>
      <c r="H287" s="148"/>
      <c r="I287" s="148"/>
      <c r="J287" s="148"/>
      <c r="K287" s="148"/>
    </row>
    <row r="288" spans="5:11" x14ac:dyDescent="0.2">
      <c r="E288" s="148"/>
      <c r="F288" s="148"/>
      <c r="G288" s="148"/>
      <c r="H288" s="148"/>
      <c r="I288" s="148"/>
      <c r="J288" s="148"/>
      <c r="K288" s="148"/>
    </row>
    <row r="289" spans="5:11" x14ac:dyDescent="0.2">
      <c r="E289" s="148"/>
      <c r="F289" s="148"/>
      <c r="G289" s="148"/>
      <c r="H289" s="148"/>
      <c r="I289" s="148"/>
      <c r="J289" s="148"/>
      <c r="K289" s="148"/>
    </row>
    <row r="290" spans="5:11" x14ac:dyDescent="0.2">
      <c r="E290" s="148"/>
      <c r="F290" s="148"/>
      <c r="G290" s="148"/>
      <c r="H290" s="148"/>
      <c r="I290" s="148"/>
      <c r="J290" s="148"/>
      <c r="K290" s="148"/>
    </row>
    <row r="291" spans="5:11" x14ac:dyDescent="0.2">
      <c r="E291" s="148"/>
      <c r="F291" s="148"/>
      <c r="G291" s="148"/>
      <c r="H291" s="148"/>
      <c r="I291" s="148"/>
      <c r="J291" s="148"/>
      <c r="K291" s="148"/>
    </row>
    <row r="292" spans="5:11" x14ac:dyDescent="0.2">
      <c r="E292" s="148"/>
      <c r="F292" s="148"/>
      <c r="G292" s="148"/>
      <c r="H292" s="148"/>
      <c r="I292" s="148"/>
      <c r="J292" s="148"/>
      <c r="K292" s="148"/>
    </row>
    <row r="293" spans="5:11" x14ac:dyDescent="0.2">
      <c r="E293" s="148"/>
      <c r="F293" s="148"/>
      <c r="G293" s="148"/>
      <c r="H293" s="148"/>
      <c r="I293" s="148"/>
      <c r="J293" s="148"/>
      <c r="K293" s="148"/>
    </row>
    <row r="294" spans="5:11" x14ac:dyDescent="0.2">
      <c r="E294" s="148"/>
      <c r="F294" s="148"/>
      <c r="G294" s="148"/>
      <c r="H294" s="148"/>
      <c r="I294" s="148"/>
      <c r="J294" s="148"/>
      <c r="K294" s="148"/>
    </row>
    <row r="295" spans="5:11" x14ac:dyDescent="0.2">
      <c r="E295" s="148"/>
      <c r="F295" s="148"/>
      <c r="G295" s="148"/>
      <c r="H295" s="148"/>
      <c r="I295" s="148"/>
      <c r="J295" s="148"/>
      <c r="K295" s="148"/>
    </row>
    <row r="296" spans="5:11" x14ac:dyDescent="0.2">
      <c r="E296" s="148"/>
      <c r="F296" s="148"/>
      <c r="G296" s="148"/>
      <c r="H296" s="148"/>
      <c r="I296" s="148"/>
      <c r="J296" s="148"/>
      <c r="K296" s="148"/>
    </row>
    <row r="297" spans="5:11" x14ac:dyDescent="0.2">
      <c r="E297" s="148"/>
      <c r="F297" s="148"/>
      <c r="G297" s="148"/>
      <c r="H297" s="148"/>
      <c r="I297" s="148"/>
      <c r="J297" s="148"/>
      <c r="K297" s="148"/>
    </row>
    <row r="298" spans="5:11" x14ac:dyDescent="0.2">
      <c r="E298" s="148"/>
      <c r="F298" s="148"/>
      <c r="G298" s="148"/>
      <c r="H298" s="148"/>
      <c r="I298" s="148"/>
      <c r="J298" s="148"/>
      <c r="K298" s="148"/>
    </row>
    <row r="299" spans="5:11" x14ac:dyDescent="0.2">
      <c r="E299" s="148"/>
      <c r="F299" s="148"/>
      <c r="G299" s="148"/>
      <c r="H299" s="148"/>
      <c r="I299" s="148"/>
      <c r="J299" s="148"/>
      <c r="K299" s="148"/>
    </row>
    <row r="300" spans="5:11" x14ac:dyDescent="0.2">
      <c r="E300" s="148"/>
      <c r="F300" s="148"/>
      <c r="G300" s="148"/>
      <c r="H300" s="148"/>
      <c r="I300" s="148"/>
      <c r="J300" s="148"/>
      <c r="K300" s="148"/>
    </row>
    <row r="301" spans="5:11" x14ac:dyDescent="0.2">
      <c r="E301" s="148"/>
      <c r="F301" s="148"/>
      <c r="G301" s="148"/>
      <c r="H301" s="148"/>
      <c r="I301" s="148"/>
      <c r="J301" s="148"/>
      <c r="K301" s="148"/>
    </row>
    <row r="302" spans="5:11" x14ac:dyDescent="0.2">
      <c r="E302" s="148"/>
      <c r="F302" s="148"/>
      <c r="G302" s="148"/>
      <c r="H302" s="148"/>
      <c r="I302" s="148"/>
      <c r="J302" s="148"/>
      <c r="K302" s="148"/>
    </row>
    <row r="303" spans="5:11" x14ac:dyDescent="0.2">
      <c r="E303" s="148"/>
      <c r="F303" s="148"/>
      <c r="G303" s="148"/>
      <c r="H303" s="148"/>
      <c r="I303" s="148"/>
      <c r="J303" s="148"/>
      <c r="K303" s="148"/>
    </row>
    <row r="304" spans="5:11" x14ac:dyDescent="0.2">
      <c r="E304" s="148"/>
      <c r="F304" s="148"/>
      <c r="G304" s="148"/>
      <c r="H304" s="148"/>
      <c r="I304" s="148"/>
      <c r="J304" s="148"/>
      <c r="K304" s="148"/>
    </row>
    <row r="305" spans="5:11" x14ac:dyDescent="0.2">
      <c r="E305" s="148"/>
      <c r="F305" s="148"/>
      <c r="G305" s="148"/>
      <c r="H305" s="148"/>
      <c r="I305" s="148"/>
      <c r="J305" s="148"/>
      <c r="K305" s="148"/>
    </row>
    <row r="306" spans="5:11" x14ac:dyDescent="0.2">
      <c r="E306" s="148"/>
      <c r="F306" s="148"/>
      <c r="G306" s="148"/>
      <c r="H306" s="148"/>
      <c r="I306" s="148"/>
      <c r="J306" s="148"/>
      <c r="K306" s="148"/>
    </row>
    <row r="307" spans="5:11" x14ac:dyDescent="0.2">
      <c r="E307" s="148"/>
      <c r="F307" s="148"/>
      <c r="G307" s="148"/>
      <c r="H307" s="148"/>
      <c r="I307" s="148"/>
      <c r="J307" s="148"/>
      <c r="K307" s="148"/>
    </row>
    <row r="308" spans="5:11" x14ac:dyDescent="0.2">
      <c r="E308" s="148"/>
      <c r="F308" s="148"/>
      <c r="G308" s="148"/>
      <c r="H308" s="148"/>
      <c r="I308" s="148"/>
      <c r="J308" s="148"/>
      <c r="K308" s="148"/>
    </row>
    <row r="309" spans="5:11" x14ac:dyDescent="0.2">
      <c r="E309" s="148"/>
      <c r="F309" s="148"/>
      <c r="G309" s="148"/>
      <c r="H309" s="148"/>
      <c r="I309" s="148"/>
      <c r="J309" s="148"/>
      <c r="K309" s="148"/>
    </row>
    <row r="310" spans="5:11" x14ac:dyDescent="0.2">
      <c r="E310" s="148"/>
      <c r="F310" s="148"/>
      <c r="G310" s="148"/>
      <c r="H310" s="148"/>
      <c r="I310" s="148"/>
      <c r="J310" s="148"/>
      <c r="K310" s="148"/>
    </row>
    <row r="311" spans="5:11" x14ac:dyDescent="0.2">
      <c r="E311" s="148"/>
      <c r="F311" s="148"/>
      <c r="G311" s="148"/>
      <c r="H311" s="148"/>
      <c r="I311" s="148"/>
      <c r="J311" s="148"/>
      <c r="K311" s="148"/>
    </row>
    <row r="312" spans="5:11" x14ac:dyDescent="0.2">
      <c r="E312" s="148"/>
      <c r="F312" s="148"/>
      <c r="G312" s="148"/>
      <c r="H312" s="148"/>
      <c r="I312" s="148"/>
      <c r="J312" s="148"/>
      <c r="K312" s="148"/>
    </row>
    <row r="313" spans="5:11" x14ac:dyDescent="0.2">
      <c r="E313" s="148"/>
      <c r="F313" s="148"/>
      <c r="G313" s="148"/>
      <c r="H313" s="148"/>
      <c r="I313" s="148"/>
      <c r="J313" s="148"/>
      <c r="K313" s="148"/>
    </row>
    <row r="314" spans="5:11" x14ac:dyDescent="0.2">
      <c r="E314" s="148"/>
      <c r="F314" s="148"/>
      <c r="G314" s="148"/>
      <c r="H314" s="148"/>
      <c r="I314" s="148"/>
      <c r="J314" s="148"/>
      <c r="K314" s="148"/>
    </row>
    <row r="315" spans="5:11" x14ac:dyDescent="0.2">
      <c r="E315" s="148"/>
      <c r="F315" s="148"/>
      <c r="G315" s="148"/>
      <c r="H315" s="148"/>
      <c r="I315" s="148"/>
      <c r="J315" s="148"/>
      <c r="K315" s="148"/>
    </row>
    <row r="316" spans="5:11" x14ac:dyDescent="0.2">
      <c r="E316" s="148"/>
      <c r="F316" s="148"/>
      <c r="G316" s="148"/>
      <c r="H316" s="148"/>
      <c r="I316" s="148"/>
      <c r="J316" s="148"/>
      <c r="K316" s="148"/>
    </row>
    <row r="317" spans="5:11" x14ac:dyDescent="0.2">
      <c r="E317" s="148"/>
      <c r="F317" s="148"/>
      <c r="G317" s="148"/>
      <c r="H317" s="148"/>
      <c r="I317" s="148"/>
      <c r="J317" s="148"/>
      <c r="K317" s="148"/>
    </row>
    <row r="318" spans="5:11" x14ac:dyDescent="0.2">
      <c r="E318" s="148"/>
      <c r="F318" s="148"/>
      <c r="G318" s="148"/>
      <c r="H318" s="148"/>
      <c r="I318" s="148"/>
      <c r="J318" s="148"/>
      <c r="K318" s="148"/>
    </row>
    <row r="319" spans="5:11" x14ac:dyDescent="0.2">
      <c r="E319" s="148"/>
      <c r="F319" s="148"/>
      <c r="G319" s="148"/>
      <c r="H319" s="148"/>
      <c r="I319" s="148"/>
      <c r="J319" s="148"/>
      <c r="K319" s="148"/>
    </row>
    <row r="320" spans="5:11" x14ac:dyDescent="0.2">
      <c r="E320" s="148"/>
      <c r="F320" s="148"/>
      <c r="G320" s="148"/>
      <c r="H320" s="148"/>
      <c r="I320" s="148"/>
      <c r="J320" s="148"/>
      <c r="K320" s="148"/>
    </row>
    <row r="321" spans="5:11" x14ac:dyDescent="0.2">
      <c r="E321" s="148"/>
      <c r="F321" s="148"/>
      <c r="G321" s="148"/>
      <c r="H321" s="148"/>
      <c r="I321" s="148"/>
      <c r="J321" s="148"/>
      <c r="K321" s="148"/>
    </row>
    <row r="322" spans="5:11" x14ac:dyDescent="0.2">
      <c r="E322" s="148"/>
      <c r="F322" s="148"/>
      <c r="G322" s="148"/>
      <c r="H322" s="148"/>
      <c r="I322" s="148"/>
      <c r="J322" s="148"/>
      <c r="K322" s="148"/>
    </row>
    <row r="323" spans="5:11" x14ac:dyDescent="0.2">
      <c r="E323" s="148"/>
      <c r="F323" s="148"/>
      <c r="G323" s="148"/>
      <c r="H323" s="148"/>
      <c r="I323" s="148"/>
      <c r="J323" s="148"/>
      <c r="K323" s="148"/>
    </row>
    <row r="324" spans="5:11" x14ac:dyDescent="0.2">
      <c r="E324" s="148"/>
      <c r="F324" s="148"/>
      <c r="G324" s="148"/>
      <c r="H324" s="148"/>
      <c r="I324" s="148"/>
      <c r="J324" s="148"/>
      <c r="K324" s="148"/>
    </row>
    <row r="325" spans="5:11" x14ac:dyDescent="0.2">
      <c r="E325" s="148"/>
      <c r="F325" s="148"/>
      <c r="G325" s="148"/>
      <c r="H325" s="148"/>
      <c r="I325" s="148"/>
      <c r="J325" s="148"/>
      <c r="K325" s="148"/>
    </row>
    <row r="326" spans="5:11" x14ac:dyDescent="0.2">
      <c r="E326" s="148"/>
      <c r="F326" s="148"/>
      <c r="G326" s="148"/>
      <c r="H326" s="148"/>
      <c r="I326" s="148"/>
      <c r="J326" s="148"/>
      <c r="K326" s="148"/>
    </row>
    <row r="327" spans="5:11" x14ac:dyDescent="0.2">
      <c r="E327" s="148"/>
      <c r="F327" s="148"/>
      <c r="G327" s="148"/>
      <c r="H327" s="148"/>
      <c r="I327" s="148"/>
      <c r="J327" s="148"/>
      <c r="K327" s="148"/>
    </row>
    <row r="328" spans="5:11" x14ac:dyDescent="0.2">
      <c r="E328" s="148"/>
      <c r="F328" s="148"/>
      <c r="G328" s="148"/>
      <c r="H328" s="148"/>
      <c r="I328" s="148"/>
      <c r="J328" s="148"/>
      <c r="K328" s="148"/>
    </row>
    <row r="329" spans="5:11" x14ac:dyDescent="0.2">
      <c r="E329" s="148"/>
      <c r="F329" s="148"/>
      <c r="G329" s="148"/>
      <c r="H329" s="148"/>
      <c r="I329" s="148"/>
      <c r="J329" s="148"/>
      <c r="K329" s="148"/>
    </row>
    <row r="330" spans="5:11" x14ac:dyDescent="0.2">
      <c r="E330" s="148"/>
      <c r="F330" s="148"/>
      <c r="G330" s="148"/>
      <c r="H330" s="148"/>
      <c r="I330" s="148"/>
      <c r="J330" s="148"/>
      <c r="K330" s="148"/>
    </row>
    <row r="331" spans="5:11" x14ac:dyDescent="0.2">
      <c r="E331" s="148"/>
      <c r="F331" s="148"/>
      <c r="G331" s="148"/>
      <c r="H331" s="148"/>
      <c r="I331" s="148"/>
      <c r="J331" s="148"/>
      <c r="K331" s="148"/>
    </row>
    <row r="332" spans="5:11" x14ac:dyDescent="0.2">
      <c r="E332" s="148"/>
      <c r="F332" s="148"/>
      <c r="G332" s="148"/>
      <c r="H332" s="148"/>
      <c r="I332" s="148"/>
      <c r="J332" s="148"/>
      <c r="K332" s="148"/>
    </row>
    <row r="333" spans="5:11" x14ac:dyDescent="0.2">
      <c r="E333" s="148"/>
      <c r="F333" s="148"/>
      <c r="G333" s="148"/>
      <c r="H333" s="148"/>
      <c r="I333" s="148"/>
      <c r="J333" s="148"/>
      <c r="K333" s="148"/>
    </row>
    <row r="334" spans="5:11" x14ac:dyDescent="0.2">
      <c r="E334" s="148"/>
      <c r="F334" s="148"/>
      <c r="G334" s="148"/>
      <c r="H334" s="148"/>
      <c r="I334" s="148"/>
      <c r="J334" s="148"/>
      <c r="K334" s="148"/>
    </row>
    <row r="335" spans="5:11" x14ac:dyDescent="0.2">
      <c r="E335" s="148"/>
      <c r="F335" s="148"/>
      <c r="G335" s="148"/>
      <c r="H335" s="148"/>
      <c r="I335" s="148"/>
      <c r="J335" s="148"/>
      <c r="K335" s="148"/>
    </row>
    <row r="336" spans="5:11" x14ac:dyDescent="0.2">
      <c r="E336" s="148"/>
      <c r="F336" s="148"/>
      <c r="G336" s="148"/>
      <c r="H336" s="148"/>
      <c r="I336" s="148"/>
      <c r="J336" s="148"/>
      <c r="K336" s="148"/>
    </row>
    <row r="337" spans="5:11" x14ac:dyDescent="0.2">
      <c r="E337" s="148"/>
      <c r="F337" s="148"/>
      <c r="G337" s="148"/>
      <c r="H337" s="148"/>
      <c r="I337" s="148"/>
      <c r="J337" s="148"/>
      <c r="K337" s="148"/>
    </row>
    <row r="338" spans="5:11" x14ac:dyDescent="0.2">
      <c r="E338" s="148"/>
      <c r="F338" s="148"/>
      <c r="G338" s="148"/>
      <c r="H338" s="148"/>
      <c r="I338" s="148"/>
      <c r="J338" s="148"/>
      <c r="K338" s="148"/>
    </row>
    <row r="339" spans="5:11" x14ac:dyDescent="0.2">
      <c r="E339" s="148"/>
      <c r="F339" s="148"/>
      <c r="G339" s="148"/>
      <c r="H339" s="148"/>
      <c r="I339" s="148"/>
      <c r="J339" s="148"/>
      <c r="K339" s="148"/>
    </row>
    <row r="340" spans="5:11" x14ac:dyDescent="0.2">
      <c r="E340" s="148"/>
      <c r="F340" s="148"/>
      <c r="G340" s="148"/>
      <c r="H340" s="148"/>
      <c r="I340" s="148"/>
      <c r="J340" s="148"/>
      <c r="K340" s="148"/>
    </row>
    <row r="341" spans="5:11" x14ac:dyDescent="0.2">
      <c r="E341" s="148"/>
      <c r="F341" s="148"/>
      <c r="G341" s="148"/>
      <c r="H341" s="148"/>
      <c r="I341" s="148"/>
      <c r="J341" s="148"/>
      <c r="K341" s="148"/>
    </row>
    <row r="342" spans="5:11" x14ac:dyDescent="0.2">
      <c r="E342" s="148"/>
      <c r="F342" s="148"/>
      <c r="G342" s="148"/>
      <c r="H342" s="148"/>
      <c r="I342" s="148"/>
      <c r="J342" s="148"/>
      <c r="K342" s="148"/>
    </row>
    <row r="343" spans="5:11" x14ac:dyDescent="0.2">
      <c r="E343" s="148"/>
      <c r="F343" s="148"/>
      <c r="G343" s="148"/>
      <c r="H343" s="148"/>
      <c r="I343" s="148"/>
      <c r="J343" s="148"/>
      <c r="K343" s="148"/>
    </row>
    <row r="344" spans="5:11" x14ac:dyDescent="0.2">
      <c r="E344" s="148"/>
      <c r="F344" s="148"/>
      <c r="G344" s="148"/>
      <c r="H344" s="148"/>
      <c r="I344" s="148"/>
      <c r="J344" s="148"/>
      <c r="K344" s="148"/>
    </row>
    <row r="345" spans="5:11" x14ac:dyDescent="0.2">
      <c r="E345" s="148"/>
      <c r="F345" s="148"/>
      <c r="G345" s="148"/>
      <c r="H345" s="148"/>
      <c r="I345" s="148"/>
      <c r="J345" s="148"/>
      <c r="K345" s="148"/>
    </row>
    <row r="346" spans="5:11" x14ac:dyDescent="0.2">
      <c r="E346" s="148"/>
      <c r="F346" s="148"/>
      <c r="G346" s="148"/>
      <c r="H346" s="148"/>
      <c r="I346" s="148"/>
      <c r="J346" s="148"/>
      <c r="K346" s="148"/>
    </row>
    <row r="347" spans="5:11" x14ac:dyDescent="0.2">
      <c r="E347" s="148"/>
      <c r="F347" s="148"/>
      <c r="G347" s="148"/>
      <c r="H347" s="148"/>
      <c r="I347" s="148"/>
      <c r="J347" s="148"/>
      <c r="K347" s="148"/>
    </row>
    <row r="348" spans="5:11" x14ac:dyDescent="0.2">
      <c r="E348" s="148"/>
      <c r="F348" s="148"/>
      <c r="G348" s="148"/>
      <c r="H348" s="148"/>
      <c r="I348" s="148"/>
      <c r="J348" s="148"/>
      <c r="K348" s="148"/>
    </row>
    <row r="349" spans="5:11" x14ac:dyDescent="0.2">
      <c r="E349" s="148"/>
      <c r="F349" s="148"/>
      <c r="G349" s="148"/>
      <c r="H349" s="148"/>
      <c r="I349" s="148"/>
      <c r="J349" s="148"/>
      <c r="K349" s="148"/>
    </row>
    <row r="350" spans="5:11" x14ac:dyDescent="0.2">
      <c r="E350" s="148"/>
      <c r="F350" s="148"/>
      <c r="G350" s="148"/>
      <c r="H350" s="148"/>
      <c r="I350" s="148"/>
      <c r="J350" s="148"/>
      <c r="K350" s="148"/>
    </row>
    <row r="351" spans="5:11" x14ac:dyDescent="0.2">
      <c r="E351" s="148"/>
      <c r="F351" s="148"/>
      <c r="G351" s="148"/>
      <c r="H351" s="148"/>
      <c r="I351" s="148"/>
      <c r="J351" s="148"/>
      <c r="K351" s="148"/>
    </row>
    <row r="352" spans="5:11" x14ac:dyDescent="0.2">
      <c r="E352" s="148"/>
      <c r="F352" s="148"/>
      <c r="G352" s="148"/>
      <c r="H352" s="148"/>
      <c r="I352" s="148"/>
      <c r="J352" s="148"/>
      <c r="K352" s="148"/>
    </row>
    <row r="353" spans="5:11" x14ac:dyDescent="0.2">
      <c r="E353" s="148"/>
      <c r="F353" s="148"/>
      <c r="G353" s="148"/>
      <c r="H353" s="148"/>
      <c r="I353" s="148"/>
      <c r="J353" s="148"/>
      <c r="K353" s="148"/>
    </row>
    <row r="354" spans="5:11" x14ac:dyDescent="0.2">
      <c r="E354" s="148"/>
      <c r="F354" s="148"/>
      <c r="G354" s="148"/>
      <c r="H354" s="148"/>
      <c r="I354" s="148"/>
      <c r="J354" s="148"/>
      <c r="K354" s="148"/>
    </row>
    <row r="355" spans="5:11" x14ac:dyDescent="0.2">
      <c r="E355" s="148"/>
      <c r="F355" s="148"/>
      <c r="G355" s="148"/>
      <c r="H355" s="148"/>
      <c r="I355" s="148"/>
      <c r="J355" s="148"/>
      <c r="K355" s="148"/>
    </row>
    <row r="356" spans="5:11" x14ac:dyDescent="0.2">
      <c r="E356" s="148"/>
      <c r="F356" s="148"/>
      <c r="G356" s="148"/>
      <c r="H356" s="148"/>
      <c r="I356" s="148"/>
      <c r="J356" s="148"/>
      <c r="K356" s="148"/>
    </row>
    <row r="357" spans="5:11" x14ac:dyDescent="0.2">
      <c r="E357" s="148"/>
      <c r="F357" s="148"/>
      <c r="G357" s="148"/>
      <c r="H357" s="148"/>
      <c r="I357" s="148"/>
      <c r="J357" s="148"/>
      <c r="K357" s="148"/>
    </row>
    <row r="358" spans="5:11" x14ac:dyDescent="0.2">
      <c r="E358" s="148"/>
      <c r="F358" s="148"/>
      <c r="G358" s="148"/>
      <c r="H358" s="148"/>
      <c r="I358" s="148"/>
      <c r="J358" s="148"/>
      <c r="K358" s="148"/>
    </row>
    <row r="359" spans="5:11" x14ac:dyDescent="0.2">
      <c r="E359" s="148"/>
      <c r="F359" s="148"/>
      <c r="G359" s="148"/>
      <c r="H359" s="148"/>
      <c r="I359" s="148"/>
      <c r="J359" s="148"/>
      <c r="K359" s="148"/>
    </row>
    <row r="360" spans="5:11" x14ac:dyDescent="0.2">
      <c r="E360" s="148"/>
      <c r="F360" s="148"/>
      <c r="G360" s="148"/>
      <c r="H360" s="148"/>
      <c r="I360" s="148"/>
      <c r="J360" s="148"/>
      <c r="K360" s="148"/>
    </row>
    <row r="361" spans="5:11" x14ac:dyDescent="0.2">
      <c r="E361" s="148"/>
      <c r="F361" s="148"/>
      <c r="G361" s="148"/>
      <c r="H361" s="148"/>
      <c r="I361" s="148"/>
      <c r="J361" s="148"/>
      <c r="K361" s="148"/>
    </row>
    <row r="362" spans="5:11" x14ac:dyDescent="0.2">
      <c r="E362" s="148"/>
      <c r="F362" s="148"/>
      <c r="G362" s="148"/>
      <c r="H362" s="148"/>
      <c r="I362" s="148"/>
      <c r="J362" s="148"/>
      <c r="K362" s="148"/>
    </row>
    <row r="363" spans="5:11" x14ac:dyDescent="0.2">
      <c r="E363" s="148"/>
      <c r="F363" s="148"/>
      <c r="G363" s="148"/>
      <c r="H363" s="148"/>
      <c r="I363" s="148"/>
      <c r="J363" s="148"/>
      <c r="K363" s="148"/>
    </row>
    <row r="364" spans="5:11" x14ac:dyDescent="0.2">
      <c r="E364" s="148"/>
      <c r="F364" s="148"/>
      <c r="G364" s="148"/>
      <c r="H364" s="148"/>
      <c r="I364" s="148"/>
      <c r="J364" s="148"/>
      <c r="K364" s="148"/>
    </row>
    <row r="365" spans="5:11" x14ac:dyDescent="0.2">
      <c r="E365" s="148"/>
      <c r="F365" s="148"/>
      <c r="G365" s="148"/>
      <c r="H365" s="148"/>
      <c r="I365" s="148"/>
      <c r="J365" s="148"/>
      <c r="K365" s="148"/>
    </row>
    <row r="366" spans="5:11" x14ac:dyDescent="0.2">
      <c r="E366" s="148"/>
      <c r="F366" s="148"/>
      <c r="G366" s="148"/>
      <c r="H366" s="148"/>
      <c r="I366" s="148"/>
      <c r="J366" s="148"/>
      <c r="K366" s="148"/>
    </row>
    <row r="367" spans="5:11" x14ac:dyDescent="0.2">
      <c r="E367" s="148"/>
      <c r="F367" s="148"/>
      <c r="G367" s="148"/>
      <c r="H367" s="148"/>
      <c r="I367" s="148"/>
      <c r="J367" s="148"/>
      <c r="K367" s="148"/>
    </row>
    <row r="368" spans="5:11" x14ac:dyDescent="0.2">
      <c r="E368" s="148"/>
      <c r="F368" s="148"/>
      <c r="G368" s="148"/>
      <c r="H368" s="148"/>
      <c r="I368" s="148"/>
      <c r="J368" s="148"/>
      <c r="K368" s="148"/>
    </row>
    <row r="369" spans="5:11" x14ac:dyDescent="0.2">
      <c r="E369" s="148"/>
      <c r="F369" s="148"/>
      <c r="G369" s="148"/>
      <c r="H369" s="148"/>
      <c r="I369" s="148"/>
      <c r="J369" s="148"/>
      <c r="K369" s="148"/>
    </row>
    <row r="370" spans="5:11" x14ac:dyDescent="0.2">
      <c r="E370" s="148"/>
      <c r="F370" s="148"/>
      <c r="G370" s="148"/>
      <c r="H370" s="148"/>
      <c r="I370" s="148"/>
      <c r="J370" s="148"/>
      <c r="K370" s="148"/>
    </row>
    <row r="371" spans="5:11" x14ac:dyDescent="0.2">
      <c r="E371" s="148"/>
      <c r="F371" s="148"/>
      <c r="G371" s="148"/>
      <c r="H371" s="148"/>
      <c r="I371" s="148"/>
      <c r="J371" s="148"/>
      <c r="K371" s="148"/>
    </row>
    <row r="372" spans="5:11" x14ac:dyDescent="0.2">
      <c r="E372" s="148"/>
      <c r="F372" s="148"/>
      <c r="G372" s="148"/>
      <c r="H372" s="148"/>
      <c r="I372" s="148"/>
      <c r="J372" s="148"/>
      <c r="K372" s="148"/>
    </row>
    <row r="373" spans="5:11" x14ac:dyDescent="0.2">
      <c r="E373" s="148"/>
      <c r="F373" s="148"/>
      <c r="G373" s="148"/>
      <c r="H373" s="148"/>
      <c r="I373" s="148"/>
      <c r="J373" s="148"/>
      <c r="K373" s="148"/>
    </row>
    <row r="374" spans="5:11" x14ac:dyDescent="0.2">
      <c r="E374" s="148"/>
      <c r="F374" s="148"/>
      <c r="G374" s="148"/>
      <c r="H374" s="148"/>
      <c r="I374" s="148"/>
      <c r="J374" s="148"/>
      <c r="K374" s="148"/>
    </row>
    <row r="375" spans="5:11" x14ac:dyDescent="0.2">
      <c r="E375" s="148"/>
      <c r="F375" s="148"/>
      <c r="G375" s="148"/>
      <c r="H375" s="148"/>
      <c r="I375" s="148"/>
      <c r="J375" s="148"/>
      <c r="K375" s="148"/>
    </row>
    <row r="376" spans="5:11" x14ac:dyDescent="0.2">
      <c r="E376" s="148"/>
      <c r="F376" s="148"/>
      <c r="G376" s="148"/>
      <c r="H376" s="148"/>
      <c r="I376" s="148"/>
      <c r="J376" s="148"/>
      <c r="K376" s="148"/>
    </row>
    <row r="377" spans="5:11" x14ac:dyDescent="0.2">
      <c r="E377" s="148"/>
      <c r="F377" s="148"/>
      <c r="G377" s="148"/>
      <c r="H377" s="148"/>
      <c r="I377" s="148"/>
      <c r="J377" s="148"/>
      <c r="K377" s="148"/>
    </row>
    <row r="378" spans="5:11" x14ac:dyDescent="0.2">
      <c r="E378" s="148"/>
      <c r="F378" s="148"/>
      <c r="G378" s="148"/>
      <c r="H378" s="148"/>
      <c r="I378" s="148"/>
      <c r="J378" s="148"/>
      <c r="K378" s="148"/>
    </row>
    <row r="379" spans="5:11" x14ac:dyDescent="0.2">
      <c r="E379" s="148"/>
      <c r="F379" s="148"/>
      <c r="G379" s="148"/>
      <c r="H379" s="148"/>
      <c r="I379" s="148"/>
      <c r="J379" s="148"/>
      <c r="K379" s="148"/>
    </row>
    <row r="380" spans="5:11" x14ac:dyDescent="0.2">
      <c r="E380" s="148"/>
      <c r="F380" s="148"/>
      <c r="G380" s="148"/>
      <c r="H380" s="148"/>
      <c r="I380" s="148"/>
      <c r="J380" s="148"/>
      <c r="K380" s="148"/>
    </row>
    <row r="381" spans="5:11" x14ac:dyDescent="0.2">
      <c r="E381" s="148"/>
      <c r="F381" s="148"/>
      <c r="G381" s="148"/>
      <c r="H381" s="148"/>
      <c r="I381" s="148"/>
      <c r="J381" s="148"/>
      <c r="K381" s="148"/>
    </row>
    <row r="382" spans="5:11" x14ac:dyDescent="0.2">
      <c r="E382" s="148"/>
      <c r="F382" s="148"/>
      <c r="G382" s="148"/>
      <c r="H382" s="148"/>
      <c r="I382" s="148"/>
      <c r="J382" s="148"/>
      <c r="K382" s="148"/>
    </row>
    <row r="383" spans="5:11" x14ac:dyDescent="0.2">
      <c r="E383" s="148"/>
      <c r="F383" s="148"/>
      <c r="G383" s="148"/>
      <c r="H383" s="148"/>
      <c r="I383" s="148"/>
      <c r="J383" s="148"/>
      <c r="K383" s="148"/>
    </row>
    <row r="384" spans="5:11" x14ac:dyDescent="0.2">
      <c r="E384" s="148"/>
      <c r="F384" s="148"/>
      <c r="G384" s="148"/>
      <c r="H384" s="148"/>
      <c r="I384" s="148"/>
      <c r="J384" s="148"/>
      <c r="K384" s="148"/>
    </row>
    <row r="385" spans="5:11" x14ac:dyDescent="0.2">
      <c r="E385" s="148"/>
      <c r="F385" s="148"/>
      <c r="G385" s="148"/>
      <c r="H385" s="148"/>
      <c r="I385" s="148"/>
      <c r="J385" s="148"/>
      <c r="K385" s="148"/>
    </row>
    <row r="386" spans="5:11" x14ac:dyDescent="0.2">
      <c r="E386" s="148"/>
      <c r="F386" s="148"/>
      <c r="G386" s="148"/>
      <c r="H386" s="148"/>
      <c r="I386" s="148"/>
      <c r="J386" s="148"/>
      <c r="K386" s="148"/>
    </row>
    <row r="387" spans="5:11" x14ac:dyDescent="0.2">
      <c r="E387" s="148"/>
      <c r="F387" s="148"/>
      <c r="G387" s="148"/>
      <c r="H387" s="148"/>
      <c r="I387" s="148"/>
      <c r="J387" s="148"/>
      <c r="K387" s="148"/>
    </row>
    <row r="388" spans="5:11" x14ac:dyDescent="0.2">
      <c r="E388" s="148"/>
      <c r="F388" s="148"/>
      <c r="G388" s="148"/>
      <c r="H388" s="148"/>
      <c r="I388" s="148"/>
      <c r="J388" s="148"/>
      <c r="K388" s="148"/>
    </row>
    <row r="389" spans="5:11" x14ac:dyDescent="0.2">
      <c r="E389" s="148"/>
      <c r="F389" s="148"/>
      <c r="G389" s="148"/>
      <c r="H389" s="148"/>
      <c r="I389" s="148"/>
      <c r="J389" s="148"/>
      <c r="K389" s="148"/>
    </row>
    <row r="390" spans="5:11" x14ac:dyDescent="0.2">
      <c r="E390" s="148"/>
      <c r="F390" s="148"/>
      <c r="G390" s="148"/>
      <c r="H390" s="148"/>
      <c r="I390" s="148"/>
      <c r="J390" s="148"/>
      <c r="K390" s="148"/>
    </row>
    <row r="391" spans="5:11" x14ac:dyDescent="0.2">
      <c r="E391" s="148"/>
      <c r="F391" s="148"/>
      <c r="G391" s="148"/>
      <c r="H391" s="148"/>
      <c r="I391" s="148"/>
      <c r="J391" s="148"/>
      <c r="K391" s="148"/>
    </row>
    <row r="392" spans="5:11" x14ac:dyDescent="0.2">
      <c r="E392" s="148"/>
      <c r="F392" s="148"/>
      <c r="G392" s="148"/>
      <c r="H392" s="148"/>
      <c r="I392" s="148"/>
      <c r="J392" s="148"/>
      <c r="K392" s="148"/>
    </row>
    <row r="393" spans="5:11" x14ac:dyDescent="0.2">
      <c r="E393" s="148"/>
      <c r="F393" s="148"/>
      <c r="G393" s="148"/>
      <c r="H393" s="148"/>
      <c r="I393" s="148"/>
      <c r="J393" s="148"/>
      <c r="K393" s="148"/>
    </row>
    <row r="394" spans="5:11" x14ac:dyDescent="0.2">
      <c r="E394" s="148"/>
      <c r="F394" s="148"/>
      <c r="G394" s="148"/>
      <c r="H394" s="148"/>
      <c r="I394" s="148"/>
      <c r="J394" s="148"/>
      <c r="K394" s="148"/>
    </row>
    <row r="395" spans="5:11" x14ac:dyDescent="0.2">
      <c r="E395" s="148"/>
      <c r="F395" s="148"/>
      <c r="G395" s="148"/>
      <c r="H395" s="148"/>
      <c r="I395" s="148"/>
      <c r="J395" s="148"/>
      <c r="K395" s="148"/>
    </row>
    <row r="396" spans="5:11" x14ac:dyDescent="0.2">
      <c r="E396" s="148"/>
      <c r="F396" s="148"/>
      <c r="G396" s="148"/>
      <c r="H396" s="148"/>
      <c r="I396" s="148"/>
      <c r="J396" s="148"/>
      <c r="K396" s="148"/>
    </row>
    <row r="397" spans="5:11" x14ac:dyDescent="0.2">
      <c r="E397" s="148"/>
      <c r="F397" s="148"/>
      <c r="G397" s="148"/>
      <c r="H397" s="148"/>
      <c r="I397" s="148"/>
      <c r="J397" s="148"/>
      <c r="K397" s="148"/>
    </row>
    <row r="398" spans="5:11" x14ac:dyDescent="0.2">
      <c r="E398" s="148"/>
      <c r="F398" s="148"/>
      <c r="G398" s="148"/>
      <c r="H398" s="148"/>
      <c r="I398" s="148"/>
      <c r="J398" s="148"/>
      <c r="K398" s="148"/>
    </row>
    <row r="399" spans="5:11" x14ac:dyDescent="0.2">
      <c r="E399" s="148"/>
      <c r="F399" s="148"/>
      <c r="G399" s="148"/>
      <c r="H399" s="148"/>
      <c r="I399" s="148"/>
      <c r="J399" s="148"/>
      <c r="K399" s="148"/>
    </row>
    <row r="400" spans="5:11" x14ac:dyDescent="0.2">
      <c r="E400" s="148"/>
      <c r="F400" s="148"/>
      <c r="G400" s="148"/>
      <c r="H400" s="148"/>
      <c r="I400" s="148"/>
      <c r="J400" s="148"/>
      <c r="K400" s="148"/>
    </row>
    <row r="401" spans="5:11" x14ac:dyDescent="0.2">
      <c r="E401" s="148"/>
      <c r="F401" s="148"/>
      <c r="G401" s="148"/>
      <c r="H401" s="148"/>
      <c r="I401" s="148"/>
      <c r="J401" s="148"/>
      <c r="K401" s="148"/>
    </row>
    <row r="402" spans="5:11" x14ac:dyDescent="0.2">
      <c r="E402" s="148"/>
      <c r="F402" s="148"/>
      <c r="G402" s="148"/>
      <c r="H402" s="148"/>
      <c r="I402" s="148"/>
      <c r="J402" s="148"/>
      <c r="K402" s="148"/>
    </row>
    <row r="403" spans="5:11" x14ac:dyDescent="0.2">
      <c r="E403" s="148"/>
      <c r="F403" s="148"/>
      <c r="G403" s="148"/>
      <c r="H403" s="148"/>
      <c r="I403" s="148"/>
      <c r="J403" s="148"/>
      <c r="K403" s="148"/>
    </row>
    <row r="404" spans="5:11" x14ac:dyDescent="0.2">
      <c r="E404" s="148"/>
      <c r="F404" s="148"/>
      <c r="G404" s="148"/>
      <c r="H404" s="148"/>
      <c r="I404" s="148"/>
      <c r="J404" s="148"/>
      <c r="K404" s="148"/>
    </row>
    <row r="405" spans="5:11" x14ac:dyDescent="0.2">
      <c r="E405" s="148"/>
      <c r="F405" s="148"/>
      <c r="G405" s="148"/>
      <c r="H405" s="148"/>
      <c r="I405" s="148"/>
      <c r="J405" s="148"/>
      <c r="K405" s="148"/>
    </row>
    <row r="406" spans="5:11" x14ac:dyDescent="0.2">
      <c r="E406" s="148"/>
      <c r="F406" s="148"/>
      <c r="G406" s="148"/>
      <c r="H406" s="148"/>
      <c r="I406" s="148"/>
      <c r="J406" s="148"/>
      <c r="K406" s="148"/>
    </row>
    <row r="407" spans="5:11" x14ac:dyDescent="0.2">
      <c r="E407" s="148"/>
      <c r="F407" s="148"/>
      <c r="G407" s="148"/>
      <c r="H407" s="148"/>
      <c r="I407" s="148"/>
      <c r="J407" s="148"/>
      <c r="K407" s="148"/>
    </row>
    <row r="408" spans="5:11" x14ac:dyDescent="0.2">
      <c r="E408" s="148"/>
      <c r="F408" s="148"/>
      <c r="G408" s="148"/>
      <c r="H408" s="148"/>
      <c r="I408" s="148"/>
      <c r="J408" s="148"/>
      <c r="K408" s="148"/>
    </row>
    <row r="409" spans="5:11" x14ac:dyDescent="0.2">
      <c r="E409" s="148"/>
      <c r="F409" s="148"/>
      <c r="G409" s="148"/>
      <c r="H409" s="148"/>
      <c r="I409" s="148"/>
      <c r="J409" s="148"/>
      <c r="K409" s="148"/>
    </row>
    <row r="410" spans="5:11" x14ac:dyDescent="0.2">
      <c r="E410" s="148"/>
      <c r="F410" s="148"/>
      <c r="G410" s="148"/>
      <c r="H410" s="148"/>
      <c r="I410" s="148"/>
      <c r="J410" s="148"/>
      <c r="K410" s="148"/>
    </row>
    <row r="411" spans="5:11" x14ac:dyDescent="0.2">
      <c r="E411" s="148"/>
      <c r="F411" s="148"/>
      <c r="G411" s="148"/>
      <c r="H411" s="148"/>
      <c r="I411" s="148"/>
      <c r="J411" s="148"/>
      <c r="K411" s="148"/>
    </row>
    <row r="412" spans="5:11" x14ac:dyDescent="0.2">
      <c r="E412" s="148"/>
      <c r="F412" s="148"/>
      <c r="G412" s="148"/>
      <c r="H412" s="148"/>
      <c r="I412" s="148"/>
      <c r="J412" s="148"/>
      <c r="K412" s="148"/>
    </row>
    <row r="413" spans="5:11" x14ac:dyDescent="0.2">
      <c r="E413" s="148"/>
      <c r="F413" s="148"/>
      <c r="G413" s="148"/>
      <c r="H413" s="148"/>
      <c r="I413" s="148"/>
      <c r="J413" s="148"/>
      <c r="K413" s="148"/>
    </row>
    <row r="414" spans="5:11" x14ac:dyDescent="0.2">
      <c r="E414" s="148"/>
      <c r="F414" s="148"/>
      <c r="G414" s="148"/>
      <c r="H414" s="148"/>
      <c r="I414" s="148"/>
      <c r="J414" s="148"/>
      <c r="K414" s="148"/>
    </row>
    <row r="415" spans="5:11" x14ac:dyDescent="0.2">
      <c r="E415" s="148"/>
      <c r="F415" s="148"/>
      <c r="G415" s="148"/>
      <c r="H415" s="148"/>
      <c r="I415" s="148"/>
      <c r="J415" s="148"/>
      <c r="K415" s="148"/>
    </row>
    <row r="416" spans="5:11" x14ac:dyDescent="0.2">
      <c r="E416" s="148"/>
      <c r="F416" s="148"/>
      <c r="G416" s="148"/>
      <c r="H416" s="148"/>
      <c r="I416" s="148"/>
      <c r="J416" s="148"/>
      <c r="K416" s="148"/>
    </row>
    <row r="417" spans="5:11" x14ac:dyDescent="0.2">
      <c r="E417" s="148"/>
      <c r="F417" s="148"/>
      <c r="G417" s="148"/>
      <c r="H417" s="148"/>
      <c r="I417" s="148"/>
      <c r="J417" s="148"/>
      <c r="K417" s="148"/>
    </row>
    <row r="418" spans="5:11" x14ac:dyDescent="0.2">
      <c r="E418" s="148"/>
      <c r="F418" s="148"/>
      <c r="G418" s="148"/>
      <c r="H418" s="148"/>
      <c r="I418" s="148"/>
      <c r="J418" s="148"/>
      <c r="K418" s="148"/>
    </row>
    <row r="419" spans="5:11" x14ac:dyDescent="0.2">
      <c r="E419" s="148"/>
      <c r="F419" s="148"/>
      <c r="G419" s="148"/>
      <c r="H419" s="148"/>
      <c r="I419" s="148"/>
      <c r="J419" s="148"/>
      <c r="K419" s="148"/>
    </row>
    <row r="420" spans="5:11" x14ac:dyDescent="0.2">
      <c r="E420" s="148"/>
      <c r="F420" s="148"/>
      <c r="G420" s="148"/>
      <c r="H420" s="148"/>
      <c r="I420" s="148"/>
      <c r="J420" s="148"/>
      <c r="K420" s="148"/>
    </row>
    <row r="421" spans="5:11" x14ac:dyDescent="0.2">
      <c r="E421" s="148"/>
      <c r="F421" s="148"/>
      <c r="G421" s="148"/>
      <c r="H421" s="148"/>
      <c r="I421" s="148"/>
      <c r="J421" s="148"/>
      <c r="K421" s="148"/>
    </row>
    <row r="422" spans="5:11" x14ac:dyDescent="0.2">
      <c r="E422" s="148"/>
      <c r="F422" s="148"/>
      <c r="G422" s="148"/>
      <c r="H422" s="148"/>
      <c r="I422" s="148"/>
      <c r="J422" s="148"/>
      <c r="K422" s="148"/>
    </row>
    <row r="423" spans="5:11" x14ac:dyDescent="0.2">
      <c r="E423" s="148"/>
      <c r="F423" s="148"/>
      <c r="G423" s="148"/>
      <c r="H423" s="148"/>
      <c r="I423" s="148"/>
      <c r="J423" s="148"/>
      <c r="K423" s="148"/>
    </row>
    <row r="424" spans="5:11" x14ac:dyDescent="0.2">
      <c r="E424" s="148"/>
      <c r="F424" s="148"/>
      <c r="G424" s="148"/>
      <c r="H424" s="148"/>
      <c r="I424" s="148"/>
      <c r="J424" s="148"/>
      <c r="K424" s="148"/>
    </row>
    <row r="425" spans="5:11" x14ac:dyDescent="0.2">
      <c r="E425" s="148"/>
      <c r="F425" s="148"/>
      <c r="G425" s="148"/>
      <c r="H425" s="148"/>
      <c r="I425" s="148"/>
      <c r="J425" s="148"/>
      <c r="K425" s="148"/>
    </row>
    <row r="426" spans="5:11" x14ac:dyDescent="0.2">
      <c r="E426" s="148"/>
      <c r="F426" s="148"/>
      <c r="G426" s="148"/>
      <c r="H426" s="148"/>
      <c r="I426" s="148"/>
      <c r="J426" s="148"/>
      <c r="K426" s="148"/>
    </row>
    <row r="427" spans="5:11" x14ac:dyDescent="0.2">
      <c r="E427" s="148"/>
      <c r="F427" s="148"/>
      <c r="G427" s="148"/>
      <c r="H427" s="148"/>
      <c r="I427" s="148"/>
      <c r="J427" s="148"/>
      <c r="K427" s="148"/>
    </row>
    <row r="428" spans="5:11" x14ac:dyDescent="0.2">
      <c r="E428" s="148"/>
      <c r="F428" s="148"/>
      <c r="G428" s="148"/>
      <c r="H428" s="148"/>
      <c r="I428" s="148"/>
      <c r="J428" s="148"/>
      <c r="K428" s="148"/>
    </row>
    <row r="429" spans="5:11" x14ac:dyDescent="0.2">
      <c r="E429" s="148"/>
      <c r="F429" s="148"/>
      <c r="G429" s="148"/>
      <c r="H429" s="148"/>
      <c r="I429" s="148"/>
      <c r="J429" s="148"/>
      <c r="K429" s="148"/>
    </row>
    <row r="430" spans="5:11" x14ac:dyDescent="0.2">
      <c r="E430" s="148"/>
      <c r="F430" s="148"/>
      <c r="G430" s="148"/>
      <c r="H430" s="148"/>
      <c r="I430" s="148"/>
      <c r="J430" s="148"/>
      <c r="K430" s="148"/>
    </row>
    <row r="431" spans="5:11" x14ac:dyDescent="0.2">
      <c r="E431" s="148"/>
      <c r="F431" s="148"/>
      <c r="G431" s="148"/>
      <c r="H431" s="148"/>
      <c r="I431" s="148"/>
      <c r="J431" s="148"/>
      <c r="K431" s="148"/>
    </row>
    <row r="432" spans="5:11" x14ac:dyDescent="0.2">
      <c r="E432" s="148"/>
      <c r="F432" s="148"/>
      <c r="G432" s="148"/>
      <c r="H432" s="148"/>
      <c r="I432" s="148"/>
      <c r="J432" s="148"/>
      <c r="K432" s="148"/>
    </row>
    <row r="433" spans="5:11" x14ac:dyDescent="0.2">
      <c r="E433" s="148"/>
      <c r="F433" s="148"/>
      <c r="G433" s="148"/>
      <c r="H433" s="148"/>
      <c r="I433" s="148"/>
      <c r="J433" s="148"/>
      <c r="K433" s="148"/>
    </row>
    <row r="434" spans="5:11" x14ac:dyDescent="0.2">
      <c r="E434" s="148"/>
      <c r="F434" s="148"/>
      <c r="G434" s="148"/>
      <c r="H434" s="148"/>
      <c r="I434" s="148"/>
      <c r="J434" s="148"/>
      <c r="K434" s="148"/>
    </row>
    <row r="435" spans="5:11" x14ac:dyDescent="0.2">
      <c r="E435" s="148"/>
      <c r="F435" s="148"/>
      <c r="G435" s="148"/>
      <c r="H435" s="148"/>
      <c r="I435" s="148"/>
      <c r="J435" s="148"/>
      <c r="K435" s="148"/>
    </row>
    <row r="436" spans="5:11" x14ac:dyDescent="0.2">
      <c r="E436" s="148"/>
      <c r="F436" s="148"/>
      <c r="G436" s="148"/>
      <c r="H436" s="148"/>
      <c r="I436" s="148"/>
      <c r="J436" s="148"/>
      <c r="K436" s="148"/>
    </row>
    <row r="437" spans="5:11" x14ac:dyDescent="0.2">
      <c r="E437" s="148"/>
      <c r="F437" s="148"/>
      <c r="G437" s="148"/>
      <c r="H437" s="148"/>
      <c r="I437" s="148"/>
      <c r="J437" s="148"/>
      <c r="K437" s="148"/>
    </row>
    <row r="438" spans="5:11" x14ac:dyDescent="0.2">
      <c r="E438" s="148"/>
      <c r="F438" s="148"/>
      <c r="G438" s="148"/>
      <c r="H438" s="148"/>
      <c r="I438" s="148"/>
      <c r="J438" s="148"/>
      <c r="K438" s="148"/>
    </row>
    <row r="439" spans="5:11" x14ac:dyDescent="0.2">
      <c r="E439" s="148"/>
      <c r="F439" s="148"/>
      <c r="G439" s="148"/>
      <c r="H439" s="148"/>
      <c r="I439" s="148"/>
      <c r="J439" s="148"/>
      <c r="K439" s="148"/>
    </row>
    <row r="440" spans="5:11" x14ac:dyDescent="0.2">
      <c r="E440" s="148"/>
      <c r="F440" s="148"/>
      <c r="G440" s="148"/>
      <c r="H440" s="148"/>
      <c r="I440" s="148"/>
      <c r="J440" s="148"/>
      <c r="K440" s="148"/>
    </row>
    <row r="441" spans="5:11" x14ac:dyDescent="0.2">
      <c r="E441" s="148"/>
      <c r="F441" s="148"/>
      <c r="G441" s="148"/>
      <c r="H441" s="148"/>
      <c r="I441" s="148"/>
      <c r="J441" s="148"/>
      <c r="K441" s="148"/>
    </row>
    <row r="442" spans="5:11" x14ac:dyDescent="0.2">
      <c r="E442" s="148"/>
      <c r="F442" s="148"/>
      <c r="G442" s="148"/>
      <c r="H442" s="148"/>
      <c r="I442" s="148"/>
      <c r="J442" s="148"/>
      <c r="K442" s="148"/>
    </row>
    <row r="443" spans="5:11" x14ac:dyDescent="0.2">
      <c r="E443" s="148"/>
      <c r="F443" s="148"/>
      <c r="G443" s="148"/>
      <c r="H443" s="148"/>
      <c r="I443" s="148"/>
      <c r="J443" s="148"/>
      <c r="K443" s="148"/>
    </row>
    <row r="444" spans="5:11" x14ac:dyDescent="0.2">
      <c r="E444" s="148"/>
      <c r="F444" s="148"/>
      <c r="G444" s="148"/>
      <c r="H444" s="148"/>
      <c r="I444" s="148"/>
      <c r="J444" s="148"/>
      <c r="K444" s="148"/>
    </row>
    <row r="445" spans="5:11" x14ac:dyDescent="0.2">
      <c r="E445" s="148"/>
      <c r="F445" s="148"/>
      <c r="G445" s="148"/>
      <c r="H445" s="148"/>
      <c r="I445" s="148"/>
      <c r="J445" s="148"/>
      <c r="K445" s="148"/>
    </row>
    <row r="446" spans="5:11" x14ac:dyDescent="0.2">
      <c r="E446" s="148"/>
      <c r="F446" s="148"/>
      <c r="G446" s="148"/>
      <c r="H446" s="148"/>
      <c r="I446" s="148"/>
      <c r="J446" s="148"/>
      <c r="K446" s="148"/>
    </row>
    <row r="447" spans="5:11" x14ac:dyDescent="0.2">
      <c r="E447" s="148"/>
      <c r="F447" s="148"/>
      <c r="G447" s="148"/>
      <c r="H447" s="148"/>
      <c r="I447" s="148"/>
      <c r="J447" s="148"/>
      <c r="K447" s="148"/>
    </row>
    <row r="448" spans="5:11" x14ac:dyDescent="0.2">
      <c r="E448" s="148"/>
      <c r="F448" s="148"/>
      <c r="G448" s="148"/>
      <c r="H448" s="148"/>
      <c r="I448" s="148"/>
      <c r="J448" s="148"/>
      <c r="K448" s="148"/>
    </row>
    <row r="449" spans="5:11" x14ac:dyDescent="0.2">
      <c r="E449" s="148"/>
      <c r="F449" s="148"/>
      <c r="G449" s="148"/>
      <c r="H449" s="148"/>
      <c r="I449" s="148"/>
      <c r="J449" s="148"/>
      <c r="K449" s="148"/>
    </row>
    <row r="450" spans="5:11" x14ac:dyDescent="0.2">
      <c r="E450" s="148"/>
      <c r="F450" s="148"/>
      <c r="G450" s="148"/>
      <c r="H450" s="148"/>
      <c r="I450" s="148"/>
      <c r="J450" s="148"/>
      <c r="K450" s="148"/>
    </row>
    <row r="451" spans="5:11" x14ac:dyDescent="0.2">
      <c r="E451" s="148"/>
      <c r="F451" s="148"/>
      <c r="G451" s="148"/>
      <c r="H451" s="148"/>
      <c r="I451" s="148"/>
      <c r="J451" s="148"/>
      <c r="K451" s="148"/>
    </row>
    <row r="452" spans="5:11" x14ac:dyDescent="0.2">
      <c r="E452" s="148"/>
      <c r="F452" s="148"/>
      <c r="G452" s="148"/>
      <c r="H452" s="148"/>
      <c r="I452" s="148"/>
      <c r="J452" s="148"/>
      <c r="K452" s="148"/>
    </row>
    <row r="453" spans="5:11" x14ac:dyDescent="0.2">
      <c r="E453" s="148"/>
      <c r="F453" s="148"/>
      <c r="G453" s="148"/>
      <c r="H453" s="148"/>
      <c r="I453" s="148"/>
      <c r="J453" s="148"/>
      <c r="K453" s="148"/>
    </row>
    <row r="454" spans="5:11" x14ac:dyDescent="0.2">
      <c r="E454" s="148"/>
      <c r="F454" s="148"/>
      <c r="G454" s="148"/>
      <c r="H454" s="148"/>
      <c r="I454" s="148"/>
      <c r="J454" s="148"/>
      <c r="K454" s="148"/>
    </row>
    <row r="455" spans="5:11" x14ac:dyDescent="0.2">
      <c r="E455" s="148"/>
      <c r="F455" s="148"/>
      <c r="G455" s="148"/>
      <c r="H455" s="148"/>
      <c r="I455" s="148"/>
      <c r="J455" s="148"/>
      <c r="K455" s="148"/>
    </row>
    <row r="456" spans="5:11" x14ac:dyDescent="0.2">
      <c r="E456" s="148"/>
      <c r="F456" s="148"/>
      <c r="G456" s="148"/>
      <c r="H456" s="148"/>
      <c r="I456" s="148"/>
      <c r="J456" s="148"/>
      <c r="K456" s="148"/>
    </row>
    <row r="457" spans="5:11" x14ac:dyDescent="0.2">
      <c r="E457" s="148"/>
      <c r="F457" s="148"/>
      <c r="G457" s="148"/>
      <c r="H457" s="148"/>
      <c r="I457" s="148"/>
      <c r="J457" s="148"/>
      <c r="K457" s="148"/>
    </row>
    <row r="458" spans="5:11" x14ac:dyDescent="0.2">
      <c r="E458" s="148"/>
      <c r="F458" s="148"/>
      <c r="G458" s="148"/>
      <c r="H458" s="148"/>
      <c r="I458" s="148"/>
      <c r="J458" s="148"/>
      <c r="K458" s="148"/>
    </row>
    <row r="459" spans="5:11" x14ac:dyDescent="0.2">
      <c r="E459" s="148"/>
      <c r="F459" s="148"/>
      <c r="G459" s="148"/>
      <c r="H459" s="148"/>
      <c r="I459" s="148"/>
      <c r="J459" s="148"/>
      <c r="K459" s="148"/>
    </row>
    <row r="460" spans="5:11" x14ac:dyDescent="0.2">
      <c r="E460" s="148"/>
      <c r="F460" s="148"/>
      <c r="G460" s="148"/>
      <c r="H460" s="148"/>
      <c r="I460" s="148"/>
      <c r="J460" s="148"/>
      <c r="K460" s="148"/>
    </row>
    <row r="461" spans="5:11" x14ac:dyDescent="0.2">
      <c r="E461" s="148"/>
      <c r="F461" s="148"/>
      <c r="G461" s="148"/>
      <c r="H461" s="148"/>
      <c r="I461" s="148"/>
      <c r="J461" s="148"/>
      <c r="K461" s="148"/>
    </row>
    <row r="462" spans="5:11" x14ac:dyDescent="0.2">
      <c r="E462" s="148"/>
      <c r="F462" s="148"/>
      <c r="G462" s="148"/>
      <c r="H462" s="148"/>
      <c r="I462" s="148"/>
      <c r="J462" s="148"/>
      <c r="K462" s="148"/>
    </row>
    <row r="463" spans="5:11" x14ac:dyDescent="0.2">
      <c r="E463" s="148"/>
      <c r="F463" s="148"/>
      <c r="G463" s="148"/>
      <c r="H463" s="148"/>
      <c r="I463" s="148"/>
      <c r="J463" s="148"/>
      <c r="K463" s="148"/>
    </row>
    <row r="464" spans="5:11" x14ac:dyDescent="0.2">
      <c r="E464" s="148"/>
      <c r="F464" s="148"/>
      <c r="G464" s="148"/>
      <c r="H464" s="148"/>
      <c r="I464" s="148"/>
      <c r="J464" s="148"/>
      <c r="K464" s="148"/>
    </row>
    <row r="465" spans="5:11" x14ac:dyDescent="0.2">
      <c r="E465" s="148"/>
      <c r="F465" s="148"/>
      <c r="G465" s="148"/>
      <c r="H465" s="148"/>
      <c r="I465" s="148"/>
      <c r="J465" s="148"/>
      <c r="K465" s="148"/>
    </row>
    <row r="466" spans="5:11" x14ac:dyDescent="0.2">
      <c r="E466" s="148"/>
      <c r="F466" s="148"/>
      <c r="G466" s="148"/>
      <c r="H466" s="148"/>
      <c r="I466" s="148"/>
      <c r="J466" s="148"/>
      <c r="K466" s="148"/>
    </row>
    <row r="467" spans="5:11" x14ac:dyDescent="0.2">
      <c r="E467" s="148"/>
      <c r="F467" s="148"/>
      <c r="G467" s="148"/>
      <c r="H467" s="148"/>
      <c r="I467" s="148"/>
      <c r="J467" s="148"/>
      <c r="K467" s="148"/>
    </row>
    <row r="468" spans="5:11" x14ac:dyDescent="0.2">
      <c r="E468" s="148"/>
      <c r="F468" s="148"/>
      <c r="G468" s="148"/>
      <c r="H468" s="148"/>
      <c r="I468" s="148"/>
      <c r="J468" s="148"/>
      <c r="K468" s="148"/>
    </row>
    <row r="469" spans="5:11" x14ac:dyDescent="0.2">
      <c r="E469" s="148"/>
      <c r="F469" s="148"/>
      <c r="G469" s="148"/>
      <c r="H469" s="148"/>
      <c r="I469" s="148"/>
      <c r="J469" s="148"/>
      <c r="K469" s="148"/>
    </row>
    <row r="470" spans="5:11" x14ac:dyDescent="0.2">
      <c r="E470" s="148"/>
      <c r="F470" s="148"/>
      <c r="G470" s="148"/>
      <c r="H470" s="148"/>
      <c r="I470" s="148"/>
      <c r="J470" s="148"/>
      <c r="K470" s="148"/>
    </row>
    <row r="471" spans="5:11" x14ac:dyDescent="0.2">
      <c r="E471" s="148"/>
      <c r="F471" s="148"/>
      <c r="G471" s="148"/>
      <c r="H471" s="148"/>
      <c r="I471" s="148"/>
      <c r="J471" s="148"/>
      <c r="K471" s="148"/>
    </row>
    <row r="472" spans="5:11" x14ac:dyDescent="0.2">
      <c r="E472" s="148"/>
      <c r="F472" s="148"/>
      <c r="G472" s="148"/>
      <c r="H472" s="148"/>
      <c r="I472" s="148"/>
      <c r="J472" s="148"/>
      <c r="K472" s="148"/>
    </row>
    <row r="473" spans="5:11" x14ac:dyDescent="0.2">
      <c r="E473" s="148"/>
      <c r="F473" s="148"/>
      <c r="G473" s="148"/>
      <c r="H473" s="148"/>
      <c r="I473" s="148"/>
      <c r="J473" s="148"/>
      <c r="K473" s="148"/>
    </row>
    <row r="474" spans="5:11" x14ac:dyDescent="0.2">
      <c r="E474" s="148"/>
      <c r="F474" s="148"/>
      <c r="G474" s="148"/>
      <c r="H474" s="148"/>
      <c r="I474" s="148"/>
      <c r="J474" s="148"/>
      <c r="K474" s="148"/>
    </row>
    <row r="475" spans="5:11" x14ac:dyDescent="0.2">
      <c r="E475" s="148"/>
      <c r="F475" s="148"/>
      <c r="G475" s="148"/>
      <c r="H475" s="148"/>
      <c r="I475" s="148"/>
      <c r="J475" s="148"/>
      <c r="K475" s="148"/>
    </row>
    <row r="476" spans="5:11" x14ac:dyDescent="0.2">
      <c r="E476" s="148"/>
      <c r="F476" s="148"/>
      <c r="G476" s="148"/>
      <c r="H476" s="148"/>
      <c r="I476" s="148"/>
      <c r="J476" s="148"/>
      <c r="K476" s="148"/>
    </row>
    <row r="477" spans="5:11" x14ac:dyDescent="0.2">
      <c r="E477" s="148"/>
      <c r="F477" s="148"/>
      <c r="G477" s="148"/>
      <c r="H477" s="148"/>
      <c r="I477" s="148"/>
      <c r="J477" s="148"/>
      <c r="K477" s="148"/>
    </row>
    <row r="478" spans="5:11" x14ac:dyDescent="0.2">
      <c r="E478" s="148"/>
      <c r="F478" s="148"/>
      <c r="G478" s="148"/>
      <c r="H478" s="148"/>
      <c r="I478" s="148"/>
      <c r="J478" s="148"/>
      <c r="K478" s="148"/>
    </row>
    <row r="479" spans="5:11" x14ac:dyDescent="0.2">
      <c r="E479" s="148"/>
      <c r="F479" s="148"/>
      <c r="G479" s="148"/>
      <c r="H479" s="148"/>
      <c r="I479" s="148"/>
      <c r="J479" s="148"/>
      <c r="K479" s="148"/>
    </row>
    <row r="480" spans="5:11" x14ac:dyDescent="0.2">
      <c r="E480" s="148"/>
      <c r="F480" s="148"/>
      <c r="G480" s="148"/>
      <c r="H480" s="148"/>
      <c r="I480" s="148"/>
      <c r="J480" s="148"/>
      <c r="K480" s="148"/>
    </row>
    <row r="481" spans="5:11" x14ac:dyDescent="0.2">
      <c r="E481" s="148"/>
      <c r="F481" s="148"/>
      <c r="G481" s="148"/>
      <c r="H481" s="148"/>
      <c r="I481" s="148"/>
      <c r="J481" s="148"/>
      <c r="K481" s="148"/>
    </row>
    <row r="482" spans="5:11" x14ac:dyDescent="0.2">
      <c r="E482" s="148"/>
      <c r="F482" s="148"/>
      <c r="G482" s="148"/>
      <c r="H482" s="148"/>
      <c r="I482" s="148"/>
      <c r="J482" s="148"/>
      <c r="K482" s="148"/>
    </row>
    <row r="483" spans="5:11" x14ac:dyDescent="0.2">
      <c r="E483" s="148"/>
      <c r="F483" s="148"/>
      <c r="G483" s="148"/>
      <c r="H483" s="148"/>
      <c r="I483" s="148"/>
      <c r="J483" s="148"/>
      <c r="K483" s="148"/>
    </row>
    <row r="484" spans="5:11" x14ac:dyDescent="0.2">
      <c r="E484" s="148"/>
      <c r="F484" s="148"/>
      <c r="G484" s="148"/>
      <c r="H484" s="148"/>
      <c r="I484" s="148"/>
      <c r="J484" s="148"/>
      <c r="K484" s="148"/>
    </row>
    <row r="485" spans="5:11" x14ac:dyDescent="0.2">
      <c r="E485" s="148"/>
      <c r="F485" s="148"/>
      <c r="G485" s="148"/>
      <c r="H485" s="148"/>
      <c r="I485" s="148"/>
      <c r="J485" s="148"/>
      <c r="K485" s="148"/>
    </row>
    <row r="486" spans="5:11" x14ac:dyDescent="0.2">
      <c r="E486" s="148"/>
      <c r="F486" s="148"/>
      <c r="G486" s="148"/>
      <c r="H486" s="148"/>
      <c r="I486" s="148"/>
      <c r="J486" s="148"/>
      <c r="K486" s="148"/>
    </row>
    <row r="487" spans="5:11" x14ac:dyDescent="0.2">
      <c r="E487" s="148"/>
      <c r="F487" s="148"/>
      <c r="G487" s="148"/>
      <c r="H487" s="148"/>
      <c r="I487" s="148"/>
      <c r="J487" s="148"/>
      <c r="K487" s="148"/>
    </row>
    <row r="488" spans="5:11" x14ac:dyDescent="0.2">
      <c r="E488" s="148"/>
      <c r="F488" s="148"/>
      <c r="G488" s="148"/>
      <c r="H488" s="148"/>
      <c r="I488" s="148"/>
      <c r="J488" s="148"/>
      <c r="K488" s="148"/>
    </row>
    <row r="489" spans="5:11" x14ac:dyDescent="0.2">
      <c r="E489" s="148"/>
      <c r="F489" s="148"/>
      <c r="G489" s="148"/>
      <c r="H489" s="148"/>
      <c r="I489" s="148"/>
      <c r="J489" s="148"/>
      <c r="K489" s="148"/>
    </row>
    <row r="490" spans="5:11" x14ac:dyDescent="0.2">
      <c r="E490" s="148"/>
      <c r="F490" s="148"/>
      <c r="G490" s="148"/>
      <c r="H490" s="148"/>
      <c r="I490" s="148"/>
      <c r="J490" s="148"/>
      <c r="K490" s="148"/>
    </row>
    <row r="491" spans="5:11" x14ac:dyDescent="0.2">
      <c r="E491" s="148"/>
      <c r="F491" s="148"/>
      <c r="G491" s="148"/>
      <c r="H491" s="148"/>
      <c r="I491" s="148"/>
      <c r="J491" s="148"/>
      <c r="K491" s="148"/>
    </row>
    <row r="492" spans="5:11" x14ac:dyDescent="0.2">
      <c r="E492" s="148"/>
      <c r="F492" s="148"/>
      <c r="G492" s="148"/>
      <c r="H492" s="148"/>
      <c r="I492" s="148"/>
      <c r="J492" s="148"/>
      <c r="K492" s="148"/>
    </row>
    <row r="493" spans="5:11" x14ac:dyDescent="0.2">
      <c r="E493" s="148"/>
      <c r="F493" s="148"/>
      <c r="G493" s="148"/>
      <c r="H493" s="148"/>
      <c r="I493" s="148"/>
      <c r="J493" s="148"/>
      <c r="K493" s="148"/>
    </row>
    <row r="494" spans="5:11" x14ac:dyDescent="0.2">
      <c r="E494" s="148"/>
      <c r="F494" s="148"/>
      <c r="G494" s="148"/>
      <c r="H494" s="148"/>
      <c r="I494" s="148"/>
      <c r="J494" s="148"/>
      <c r="K494" s="148"/>
    </row>
    <row r="495" spans="5:11" x14ac:dyDescent="0.2">
      <c r="E495" s="148"/>
      <c r="F495" s="148"/>
      <c r="G495" s="148"/>
      <c r="H495" s="148"/>
      <c r="I495" s="148"/>
      <c r="J495" s="148"/>
      <c r="K495" s="148"/>
    </row>
    <row r="496" spans="5:11" x14ac:dyDescent="0.2">
      <c r="E496" s="148"/>
      <c r="F496" s="148"/>
      <c r="G496" s="148"/>
      <c r="H496" s="148"/>
      <c r="I496" s="148"/>
      <c r="J496" s="148"/>
      <c r="K496" s="148"/>
    </row>
    <row r="497" spans="5:11" x14ac:dyDescent="0.2">
      <c r="E497" s="148"/>
      <c r="F497" s="148"/>
      <c r="G497" s="148"/>
      <c r="H497" s="148"/>
      <c r="I497" s="148"/>
      <c r="J497" s="148"/>
      <c r="K497" s="148"/>
    </row>
    <row r="498" spans="5:11" x14ac:dyDescent="0.2">
      <c r="E498" s="148"/>
      <c r="F498" s="148"/>
      <c r="G498" s="148"/>
      <c r="H498" s="148"/>
      <c r="I498" s="148"/>
      <c r="J498" s="148"/>
      <c r="K498" s="148"/>
    </row>
    <row r="499" spans="5:11" x14ac:dyDescent="0.2">
      <c r="E499" s="148"/>
      <c r="F499" s="148"/>
      <c r="G499" s="148"/>
      <c r="H499" s="148"/>
      <c r="I499" s="148"/>
      <c r="J499" s="148"/>
      <c r="K499" s="148"/>
    </row>
    <row r="500" spans="5:11" x14ac:dyDescent="0.2">
      <c r="E500" s="148"/>
      <c r="F500" s="148"/>
      <c r="G500" s="148"/>
      <c r="H500" s="148"/>
      <c r="I500" s="148"/>
      <c r="J500" s="148"/>
      <c r="K500" s="148"/>
    </row>
    <row r="501" spans="5:11" x14ac:dyDescent="0.2">
      <c r="E501" s="148"/>
      <c r="F501" s="148"/>
      <c r="G501" s="148"/>
      <c r="H501" s="148"/>
      <c r="I501" s="148"/>
      <c r="J501" s="148"/>
      <c r="K501" s="148"/>
    </row>
    <row r="502" spans="5:11" x14ac:dyDescent="0.2">
      <c r="E502" s="148"/>
      <c r="F502" s="148"/>
      <c r="G502" s="148"/>
      <c r="H502" s="148"/>
      <c r="I502" s="148"/>
      <c r="J502" s="148"/>
      <c r="K502" s="148"/>
    </row>
    <row r="503" spans="5:11" x14ac:dyDescent="0.2">
      <c r="E503" s="148"/>
      <c r="F503" s="148"/>
      <c r="G503" s="148"/>
      <c r="H503" s="148"/>
      <c r="I503" s="148"/>
      <c r="J503" s="148"/>
      <c r="K503" s="148"/>
    </row>
    <row r="504" spans="5:11" x14ac:dyDescent="0.2">
      <c r="E504" s="148"/>
      <c r="F504" s="148"/>
      <c r="G504" s="148"/>
      <c r="H504" s="148"/>
      <c r="I504" s="148"/>
      <c r="J504" s="148"/>
      <c r="K504" s="148"/>
    </row>
    <row r="505" spans="5:11" x14ac:dyDescent="0.2">
      <c r="E505" s="148"/>
      <c r="F505" s="148"/>
      <c r="G505" s="148"/>
      <c r="H505" s="148"/>
      <c r="I505" s="148"/>
      <c r="J505" s="148"/>
      <c r="K505" s="148"/>
    </row>
    <row r="506" spans="5:11" x14ac:dyDescent="0.2">
      <c r="E506" s="148"/>
      <c r="F506" s="148"/>
      <c r="G506" s="148"/>
      <c r="H506" s="148"/>
      <c r="I506" s="148"/>
      <c r="J506" s="148"/>
      <c r="K506" s="148"/>
    </row>
    <row r="507" spans="5:11" x14ac:dyDescent="0.2">
      <c r="E507" s="148"/>
      <c r="F507" s="148"/>
      <c r="G507" s="148"/>
      <c r="H507" s="148"/>
      <c r="I507" s="148"/>
      <c r="J507" s="148"/>
      <c r="K507" s="148"/>
    </row>
    <row r="508" spans="5:11" x14ac:dyDescent="0.2">
      <c r="E508" s="148"/>
      <c r="F508" s="148"/>
      <c r="G508" s="148"/>
      <c r="H508" s="148"/>
      <c r="I508" s="148"/>
      <c r="J508" s="148"/>
      <c r="K508" s="148"/>
    </row>
    <row r="509" spans="5:11" x14ac:dyDescent="0.2">
      <c r="E509" s="148"/>
      <c r="F509" s="148"/>
      <c r="G509" s="148"/>
      <c r="H509" s="148"/>
      <c r="I509" s="148"/>
      <c r="J509" s="148"/>
      <c r="K509" s="148"/>
    </row>
    <row r="510" spans="5:11" x14ac:dyDescent="0.2">
      <c r="E510" s="148"/>
      <c r="F510" s="148"/>
      <c r="G510" s="148"/>
      <c r="H510" s="148"/>
      <c r="I510" s="148"/>
      <c r="J510" s="148"/>
      <c r="K510" s="148"/>
    </row>
    <row r="511" spans="5:11" x14ac:dyDescent="0.2">
      <c r="E511" s="148"/>
      <c r="F511" s="148"/>
      <c r="G511" s="148"/>
      <c r="H511" s="148"/>
      <c r="I511" s="148"/>
      <c r="J511" s="148"/>
      <c r="K511" s="148"/>
    </row>
    <row r="512" spans="5:11" x14ac:dyDescent="0.2">
      <c r="E512" s="148"/>
      <c r="F512" s="148"/>
      <c r="G512" s="148"/>
      <c r="H512" s="148"/>
      <c r="I512" s="148"/>
      <c r="J512" s="148"/>
      <c r="K512" s="148"/>
    </row>
    <row r="513" spans="5:11" x14ac:dyDescent="0.2">
      <c r="E513" s="148"/>
      <c r="F513" s="148"/>
      <c r="G513" s="148"/>
      <c r="H513" s="148"/>
      <c r="I513" s="148"/>
      <c r="J513" s="148"/>
      <c r="K513" s="148"/>
    </row>
    <row r="514" spans="5:11" x14ac:dyDescent="0.2">
      <c r="E514" s="148"/>
      <c r="F514" s="148"/>
      <c r="G514" s="148"/>
      <c r="H514" s="148"/>
      <c r="I514" s="148"/>
      <c r="J514" s="148"/>
      <c r="K514" s="148"/>
    </row>
    <row r="515" spans="5:11" x14ac:dyDescent="0.2">
      <c r="E515" s="148"/>
      <c r="F515" s="148"/>
      <c r="G515" s="148"/>
      <c r="H515" s="148"/>
      <c r="I515" s="148"/>
      <c r="J515" s="148"/>
      <c r="K515" s="148"/>
    </row>
    <row r="516" spans="5:11" x14ac:dyDescent="0.2">
      <c r="E516" s="148"/>
      <c r="F516" s="148"/>
      <c r="G516" s="148"/>
      <c r="H516" s="148"/>
      <c r="I516" s="148"/>
      <c r="J516" s="148"/>
      <c r="K516" s="148"/>
    </row>
    <row r="517" spans="5:11" x14ac:dyDescent="0.2">
      <c r="E517" s="148"/>
      <c r="F517" s="148"/>
      <c r="G517" s="148"/>
      <c r="H517" s="148"/>
      <c r="I517" s="148"/>
      <c r="J517" s="148"/>
      <c r="K517" s="148"/>
    </row>
    <row r="518" spans="5:11" x14ac:dyDescent="0.2">
      <c r="E518" s="148"/>
      <c r="F518" s="148"/>
      <c r="G518" s="148"/>
      <c r="H518" s="148"/>
      <c r="I518" s="148"/>
      <c r="J518" s="148"/>
      <c r="K518" s="148"/>
    </row>
    <row r="519" spans="5:11" x14ac:dyDescent="0.2">
      <c r="E519" s="148"/>
      <c r="F519" s="148"/>
      <c r="G519" s="148"/>
      <c r="H519" s="148"/>
      <c r="I519" s="148"/>
      <c r="J519" s="148"/>
      <c r="K519" s="148"/>
    </row>
    <row r="520" spans="5:11" x14ac:dyDescent="0.2">
      <c r="E520" s="148"/>
      <c r="F520" s="148"/>
      <c r="G520" s="148"/>
      <c r="H520" s="148"/>
      <c r="I520" s="148"/>
      <c r="J520" s="148"/>
      <c r="K520" s="148"/>
    </row>
    <row r="521" spans="5:11" x14ac:dyDescent="0.2">
      <c r="E521" s="148"/>
      <c r="F521" s="148"/>
      <c r="G521" s="148"/>
      <c r="H521" s="148"/>
      <c r="I521" s="148"/>
      <c r="J521" s="148"/>
      <c r="K521" s="148"/>
    </row>
    <row r="522" spans="5:11" x14ac:dyDescent="0.2">
      <c r="E522" s="148"/>
      <c r="F522" s="148"/>
      <c r="G522" s="148"/>
      <c r="H522" s="148"/>
      <c r="I522" s="148"/>
      <c r="J522" s="148"/>
      <c r="K522" s="148"/>
    </row>
    <row r="523" spans="5:11" x14ac:dyDescent="0.2">
      <c r="E523" s="148"/>
      <c r="F523" s="148"/>
      <c r="G523" s="148"/>
      <c r="H523" s="148"/>
      <c r="I523" s="148"/>
      <c r="J523" s="148"/>
      <c r="K523" s="148"/>
    </row>
    <row r="524" spans="5:11" x14ac:dyDescent="0.2">
      <c r="E524" s="148"/>
      <c r="F524" s="148"/>
      <c r="G524" s="148"/>
      <c r="H524" s="148"/>
      <c r="I524" s="148"/>
      <c r="J524" s="148"/>
      <c r="K524" s="148"/>
    </row>
    <row r="525" spans="5:11" x14ac:dyDescent="0.2">
      <c r="E525" s="148"/>
      <c r="F525" s="148"/>
      <c r="G525" s="148"/>
      <c r="H525" s="148"/>
      <c r="I525" s="148"/>
      <c r="J525" s="148"/>
      <c r="K525" s="148"/>
    </row>
    <row r="526" spans="5:11" x14ac:dyDescent="0.2">
      <c r="E526" s="148"/>
      <c r="F526" s="148"/>
      <c r="G526" s="148"/>
      <c r="H526" s="148"/>
      <c r="I526" s="148"/>
      <c r="J526" s="148"/>
      <c r="K526" s="148"/>
    </row>
    <row r="527" spans="5:11" x14ac:dyDescent="0.2">
      <c r="E527" s="148"/>
      <c r="F527" s="148"/>
      <c r="G527" s="148"/>
      <c r="H527" s="148"/>
      <c r="I527" s="148"/>
      <c r="J527" s="148"/>
      <c r="K527" s="148"/>
    </row>
    <row r="528" spans="5:11" x14ac:dyDescent="0.2">
      <c r="E528" s="148"/>
      <c r="F528" s="148"/>
      <c r="G528" s="148"/>
      <c r="H528" s="148"/>
      <c r="I528" s="148"/>
      <c r="J528" s="148"/>
      <c r="K528" s="148"/>
    </row>
    <row r="529" spans="5:11" x14ac:dyDescent="0.2">
      <c r="E529" s="148"/>
      <c r="F529" s="148"/>
      <c r="G529" s="148"/>
      <c r="H529" s="148"/>
      <c r="I529" s="148"/>
      <c r="J529" s="148"/>
      <c r="K529" s="148"/>
    </row>
    <row r="530" spans="5:11" x14ac:dyDescent="0.2">
      <c r="E530" s="148"/>
      <c r="F530" s="148"/>
      <c r="G530" s="148"/>
      <c r="H530" s="148"/>
      <c r="I530" s="148"/>
      <c r="J530" s="148"/>
      <c r="K530" s="148"/>
    </row>
    <row r="531" spans="5:11" x14ac:dyDescent="0.2">
      <c r="E531" s="148"/>
      <c r="F531" s="148"/>
      <c r="G531" s="148"/>
      <c r="H531" s="148"/>
      <c r="I531" s="148"/>
      <c r="J531" s="148"/>
      <c r="K531" s="148"/>
    </row>
    <row r="532" spans="5:11" x14ac:dyDescent="0.2">
      <c r="E532" s="148"/>
      <c r="F532" s="148"/>
      <c r="G532" s="148"/>
      <c r="H532" s="148"/>
      <c r="I532" s="148"/>
      <c r="J532" s="148"/>
      <c r="K532" s="148"/>
    </row>
    <row r="533" spans="5:11" x14ac:dyDescent="0.2">
      <c r="E533" s="148"/>
      <c r="F533" s="148"/>
      <c r="G533" s="148"/>
      <c r="H533" s="148"/>
      <c r="I533" s="148"/>
      <c r="J533" s="148"/>
      <c r="K533" s="148"/>
    </row>
    <row r="534" spans="5:11" x14ac:dyDescent="0.2">
      <c r="E534" s="148"/>
      <c r="F534" s="148"/>
      <c r="G534" s="148"/>
      <c r="H534" s="148"/>
      <c r="I534" s="148"/>
      <c r="J534" s="148"/>
      <c r="K534" s="148"/>
    </row>
    <row r="535" spans="5:11" x14ac:dyDescent="0.2">
      <c r="E535" s="148"/>
      <c r="F535" s="148"/>
      <c r="G535" s="148"/>
      <c r="H535" s="148"/>
      <c r="I535" s="148"/>
      <c r="J535" s="148"/>
      <c r="K535" s="148"/>
    </row>
    <row r="536" spans="5:11" x14ac:dyDescent="0.2">
      <c r="E536" s="148"/>
      <c r="F536" s="148"/>
      <c r="G536" s="148"/>
      <c r="H536" s="148"/>
      <c r="I536" s="148"/>
      <c r="J536" s="148"/>
      <c r="K536" s="148"/>
    </row>
    <row r="537" spans="5:11" x14ac:dyDescent="0.2">
      <c r="E537" s="148"/>
      <c r="F537" s="148"/>
      <c r="G537" s="148"/>
      <c r="H537" s="148"/>
      <c r="I537" s="148"/>
      <c r="J537" s="148"/>
      <c r="K537" s="148"/>
    </row>
    <row r="538" spans="5:11" x14ac:dyDescent="0.2">
      <c r="E538" s="148"/>
      <c r="F538" s="148"/>
      <c r="G538" s="148"/>
      <c r="H538" s="148"/>
      <c r="I538" s="148"/>
      <c r="J538" s="148"/>
      <c r="K538" s="148"/>
    </row>
    <row r="539" spans="5:11" x14ac:dyDescent="0.2">
      <c r="E539" s="148"/>
      <c r="F539" s="148"/>
      <c r="G539" s="148"/>
      <c r="H539" s="148"/>
      <c r="I539" s="148"/>
      <c r="J539" s="148"/>
      <c r="K539" s="148"/>
    </row>
    <row r="540" spans="5:11" x14ac:dyDescent="0.2">
      <c r="E540" s="148"/>
      <c r="F540" s="148"/>
      <c r="G540" s="148"/>
      <c r="H540" s="148"/>
      <c r="I540" s="148"/>
      <c r="J540" s="148"/>
      <c r="K540" s="148"/>
    </row>
    <row r="541" spans="5:11" x14ac:dyDescent="0.2">
      <c r="E541" s="148"/>
      <c r="F541" s="148"/>
      <c r="G541" s="148"/>
      <c r="H541" s="148"/>
      <c r="I541" s="148"/>
      <c r="J541" s="148"/>
      <c r="K541" s="148"/>
    </row>
    <row r="542" spans="5:11" x14ac:dyDescent="0.2">
      <c r="E542" s="148"/>
      <c r="F542" s="148"/>
      <c r="G542" s="148"/>
      <c r="H542" s="148"/>
      <c r="I542" s="148"/>
      <c r="J542" s="148"/>
      <c r="K542" s="148"/>
    </row>
    <row r="543" spans="5:11" x14ac:dyDescent="0.2">
      <c r="E543" s="148"/>
      <c r="F543" s="148"/>
      <c r="G543" s="148"/>
      <c r="H543" s="148"/>
      <c r="I543" s="148"/>
      <c r="J543" s="148"/>
      <c r="K543" s="148"/>
    </row>
    <row r="544" spans="5:11" x14ac:dyDescent="0.2">
      <c r="E544" s="148"/>
      <c r="F544" s="148"/>
      <c r="G544" s="148"/>
      <c r="H544" s="148"/>
      <c r="I544" s="148"/>
      <c r="J544" s="148"/>
      <c r="K544" s="148"/>
    </row>
    <row r="545" spans="5:11" x14ac:dyDescent="0.2">
      <c r="E545" s="148"/>
      <c r="F545" s="148"/>
      <c r="G545" s="148"/>
      <c r="H545" s="148"/>
      <c r="I545" s="148"/>
      <c r="J545" s="148"/>
      <c r="K545" s="148"/>
    </row>
    <row r="546" spans="5:11" x14ac:dyDescent="0.2">
      <c r="E546" s="148"/>
      <c r="F546" s="148"/>
      <c r="G546" s="148"/>
      <c r="H546" s="148"/>
      <c r="I546" s="148"/>
      <c r="J546" s="148"/>
      <c r="K546" s="148"/>
    </row>
    <row r="547" spans="5:11" x14ac:dyDescent="0.2">
      <c r="E547" s="148"/>
      <c r="F547" s="148"/>
      <c r="G547" s="148"/>
      <c r="H547" s="148"/>
      <c r="I547" s="148"/>
      <c r="J547" s="148"/>
      <c r="K547" s="148"/>
    </row>
    <row r="548" spans="5:11" x14ac:dyDescent="0.2">
      <c r="E548" s="148"/>
      <c r="F548" s="148"/>
      <c r="G548" s="148"/>
      <c r="H548" s="148"/>
      <c r="I548" s="148"/>
      <c r="J548" s="148"/>
      <c r="K548" s="148"/>
    </row>
    <row r="549" spans="5:11" x14ac:dyDescent="0.2">
      <c r="E549" s="148"/>
      <c r="F549" s="148"/>
      <c r="G549" s="148"/>
      <c r="H549" s="148"/>
      <c r="I549" s="148"/>
      <c r="J549" s="148"/>
      <c r="K549" s="148"/>
    </row>
    <row r="550" spans="5:11" x14ac:dyDescent="0.2">
      <c r="E550" s="148"/>
      <c r="F550" s="148"/>
      <c r="G550" s="148"/>
      <c r="H550" s="148"/>
      <c r="I550" s="148"/>
      <c r="J550" s="148"/>
      <c r="K550" s="148"/>
    </row>
    <row r="551" spans="5:11" x14ac:dyDescent="0.2">
      <c r="E551" s="148"/>
      <c r="F551" s="148"/>
      <c r="G551" s="148"/>
      <c r="H551" s="148"/>
      <c r="I551" s="148"/>
      <c r="J551" s="148"/>
      <c r="K551" s="148"/>
    </row>
    <row r="552" spans="5:11" x14ac:dyDescent="0.2">
      <c r="E552" s="148"/>
      <c r="F552" s="148"/>
      <c r="G552" s="148"/>
      <c r="H552" s="148"/>
      <c r="I552" s="148"/>
      <c r="J552" s="148"/>
      <c r="K552" s="148"/>
    </row>
    <row r="553" spans="5:11" x14ac:dyDescent="0.2">
      <c r="E553" s="148"/>
      <c r="F553" s="148"/>
      <c r="G553" s="148"/>
      <c r="H553" s="148"/>
      <c r="I553" s="148"/>
      <c r="J553" s="148"/>
      <c r="K553" s="148"/>
    </row>
    <row r="554" spans="5:11" x14ac:dyDescent="0.2">
      <c r="E554" s="148"/>
      <c r="F554" s="148"/>
      <c r="G554" s="148"/>
      <c r="H554" s="148"/>
      <c r="I554" s="148"/>
      <c r="J554" s="148"/>
      <c r="K554" s="148"/>
    </row>
    <row r="555" spans="5:11" x14ac:dyDescent="0.2">
      <c r="E555" s="148"/>
      <c r="F555" s="148"/>
      <c r="G555" s="148"/>
      <c r="H555" s="148"/>
      <c r="I555" s="148"/>
      <c r="J555" s="148"/>
      <c r="K555" s="148"/>
    </row>
    <row r="556" spans="5:11" x14ac:dyDescent="0.2">
      <c r="E556" s="148"/>
      <c r="F556" s="148"/>
      <c r="G556" s="148"/>
      <c r="H556" s="148"/>
      <c r="I556" s="148"/>
      <c r="J556" s="148"/>
      <c r="K556" s="148"/>
    </row>
    <row r="557" spans="5:11" x14ac:dyDescent="0.2">
      <c r="E557" s="148"/>
      <c r="F557" s="148"/>
      <c r="G557" s="148"/>
      <c r="H557" s="148"/>
      <c r="I557" s="148"/>
      <c r="J557" s="148"/>
      <c r="K557" s="148"/>
    </row>
    <row r="558" spans="5:11" x14ac:dyDescent="0.2">
      <c r="E558" s="148"/>
      <c r="F558" s="148"/>
      <c r="G558" s="148"/>
      <c r="H558" s="148"/>
      <c r="I558" s="148"/>
      <c r="J558" s="148"/>
      <c r="K558" s="148"/>
    </row>
    <row r="559" spans="5:11" x14ac:dyDescent="0.2">
      <c r="E559" s="148"/>
      <c r="F559" s="148"/>
      <c r="G559" s="148"/>
      <c r="H559" s="148"/>
      <c r="I559" s="148"/>
      <c r="J559" s="148"/>
      <c r="K559" s="148"/>
    </row>
    <row r="560" spans="5:11" x14ac:dyDescent="0.2">
      <c r="E560" s="148"/>
      <c r="F560" s="148"/>
      <c r="G560" s="148"/>
      <c r="H560" s="148"/>
      <c r="I560" s="148"/>
      <c r="J560" s="148"/>
      <c r="K560" s="148"/>
    </row>
    <row r="561" spans="5:11" x14ac:dyDescent="0.2">
      <c r="E561" s="148"/>
      <c r="F561" s="148"/>
      <c r="G561" s="148"/>
      <c r="H561" s="148"/>
      <c r="I561" s="148"/>
      <c r="J561" s="148"/>
      <c r="K561" s="148"/>
    </row>
    <row r="562" spans="5:11" x14ac:dyDescent="0.2">
      <c r="E562" s="148"/>
      <c r="F562" s="148"/>
      <c r="G562" s="148"/>
      <c r="H562" s="148"/>
      <c r="I562" s="148"/>
      <c r="J562" s="148"/>
      <c r="K562" s="148"/>
    </row>
    <row r="563" spans="5:11" x14ac:dyDescent="0.2">
      <c r="E563" s="148"/>
      <c r="F563" s="148"/>
      <c r="G563" s="148"/>
      <c r="H563" s="148"/>
      <c r="I563" s="148"/>
      <c r="J563" s="148"/>
      <c r="K563" s="148"/>
    </row>
    <row r="564" spans="5:11" x14ac:dyDescent="0.2">
      <c r="E564" s="148"/>
      <c r="F564" s="148"/>
      <c r="G564" s="148"/>
      <c r="H564" s="148"/>
      <c r="I564" s="148"/>
      <c r="J564" s="148"/>
      <c r="K564" s="148"/>
    </row>
    <row r="565" spans="5:11" x14ac:dyDescent="0.2">
      <c r="E565" s="148"/>
      <c r="F565" s="148"/>
      <c r="G565" s="148"/>
      <c r="H565" s="148"/>
      <c r="I565" s="148"/>
      <c r="J565" s="148"/>
      <c r="K565" s="148"/>
    </row>
    <row r="566" spans="5:11" x14ac:dyDescent="0.2">
      <c r="E566" s="148"/>
      <c r="F566" s="148"/>
      <c r="G566" s="148"/>
      <c r="H566" s="148"/>
      <c r="I566" s="148"/>
      <c r="J566" s="148"/>
      <c r="K566" s="148"/>
    </row>
    <row r="567" spans="5:11" x14ac:dyDescent="0.2">
      <c r="E567" s="148"/>
      <c r="F567" s="148"/>
      <c r="G567" s="148"/>
      <c r="H567" s="148"/>
      <c r="I567" s="148"/>
      <c r="J567" s="148"/>
      <c r="K567" s="148"/>
    </row>
    <row r="568" spans="5:11" x14ac:dyDescent="0.2">
      <c r="E568" s="148"/>
      <c r="F568" s="148"/>
      <c r="G568" s="148"/>
      <c r="H568" s="148"/>
      <c r="I568" s="148"/>
      <c r="J568" s="148"/>
      <c r="K568" s="148"/>
    </row>
    <row r="569" spans="5:11" x14ac:dyDescent="0.2">
      <c r="E569" s="148"/>
      <c r="F569" s="148"/>
      <c r="G569" s="148"/>
      <c r="H569" s="148"/>
      <c r="I569" s="148"/>
      <c r="J569" s="148"/>
      <c r="K569" s="148"/>
    </row>
    <row r="570" spans="5:11" x14ac:dyDescent="0.2">
      <c r="E570" s="148"/>
      <c r="F570" s="148"/>
      <c r="G570" s="148"/>
      <c r="H570" s="148"/>
      <c r="I570" s="148"/>
      <c r="J570" s="148"/>
      <c r="K570" s="148"/>
    </row>
    <row r="571" spans="5:11" x14ac:dyDescent="0.2">
      <c r="E571" s="148"/>
      <c r="F571" s="148"/>
      <c r="G571" s="148"/>
      <c r="H571" s="148"/>
      <c r="I571" s="148"/>
      <c r="J571" s="148"/>
      <c r="K571" s="148"/>
    </row>
    <row r="572" spans="5:11" x14ac:dyDescent="0.2">
      <c r="E572" s="148"/>
      <c r="F572" s="148"/>
      <c r="G572" s="148"/>
      <c r="H572" s="148"/>
      <c r="I572" s="148"/>
      <c r="J572" s="148"/>
      <c r="K572" s="148"/>
    </row>
    <row r="573" spans="5:11" x14ac:dyDescent="0.2">
      <c r="E573" s="148"/>
      <c r="F573" s="148"/>
      <c r="G573" s="148"/>
      <c r="H573" s="148"/>
      <c r="I573" s="148"/>
      <c r="J573" s="148"/>
      <c r="K573" s="148"/>
    </row>
    <row r="574" spans="5:11" x14ac:dyDescent="0.2">
      <c r="E574" s="148"/>
      <c r="F574" s="148"/>
      <c r="G574" s="148"/>
      <c r="H574" s="148"/>
      <c r="I574" s="148"/>
      <c r="J574" s="148"/>
      <c r="K574" s="148"/>
    </row>
    <row r="575" spans="5:11" x14ac:dyDescent="0.2">
      <c r="E575" s="148"/>
      <c r="F575" s="148"/>
      <c r="G575" s="148"/>
      <c r="H575" s="148"/>
      <c r="I575" s="148"/>
      <c r="J575" s="148"/>
      <c r="K575" s="148"/>
    </row>
    <row r="576" spans="5:11" x14ac:dyDescent="0.2">
      <c r="E576" s="148"/>
      <c r="F576" s="148"/>
      <c r="G576" s="148"/>
      <c r="H576" s="148"/>
      <c r="I576" s="148"/>
      <c r="J576" s="148"/>
      <c r="K576" s="148"/>
    </row>
    <row r="577" spans="5:11" x14ac:dyDescent="0.2">
      <c r="E577" s="148"/>
      <c r="F577" s="148"/>
      <c r="G577" s="148"/>
      <c r="H577" s="148"/>
      <c r="I577" s="148"/>
      <c r="J577" s="148"/>
      <c r="K577" s="148"/>
    </row>
    <row r="578" spans="5:11" x14ac:dyDescent="0.2">
      <c r="E578" s="148"/>
      <c r="F578" s="148"/>
      <c r="G578" s="148"/>
      <c r="H578" s="148"/>
      <c r="I578" s="148"/>
      <c r="J578" s="148"/>
      <c r="K578" s="148"/>
    </row>
    <row r="579" spans="5:11" x14ac:dyDescent="0.2">
      <c r="E579" s="148"/>
      <c r="F579" s="148"/>
      <c r="G579" s="148"/>
      <c r="H579" s="148"/>
      <c r="I579" s="148"/>
      <c r="J579" s="148"/>
      <c r="K579" s="148"/>
    </row>
    <row r="580" spans="5:11" x14ac:dyDescent="0.2">
      <c r="E580" s="148"/>
      <c r="F580" s="148"/>
      <c r="G580" s="148"/>
      <c r="H580" s="148"/>
      <c r="I580" s="148"/>
      <c r="J580" s="148"/>
      <c r="K580" s="148"/>
    </row>
    <row r="581" spans="5:11" x14ac:dyDescent="0.2">
      <c r="E581" s="148"/>
      <c r="F581" s="148"/>
      <c r="G581" s="148"/>
      <c r="H581" s="148"/>
      <c r="I581" s="148"/>
      <c r="J581" s="148"/>
      <c r="K581" s="148"/>
    </row>
    <row r="582" spans="5:11" x14ac:dyDescent="0.2">
      <c r="E582" s="148"/>
      <c r="F582" s="148"/>
      <c r="G582" s="148"/>
      <c r="H582" s="148"/>
      <c r="I582" s="148"/>
      <c r="J582" s="148"/>
      <c r="K582" s="148"/>
    </row>
    <row r="583" spans="5:11" x14ac:dyDescent="0.2">
      <c r="E583" s="148"/>
      <c r="F583" s="148"/>
      <c r="G583" s="148"/>
      <c r="H583" s="148"/>
      <c r="I583" s="148"/>
      <c r="J583" s="148"/>
      <c r="K583" s="148"/>
    </row>
    <row r="584" spans="5:11" x14ac:dyDescent="0.2">
      <c r="E584" s="148"/>
      <c r="F584" s="148"/>
      <c r="G584" s="148"/>
      <c r="H584" s="148"/>
      <c r="I584" s="148"/>
      <c r="J584" s="148"/>
      <c r="K584" s="148"/>
    </row>
    <row r="585" spans="5:11" x14ac:dyDescent="0.2">
      <c r="E585" s="148"/>
      <c r="F585" s="148"/>
      <c r="G585" s="148"/>
      <c r="H585" s="148"/>
      <c r="I585" s="148"/>
      <c r="J585" s="148"/>
      <c r="K585" s="148"/>
    </row>
    <row r="586" spans="5:11" x14ac:dyDescent="0.2">
      <c r="E586" s="148"/>
      <c r="F586" s="148"/>
      <c r="G586" s="148"/>
      <c r="H586" s="148"/>
      <c r="I586" s="148"/>
      <c r="J586" s="148"/>
      <c r="K586" s="148"/>
    </row>
    <row r="587" spans="5:11" x14ac:dyDescent="0.2">
      <c r="E587" s="148"/>
      <c r="F587" s="148"/>
      <c r="G587" s="148"/>
      <c r="H587" s="148"/>
      <c r="I587" s="148"/>
      <c r="J587" s="148"/>
      <c r="K587" s="148"/>
    </row>
    <row r="588" spans="5:11" x14ac:dyDescent="0.2">
      <c r="E588" s="148"/>
      <c r="F588" s="148"/>
      <c r="G588" s="148"/>
      <c r="H588" s="148"/>
      <c r="I588" s="148"/>
      <c r="J588" s="148"/>
      <c r="K588" s="148"/>
    </row>
    <row r="589" spans="5:11" x14ac:dyDescent="0.2">
      <c r="E589" s="148"/>
      <c r="F589" s="148"/>
      <c r="G589" s="148"/>
      <c r="H589" s="148"/>
      <c r="I589" s="148"/>
      <c r="J589" s="148"/>
      <c r="K589" s="148"/>
    </row>
    <row r="590" spans="5:11" x14ac:dyDescent="0.2">
      <c r="E590" s="148"/>
      <c r="F590" s="148"/>
      <c r="G590" s="148"/>
      <c r="H590" s="148"/>
      <c r="I590" s="148"/>
      <c r="J590" s="148"/>
      <c r="K590" s="148"/>
    </row>
    <row r="591" spans="5:11" x14ac:dyDescent="0.2">
      <c r="E591" s="148"/>
      <c r="F591" s="148"/>
      <c r="G591" s="148"/>
      <c r="H591" s="148"/>
      <c r="I591" s="148"/>
      <c r="J591" s="148"/>
      <c r="K591" s="148"/>
    </row>
    <row r="592" spans="5:11" x14ac:dyDescent="0.2">
      <c r="E592" s="148"/>
      <c r="F592" s="148"/>
      <c r="G592" s="148"/>
      <c r="H592" s="148"/>
      <c r="I592" s="148"/>
      <c r="J592" s="148"/>
      <c r="K592" s="148"/>
    </row>
    <row r="593" spans="5:11" x14ac:dyDescent="0.2">
      <c r="E593" s="148"/>
      <c r="F593" s="148"/>
      <c r="G593" s="148"/>
      <c r="H593" s="148"/>
      <c r="I593" s="148"/>
      <c r="J593" s="148"/>
      <c r="K593" s="148"/>
    </row>
    <row r="594" spans="5:11" x14ac:dyDescent="0.2">
      <c r="E594" s="148"/>
      <c r="F594" s="148"/>
      <c r="G594" s="148"/>
      <c r="H594" s="148"/>
      <c r="I594" s="148"/>
      <c r="J594" s="148"/>
      <c r="K594" s="148"/>
    </row>
    <row r="595" spans="5:11" x14ac:dyDescent="0.2">
      <c r="E595" s="148"/>
      <c r="F595" s="148"/>
      <c r="G595" s="148"/>
      <c r="H595" s="148"/>
      <c r="I595" s="148"/>
      <c r="J595" s="148"/>
      <c r="K595" s="148"/>
    </row>
    <row r="596" spans="5:11" x14ac:dyDescent="0.2">
      <c r="E596" s="148"/>
      <c r="F596" s="148"/>
      <c r="G596" s="148"/>
      <c r="H596" s="148"/>
      <c r="I596" s="148"/>
      <c r="J596" s="148"/>
      <c r="K596" s="148"/>
    </row>
    <row r="597" spans="5:11" x14ac:dyDescent="0.2">
      <c r="E597" s="148"/>
      <c r="F597" s="148"/>
      <c r="G597" s="148"/>
      <c r="H597" s="148"/>
      <c r="I597" s="148"/>
      <c r="J597" s="148"/>
      <c r="K597" s="148"/>
    </row>
    <row r="598" spans="5:11" x14ac:dyDescent="0.2">
      <c r="E598" s="148"/>
      <c r="F598" s="148"/>
      <c r="G598" s="148"/>
      <c r="H598" s="148"/>
      <c r="I598" s="148"/>
      <c r="J598" s="148"/>
      <c r="K598" s="148"/>
    </row>
    <row r="599" spans="5:11" x14ac:dyDescent="0.2">
      <c r="E599" s="148"/>
      <c r="F599" s="148"/>
      <c r="G599" s="148"/>
      <c r="H599" s="148"/>
      <c r="I599" s="148"/>
      <c r="J599" s="148"/>
      <c r="K599" s="148"/>
    </row>
    <row r="600" spans="5:11" x14ac:dyDescent="0.2">
      <c r="E600" s="148"/>
      <c r="F600" s="148"/>
      <c r="G600" s="148"/>
      <c r="H600" s="148"/>
      <c r="I600" s="148"/>
      <c r="J600" s="148"/>
      <c r="K600" s="148"/>
    </row>
    <row r="601" spans="5:11" x14ac:dyDescent="0.2">
      <c r="E601" s="148"/>
      <c r="F601" s="148"/>
      <c r="G601" s="148"/>
      <c r="H601" s="148"/>
      <c r="I601" s="148"/>
      <c r="J601" s="148"/>
      <c r="K601" s="148"/>
    </row>
    <row r="602" spans="5:11" x14ac:dyDescent="0.2">
      <c r="E602" s="148"/>
      <c r="F602" s="148"/>
      <c r="G602" s="148"/>
      <c r="H602" s="148"/>
      <c r="I602" s="148"/>
      <c r="J602" s="148"/>
      <c r="K602" s="148"/>
    </row>
    <row r="603" spans="5:11" x14ac:dyDescent="0.2">
      <c r="E603" s="148"/>
      <c r="F603" s="148"/>
      <c r="G603" s="148"/>
      <c r="H603" s="148"/>
      <c r="I603" s="148"/>
      <c r="J603" s="148"/>
      <c r="K603" s="148"/>
    </row>
    <row r="604" spans="5:11" x14ac:dyDescent="0.2">
      <c r="E604" s="148"/>
      <c r="F604" s="148"/>
      <c r="G604" s="148"/>
      <c r="H604" s="148"/>
      <c r="I604" s="148"/>
      <c r="J604" s="148"/>
      <c r="K604" s="148"/>
    </row>
    <row r="605" spans="5:11" x14ac:dyDescent="0.2">
      <c r="E605" s="148"/>
      <c r="F605" s="148"/>
      <c r="G605" s="148"/>
      <c r="H605" s="148"/>
      <c r="I605" s="148"/>
      <c r="J605" s="148"/>
      <c r="K605" s="148"/>
    </row>
    <row r="606" spans="5:11" x14ac:dyDescent="0.2">
      <c r="E606" s="148"/>
      <c r="F606" s="148"/>
      <c r="G606" s="148"/>
      <c r="H606" s="148"/>
      <c r="I606" s="148"/>
      <c r="J606" s="148"/>
      <c r="K606" s="148"/>
    </row>
    <row r="607" spans="5:11" x14ac:dyDescent="0.2">
      <c r="E607" s="148"/>
      <c r="F607" s="148"/>
      <c r="G607" s="148"/>
      <c r="H607" s="148"/>
      <c r="I607" s="148"/>
      <c r="J607" s="148"/>
      <c r="K607" s="148"/>
    </row>
    <row r="608" spans="5:11" x14ac:dyDescent="0.2">
      <c r="E608" s="148"/>
      <c r="F608" s="148"/>
      <c r="G608" s="148"/>
      <c r="H608" s="148"/>
      <c r="I608" s="148"/>
      <c r="J608" s="148"/>
      <c r="K608" s="148"/>
    </row>
    <row r="609" spans="5:11" x14ac:dyDescent="0.2">
      <c r="E609" s="148"/>
      <c r="F609" s="148"/>
      <c r="G609" s="148"/>
      <c r="H609" s="148"/>
      <c r="I609" s="148"/>
      <c r="J609" s="148"/>
      <c r="K609" s="148"/>
    </row>
    <row r="610" spans="5:11" x14ac:dyDescent="0.2">
      <c r="E610" s="148"/>
      <c r="F610" s="148"/>
      <c r="G610" s="148"/>
      <c r="H610" s="148"/>
      <c r="I610" s="148"/>
      <c r="J610" s="148"/>
      <c r="K610" s="148"/>
    </row>
    <row r="611" spans="5:11" x14ac:dyDescent="0.2">
      <c r="E611" s="148"/>
      <c r="F611" s="148"/>
      <c r="G611" s="148"/>
      <c r="H611" s="148"/>
      <c r="I611" s="148"/>
      <c r="J611" s="148"/>
      <c r="K611" s="148"/>
    </row>
    <row r="612" spans="5:11" x14ac:dyDescent="0.2">
      <c r="E612" s="148"/>
      <c r="F612" s="148"/>
      <c r="G612" s="148"/>
      <c r="H612" s="148"/>
      <c r="I612" s="148"/>
      <c r="J612" s="148"/>
      <c r="K612" s="148"/>
    </row>
    <row r="613" spans="5:11" x14ac:dyDescent="0.2">
      <c r="E613" s="148"/>
      <c r="F613" s="148"/>
      <c r="G613" s="148"/>
      <c r="H613" s="148"/>
      <c r="I613" s="148"/>
      <c r="J613" s="148"/>
      <c r="K613" s="148"/>
    </row>
    <row r="614" spans="5:11" x14ac:dyDescent="0.2">
      <c r="E614" s="148"/>
      <c r="F614" s="148"/>
      <c r="G614" s="148"/>
      <c r="H614" s="148"/>
      <c r="I614" s="148"/>
      <c r="J614" s="148"/>
      <c r="K614" s="148"/>
    </row>
    <row r="615" spans="5:11" x14ac:dyDescent="0.2">
      <c r="E615" s="148"/>
      <c r="F615" s="148"/>
      <c r="G615" s="148"/>
      <c r="H615" s="148"/>
      <c r="I615" s="148"/>
      <c r="J615" s="148"/>
      <c r="K615" s="148"/>
    </row>
    <row r="616" spans="5:11" x14ac:dyDescent="0.2">
      <c r="E616" s="148"/>
      <c r="F616" s="148"/>
      <c r="G616" s="148"/>
      <c r="H616" s="148"/>
      <c r="I616" s="148"/>
      <c r="J616" s="148"/>
      <c r="K616" s="148"/>
    </row>
    <row r="617" spans="5:11" x14ac:dyDescent="0.2">
      <c r="E617" s="148"/>
      <c r="F617" s="148"/>
      <c r="G617" s="148"/>
      <c r="H617" s="148"/>
      <c r="I617" s="148"/>
      <c r="J617" s="148"/>
      <c r="K617" s="148"/>
    </row>
    <row r="618" spans="5:11" x14ac:dyDescent="0.2">
      <c r="E618" s="148"/>
      <c r="F618" s="148"/>
      <c r="G618" s="148"/>
      <c r="H618" s="148"/>
      <c r="I618" s="148"/>
      <c r="J618" s="148"/>
      <c r="K618" s="148"/>
    </row>
    <row r="619" spans="5:11" x14ac:dyDescent="0.2">
      <c r="E619" s="148"/>
      <c r="F619" s="148"/>
      <c r="G619" s="148"/>
      <c r="H619" s="148"/>
      <c r="I619" s="148"/>
      <c r="J619" s="148"/>
      <c r="K619" s="148"/>
    </row>
    <row r="620" spans="5:11" x14ac:dyDescent="0.2">
      <c r="E620" s="148"/>
      <c r="F620" s="148"/>
      <c r="G620" s="148"/>
      <c r="H620" s="148"/>
      <c r="I620" s="148"/>
      <c r="J620" s="148"/>
      <c r="K620" s="148"/>
    </row>
    <row r="621" spans="5:11" x14ac:dyDescent="0.2">
      <c r="E621" s="148"/>
      <c r="F621" s="148"/>
      <c r="G621" s="148"/>
      <c r="H621" s="148"/>
      <c r="I621" s="148"/>
      <c r="J621" s="148"/>
      <c r="K621" s="148"/>
    </row>
    <row r="622" spans="5:11" x14ac:dyDescent="0.2">
      <c r="E622" s="148"/>
      <c r="F622" s="148"/>
      <c r="G622" s="148"/>
      <c r="H622" s="148"/>
      <c r="I622" s="148"/>
      <c r="J622" s="148"/>
      <c r="K622" s="148"/>
    </row>
    <row r="623" spans="5:11" x14ac:dyDescent="0.2">
      <c r="E623" s="148"/>
      <c r="F623" s="148"/>
      <c r="G623" s="148"/>
      <c r="H623" s="148"/>
      <c r="I623" s="148"/>
      <c r="J623" s="148"/>
      <c r="K623" s="148"/>
    </row>
    <row r="624" spans="5:11" x14ac:dyDescent="0.2">
      <c r="E624" s="148"/>
      <c r="F624" s="148"/>
      <c r="G624" s="148"/>
      <c r="H624" s="148"/>
      <c r="I624" s="148"/>
      <c r="J624" s="148"/>
      <c r="K624" s="148"/>
    </row>
    <row r="625" spans="5:11" x14ac:dyDescent="0.2">
      <c r="E625" s="148"/>
      <c r="F625" s="148"/>
      <c r="G625" s="148"/>
      <c r="H625" s="148"/>
      <c r="I625" s="148"/>
      <c r="J625" s="148"/>
      <c r="K625" s="148"/>
    </row>
    <row r="626" spans="5:11" x14ac:dyDescent="0.2">
      <c r="E626" s="148"/>
      <c r="F626" s="148"/>
      <c r="G626" s="148"/>
      <c r="H626" s="148"/>
      <c r="I626" s="148"/>
      <c r="J626" s="148"/>
      <c r="K626" s="148"/>
    </row>
    <row r="627" spans="5:11" x14ac:dyDescent="0.2">
      <c r="E627" s="148"/>
      <c r="F627" s="148"/>
      <c r="G627" s="148"/>
      <c r="H627" s="148"/>
      <c r="I627" s="148"/>
      <c r="J627" s="148"/>
      <c r="K627" s="148"/>
    </row>
    <row r="628" spans="5:11" x14ac:dyDescent="0.2">
      <c r="E628" s="148"/>
      <c r="F628" s="148"/>
      <c r="G628" s="148"/>
      <c r="H628" s="148"/>
      <c r="I628" s="148"/>
      <c r="J628" s="148"/>
      <c r="K628" s="148"/>
    </row>
    <row r="629" spans="5:11" x14ac:dyDescent="0.2">
      <c r="E629" s="148"/>
      <c r="F629" s="148"/>
      <c r="G629" s="148"/>
      <c r="H629" s="148"/>
      <c r="I629" s="148"/>
      <c r="J629" s="148"/>
      <c r="K629" s="148"/>
    </row>
    <row r="630" spans="5:11" x14ac:dyDescent="0.2">
      <c r="E630" s="148"/>
      <c r="F630" s="148"/>
      <c r="G630" s="148"/>
      <c r="H630" s="148"/>
      <c r="I630" s="148"/>
      <c r="J630" s="148"/>
      <c r="K630" s="148"/>
    </row>
    <row r="631" spans="5:11" x14ac:dyDescent="0.2">
      <c r="E631" s="148"/>
      <c r="F631" s="148"/>
      <c r="G631" s="148"/>
      <c r="H631" s="148"/>
      <c r="I631" s="148"/>
      <c r="J631" s="148"/>
      <c r="K631" s="148"/>
    </row>
    <row r="632" spans="5:11" x14ac:dyDescent="0.2">
      <c r="E632" s="148"/>
      <c r="F632" s="148"/>
      <c r="G632" s="148"/>
      <c r="H632" s="148"/>
      <c r="I632" s="148"/>
      <c r="J632" s="148"/>
      <c r="K632" s="148"/>
    </row>
    <row r="633" spans="5:11" x14ac:dyDescent="0.2">
      <c r="E633" s="148"/>
      <c r="F633" s="148"/>
      <c r="G633" s="148"/>
      <c r="H633" s="148"/>
      <c r="I633" s="148"/>
      <c r="J633" s="148"/>
      <c r="K633" s="148"/>
    </row>
    <row r="634" spans="5:11" x14ac:dyDescent="0.2">
      <c r="E634" s="148"/>
      <c r="F634" s="148"/>
      <c r="G634" s="148"/>
      <c r="H634" s="148"/>
      <c r="I634" s="148"/>
      <c r="J634" s="148"/>
      <c r="K634" s="148"/>
    </row>
    <row r="635" spans="5:11" x14ac:dyDescent="0.2">
      <c r="E635" s="148"/>
      <c r="F635" s="148"/>
      <c r="G635" s="148"/>
      <c r="H635" s="148"/>
      <c r="I635" s="148"/>
      <c r="J635" s="148"/>
      <c r="K635" s="148"/>
    </row>
    <row r="636" spans="5:11" x14ac:dyDescent="0.2">
      <c r="E636" s="148"/>
      <c r="F636" s="148"/>
      <c r="G636" s="148"/>
      <c r="H636" s="148"/>
      <c r="I636" s="148"/>
      <c r="J636" s="148"/>
      <c r="K636" s="148"/>
    </row>
    <row r="637" spans="5:11" x14ac:dyDescent="0.2">
      <c r="E637" s="148"/>
      <c r="F637" s="148"/>
      <c r="G637" s="148"/>
      <c r="H637" s="148"/>
      <c r="I637" s="148"/>
      <c r="J637" s="148"/>
      <c r="K637" s="148"/>
    </row>
    <row r="638" spans="5:11" x14ac:dyDescent="0.2">
      <c r="E638" s="148"/>
      <c r="F638" s="148"/>
      <c r="G638" s="148"/>
      <c r="H638" s="148"/>
      <c r="I638" s="148"/>
      <c r="J638" s="148"/>
      <c r="K638" s="148"/>
    </row>
    <row r="639" spans="5:11" x14ac:dyDescent="0.2">
      <c r="E639" s="148"/>
      <c r="F639" s="148"/>
      <c r="G639" s="148"/>
      <c r="H639" s="148"/>
      <c r="I639" s="148"/>
      <c r="J639" s="148"/>
      <c r="K639" s="148"/>
    </row>
    <row r="640" spans="5:11" x14ac:dyDescent="0.2">
      <c r="E640" s="148"/>
      <c r="F640" s="148"/>
      <c r="G640" s="148"/>
      <c r="H640" s="148"/>
      <c r="I640" s="148"/>
      <c r="J640" s="148"/>
      <c r="K640" s="148"/>
    </row>
    <row r="641" spans="5:11" x14ac:dyDescent="0.2">
      <c r="E641" s="148"/>
      <c r="F641" s="148"/>
      <c r="G641" s="148"/>
      <c r="H641" s="148"/>
      <c r="I641" s="148"/>
      <c r="J641" s="148"/>
      <c r="K641" s="148"/>
    </row>
    <row r="642" spans="5:11" x14ac:dyDescent="0.2">
      <c r="E642" s="148"/>
      <c r="F642" s="148"/>
      <c r="G642" s="148"/>
      <c r="H642" s="148"/>
      <c r="I642" s="148"/>
      <c r="J642" s="148"/>
      <c r="K642" s="148"/>
    </row>
    <row r="643" spans="5:11" x14ac:dyDescent="0.2">
      <c r="E643" s="148"/>
      <c r="F643" s="148"/>
      <c r="G643" s="148"/>
      <c r="H643" s="148"/>
      <c r="I643" s="148"/>
      <c r="J643" s="148"/>
      <c r="K643" s="148"/>
    </row>
    <row r="644" spans="5:11" x14ac:dyDescent="0.2">
      <c r="E644" s="148"/>
      <c r="F644" s="148"/>
      <c r="G644" s="148"/>
      <c r="H644" s="148"/>
      <c r="I644" s="148"/>
      <c r="J644" s="148"/>
      <c r="K644" s="148"/>
    </row>
    <row r="645" spans="5:11" x14ac:dyDescent="0.2">
      <c r="E645" s="148"/>
      <c r="F645" s="148"/>
      <c r="G645" s="148"/>
      <c r="H645" s="148"/>
      <c r="I645" s="148"/>
      <c r="J645" s="148"/>
      <c r="K645" s="148"/>
    </row>
    <row r="646" spans="5:11" x14ac:dyDescent="0.2">
      <c r="E646" s="148"/>
      <c r="F646" s="148"/>
      <c r="G646" s="148"/>
      <c r="H646" s="148"/>
      <c r="I646" s="148"/>
      <c r="J646" s="148"/>
      <c r="K646" s="148"/>
    </row>
    <row r="647" spans="5:11" x14ac:dyDescent="0.2">
      <c r="E647" s="148"/>
      <c r="F647" s="148"/>
      <c r="G647" s="148"/>
      <c r="H647" s="148"/>
      <c r="I647" s="148"/>
      <c r="J647" s="148"/>
      <c r="K647" s="148"/>
    </row>
    <row r="648" spans="5:11" x14ac:dyDescent="0.2">
      <c r="E648" s="148"/>
      <c r="F648" s="148"/>
      <c r="G648" s="148"/>
      <c r="H648" s="148"/>
      <c r="I648" s="148"/>
      <c r="J648" s="148"/>
      <c r="K648" s="148"/>
    </row>
    <row r="649" spans="5:11" x14ac:dyDescent="0.2">
      <c r="E649" s="148"/>
      <c r="F649" s="148"/>
      <c r="G649" s="148"/>
      <c r="H649" s="148"/>
      <c r="I649" s="148"/>
      <c r="J649" s="148"/>
      <c r="K649" s="148"/>
    </row>
    <row r="650" spans="5:11" x14ac:dyDescent="0.2">
      <c r="E650" s="148"/>
      <c r="F650" s="148"/>
      <c r="G650" s="148"/>
      <c r="H650" s="148"/>
      <c r="I650" s="148"/>
      <c r="J650" s="148"/>
      <c r="K650" s="148"/>
    </row>
    <row r="651" spans="5:11" x14ac:dyDescent="0.2">
      <c r="E651" s="148"/>
      <c r="F651" s="148"/>
      <c r="G651" s="148"/>
      <c r="H651" s="148"/>
      <c r="I651" s="148"/>
      <c r="J651" s="148"/>
      <c r="K651" s="148"/>
    </row>
    <row r="652" spans="5:11" x14ac:dyDescent="0.2">
      <c r="E652" s="148"/>
      <c r="F652" s="148"/>
      <c r="G652" s="148"/>
      <c r="H652" s="148"/>
      <c r="I652" s="148"/>
      <c r="J652" s="148"/>
      <c r="K652" s="148"/>
    </row>
    <row r="653" spans="5:11" x14ac:dyDescent="0.2">
      <c r="E653" s="148"/>
      <c r="F653" s="148"/>
      <c r="G653" s="148"/>
      <c r="H653" s="148"/>
      <c r="I653" s="148"/>
      <c r="J653" s="148"/>
      <c r="K653" s="148"/>
    </row>
    <row r="654" spans="5:11" x14ac:dyDescent="0.2">
      <c r="E654" s="148"/>
      <c r="F654" s="148"/>
      <c r="G654" s="148"/>
      <c r="H654" s="148"/>
      <c r="I654" s="148"/>
      <c r="J654" s="148"/>
      <c r="K654" s="148"/>
    </row>
    <row r="655" spans="5:11" x14ac:dyDescent="0.2">
      <c r="E655" s="148"/>
      <c r="F655" s="148"/>
      <c r="G655" s="148"/>
      <c r="H655" s="148"/>
      <c r="I655" s="148"/>
      <c r="J655" s="148"/>
      <c r="K655" s="148"/>
    </row>
    <row r="656" spans="5:11" x14ac:dyDescent="0.2">
      <c r="E656" s="148"/>
      <c r="F656" s="148"/>
      <c r="G656" s="148"/>
      <c r="H656" s="148"/>
      <c r="I656" s="148"/>
      <c r="J656" s="148"/>
      <c r="K656" s="148"/>
    </row>
    <row r="657" spans="5:11" x14ac:dyDescent="0.2">
      <c r="E657" s="148"/>
      <c r="F657" s="148"/>
      <c r="G657" s="148"/>
      <c r="H657" s="148"/>
      <c r="I657" s="148"/>
      <c r="J657" s="148"/>
      <c r="K657" s="148"/>
    </row>
    <row r="658" spans="5:11" x14ac:dyDescent="0.2">
      <c r="E658" s="148"/>
      <c r="F658" s="148"/>
      <c r="G658" s="148"/>
      <c r="H658" s="148"/>
      <c r="I658" s="148"/>
      <c r="J658" s="148"/>
      <c r="K658" s="148"/>
    </row>
    <row r="659" spans="5:11" x14ac:dyDescent="0.2">
      <c r="E659" s="148"/>
      <c r="F659" s="148"/>
      <c r="G659" s="148"/>
      <c r="H659" s="148"/>
      <c r="I659" s="148"/>
      <c r="J659" s="148"/>
      <c r="K659" s="148"/>
    </row>
    <row r="660" spans="5:11" x14ac:dyDescent="0.2">
      <c r="E660" s="148"/>
      <c r="F660" s="148"/>
      <c r="G660" s="148"/>
      <c r="H660" s="148"/>
      <c r="I660" s="148"/>
      <c r="J660" s="148"/>
      <c r="K660" s="148"/>
    </row>
    <row r="661" spans="5:11" x14ac:dyDescent="0.2">
      <c r="E661" s="148"/>
      <c r="F661" s="148"/>
      <c r="G661" s="148"/>
      <c r="H661" s="148"/>
      <c r="I661" s="148"/>
      <c r="J661" s="148"/>
      <c r="K661" s="148"/>
    </row>
    <row r="662" spans="5:11" x14ac:dyDescent="0.2">
      <c r="E662" s="148"/>
      <c r="F662" s="148"/>
      <c r="G662" s="148"/>
      <c r="H662" s="148"/>
      <c r="I662" s="148"/>
      <c r="J662" s="148"/>
      <c r="K662" s="148"/>
    </row>
    <row r="663" spans="5:11" x14ac:dyDescent="0.2">
      <c r="E663" s="148"/>
      <c r="F663" s="148"/>
      <c r="G663" s="148"/>
      <c r="H663" s="148"/>
      <c r="I663" s="148"/>
      <c r="J663" s="148"/>
      <c r="K663" s="148"/>
    </row>
    <row r="664" spans="5:11" x14ac:dyDescent="0.2">
      <c r="E664" s="148"/>
      <c r="F664" s="148"/>
      <c r="G664" s="148"/>
      <c r="H664" s="148"/>
      <c r="I664" s="148"/>
      <c r="J664" s="148"/>
      <c r="K664" s="148"/>
    </row>
    <row r="665" spans="5:11" x14ac:dyDescent="0.2">
      <c r="E665" s="148"/>
      <c r="F665" s="148"/>
      <c r="G665" s="148"/>
      <c r="H665" s="148"/>
      <c r="I665" s="148"/>
      <c r="J665" s="148"/>
      <c r="K665" s="148"/>
    </row>
    <row r="666" spans="5:11" x14ac:dyDescent="0.2">
      <c r="E666" s="148"/>
      <c r="F666" s="148"/>
      <c r="G666" s="148"/>
      <c r="H666" s="148"/>
      <c r="I666" s="148"/>
      <c r="J666" s="148"/>
      <c r="K666" s="148"/>
    </row>
    <row r="667" spans="5:11" x14ac:dyDescent="0.2">
      <c r="E667" s="148"/>
      <c r="F667" s="148"/>
      <c r="G667" s="148"/>
      <c r="H667" s="148"/>
      <c r="I667" s="148"/>
      <c r="J667" s="148"/>
      <c r="K667" s="148"/>
    </row>
    <row r="668" spans="5:11" x14ac:dyDescent="0.2">
      <c r="E668" s="148"/>
      <c r="F668" s="148"/>
      <c r="G668" s="148"/>
      <c r="H668" s="148"/>
      <c r="I668" s="148"/>
      <c r="J668" s="148"/>
      <c r="K668" s="148"/>
    </row>
    <row r="669" spans="5:11" x14ac:dyDescent="0.2">
      <c r="E669" s="148"/>
      <c r="F669" s="148"/>
      <c r="G669" s="148"/>
      <c r="H669" s="148"/>
      <c r="I669" s="148"/>
      <c r="J669" s="148"/>
      <c r="K669" s="148"/>
    </row>
    <row r="670" spans="5:11" x14ac:dyDescent="0.2">
      <c r="E670" s="148"/>
      <c r="F670" s="148"/>
      <c r="G670" s="148"/>
      <c r="H670" s="148"/>
      <c r="I670" s="148"/>
      <c r="J670" s="148"/>
      <c r="K670" s="148"/>
    </row>
    <row r="671" spans="5:11" x14ac:dyDescent="0.2">
      <c r="E671" s="148"/>
      <c r="F671" s="148"/>
      <c r="G671" s="148"/>
      <c r="H671" s="148"/>
      <c r="I671" s="148"/>
      <c r="J671" s="148"/>
      <c r="K671" s="148"/>
    </row>
    <row r="672" spans="5:11" x14ac:dyDescent="0.2">
      <c r="E672" s="148"/>
      <c r="F672" s="148"/>
      <c r="G672" s="148"/>
      <c r="H672" s="148"/>
      <c r="I672" s="148"/>
      <c r="J672" s="148"/>
      <c r="K672" s="148"/>
    </row>
    <row r="673" spans="5:11" x14ac:dyDescent="0.2">
      <c r="E673" s="148"/>
      <c r="F673" s="148"/>
      <c r="G673" s="148"/>
      <c r="H673" s="148"/>
      <c r="I673" s="148"/>
      <c r="J673" s="148"/>
      <c r="K673" s="148"/>
    </row>
    <row r="674" spans="5:11" x14ac:dyDescent="0.2">
      <c r="E674" s="148"/>
      <c r="F674" s="148"/>
      <c r="G674" s="148"/>
      <c r="H674" s="148"/>
      <c r="I674" s="148"/>
      <c r="J674" s="148"/>
      <c r="K674" s="148"/>
    </row>
    <row r="675" spans="5:11" x14ac:dyDescent="0.2">
      <c r="E675" s="148"/>
      <c r="F675" s="148"/>
      <c r="G675" s="148"/>
      <c r="H675" s="148"/>
      <c r="I675" s="148"/>
      <c r="J675" s="148"/>
      <c r="K675" s="148"/>
    </row>
    <row r="676" spans="5:11" x14ac:dyDescent="0.2">
      <c r="E676" s="148"/>
      <c r="F676" s="148"/>
      <c r="G676" s="148"/>
      <c r="H676" s="148"/>
      <c r="I676" s="148"/>
      <c r="J676" s="148"/>
      <c r="K676" s="148"/>
    </row>
    <row r="677" spans="5:11" x14ac:dyDescent="0.2">
      <c r="E677" s="148"/>
      <c r="F677" s="148"/>
      <c r="G677" s="148"/>
      <c r="H677" s="148"/>
      <c r="I677" s="148"/>
      <c r="J677" s="148"/>
      <c r="K677" s="148"/>
    </row>
    <row r="678" spans="5:11" x14ac:dyDescent="0.2">
      <c r="E678" s="148"/>
      <c r="F678" s="148"/>
      <c r="G678" s="148"/>
      <c r="H678" s="148"/>
      <c r="I678" s="148"/>
      <c r="J678" s="148"/>
      <c r="K678" s="148"/>
    </row>
    <row r="679" spans="5:11" x14ac:dyDescent="0.2">
      <c r="E679" s="148"/>
      <c r="F679" s="148"/>
      <c r="G679" s="148"/>
      <c r="H679" s="148"/>
      <c r="I679" s="148"/>
      <c r="J679" s="148"/>
      <c r="K679" s="148"/>
    </row>
    <row r="680" spans="5:11" x14ac:dyDescent="0.2">
      <c r="E680" s="148"/>
      <c r="F680" s="148"/>
      <c r="G680" s="148"/>
      <c r="H680" s="148"/>
      <c r="I680" s="148"/>
      <c r="J680" s="148"/>
      <c r="K680" s="148"/>
    </row>
    <row r="681" spans="5:11" x14ac:dyDescent="0.2">
      <c r="E681" s="148"/>
      <c r="F681" s="148"/>
      <c r="G681" s="148"/>
      <c r="H681" s="148"/>
      <c r="I681" s="148"/>
      <c r="J681" s="148"/>
      <c r="K681" s="148"/>
    </row>
    <row r="682" spans="5:11" x14ac:dyDescent="0.2">
      <c r="E682" s="148"/>
      <c r="F682" s="148"/>
      <c r="G682" s="148"/>
      <c r="H682" s="148"/>
      <c r="I682" s="148"/>
      <c r="J682" s="148"/>
      <c r="K682" s="148"/>
    </row>
    <row r="683" spans="5:11" x14ac:dyDescent="0.2">
      <c r="E683" s="148"/>
      <c r="F683" s="148"/>
      <c r="G683" s="148"/>
      <c r="H683" s="148"/>
      <c r="I683" s="148"/>
      <c r="J683" s="148"/>
      <c r="K683" s="148"/>
    </row>
    <row r="684" spans="5:11" x14ac:dyDescent="0.2">
      <c r="E684" s="148"/>
      <c r="F684" s="148"/>
      <c r="G684" s="148"/>
      <c r="H684" s="148"/>
      <c r="I684" s="148"/>
      <c r="J684" s="148"/>
      <c r="K684" s="148"/>
    </row>
    <row r="685" spans="5:11" x14ac:dyDescent="0.2">
      <c r="E685" s="148"/>
      <c r="F685" s="148"/>
      <c r="G685" s="148"/>
      <c r="H685" s="148"/>
      <c r="I685" s="148"/>
      <c r="J685" s="148"/>
      <c r="K685" s="148"/>
    </row>
    <row r="686" spans="5:11" x14ac:dyDescent="0.2">
      <c r="E686" s="148"/>
      <c r="F686" s="148"/>
      <c r="G686" s="148"/>
      <c r="H686" s="148"/>
      <c r="I686" s="148"/>
      <c r="J686" s="148"/>
      <c r="K686" s="148"/>
    </row>
    <row r="687" spans="5:11" x14ac:dyDescent="0.2">
      <c r="E687" s="148"/>
      <c r="F687" s="148"/>
      <c r="G687" s="148"/>
      <c r="H687" s="148"/>
      <c r="I687" s="148"/>
      <c r="J687" s="148"/>
      <c r="K687" s="148"/>
    </row>
    <row r="688" spans="5:11" x14ac:dyDescent="0.2">
      <c r="E688" s="148"/>
      <c r="F688" s="148"/>
      <c r="G688" s="148"/>
      <c r="H688" s="148"/>
      <c r="I688" s="148"/>
      <c r="J688" s="148"/>
      <c r="K688" s="148"/>
    </row>
    <row r="689" spans="5:11" x14ac:dyDescent="0.2">
      <c r="E689" s="148"/>
      <c r="F689" s="148"/>
      <c r="G689" s="148"/>
      <c r="H689" s="148"/>
      <c r="I689" s="148"/>
      <c r="J689" s="148"/>
      <c r="K689" s="148"/>
    </row>
    <row r="690" spans="5:11" x14ac:dyDescent="0.2">
      <c r="E690" s="148"/>
      <c r="F690" s="148"/>
      <c r="G690" s="148"/>
      <c r="H690" s="148"/>
      <c r="I690" s="148"/>
      <c r="J690" s="148"/>
      <c r="K690" s="148"/>
    </row>
    <row r="691" spans="5:11" x14ac:dyDescent="0.2">
      <c r="E691" s="148"/>
      <c r="F691" s="148"/>
      <c r="G691" s="148"/>
      <c r="H691" s="148"/>
      <c r="I691" s="148"/>
      <c r="J691" s="148"/>
      <c r="K691" s="148"/>
    </row>
    <row r="692" spans="5:11" x14ac:dyDescent="0.2">
      <c r="E692" s="148"/>
      <c r="F692" s="148"/>
      <c r="G692" s="148"/>
      <c r="H692" s="148"/>
      <c r="I692" s="148"/>
      <c r="J692" s="148"/>
      <c r="K692" s="148"/>
    </row>
    <row r="693" spans="5:11" x14ac:dyDescent="0.2">
      <c r="E693" s="148"/>
      <c r="F693" s="148"/>
      <c r="G693" s="148"/>
      <c r="H693" s="148"/>
      <c r="I693" s="148"/>
      <c r="J693" s="148"/>
      <c r="K693" s="148"/>
    </row>
    <row r="694" spans="5:11" x14ac:dyDescent="0.2">
      <c r="E694" s="148"/>
      <c r="F694" s="148"/>
      <c r="G694" s="148"/>
      <c r="H694" s="148"/>
      <c r="I694" s="148"/>
      <c r="J694" s="148"/>
      <c r="K694" s="148"/>
    </row>
    <row r="695" spans="5:11" x14ac:dyDescent="0.2">
      <c r="E695" s="148"/>
      <c r="F695" s="148"/>
      <c r="G695" s="148"/>
      <c r="H695" s="148"/>
      <c r="I695" s="148"/>
      <c r="J695" s="148"/>
      <c r="K695" s="148"/>
    </row>
    <row r="696" spans="5:11" x14ac:dyDescent="0.2">
      <c r="E696" s="148"/>
      <c r="F696" s="148"/>
      <c r="G696" s="148"/>
      <c r="H696" s="148"/>
      <c r="I696" s="148"/>
      <c r="J696" s="148"/>
      <c r="K696" s="148"/>
    </row>
    <row r="697" spans="5:11" x14ac:dyDescent="0.2">
      <c r="E697" s="148"/>
      <c r="F697" s="148"/>
      <c r="G697" s="148"/>
      <c r="H697" s="148"/>
      <c r="I697" s="148"/>
      <c r="J697" s="148"/>
      <c r="K697" s="148"/>
    </row>
    <row r="698" spans="5:11" x14ac:dyDescent="0.2">
      <c r="E698" s="148"/>
      <c r="F698" s="148"/>
      <c r="G698" s="148"/>
      <c r="H698" s="148"/>
      <c r="I698" s="148"/>
      <c r="J698" s="148"/>
      <c r="K698" s="148"/>
    </row>
    <row r="699" spans="5:11" x14ac:dyDescent="0.2">
      <c r="E699" s="148"/>
      <c r="F699" s="148"/>
      <c r="G699" s="148"/>
      <c r="H699" s="148"/>
      <c r="I699" s="148"/>
      <c r="J699" s="148"/>
      <c r="K699" s="148"/>
    </row>
    <row r="700" spans="5:11" x14ac:dyDescent="0.2">
      <c r="E700" s="148"/>
      <c r="F700" s="148"/>
      <c r="G700" s="148"/>
      <c r="H700" s="148"/>
      <c r="I700" s="148"/>
      <c r="J700" s="148"/>
      <c r="K700" s="148"/>
    </row>
    <row r="701" spans="5:11" x14ac:dyDescent="0.2">
      <c r="E701" s="148"/>
      <c r="F701" s="148"/>
      <c r="G701" s="148"/>
      <c r="H701" s="148"/>
      <c r="I701" s="148"/>
      <c r="J701" s="148"/>
      <c r="K701" s="148"/>
    </row>
    <row r="702" spans="5:11" x14ac:dyDescent="0.2">
      <c r="E702" s="148"/>
      <c r="F702" s="148"/>
      <c r="G702" s="148"/>
      <c r="H702" s="148"/>
      <c r="I702" s="148"/>
      <c r="J702" s="148"/>
      <c r="K702" s="148"/>
    </row>
    <row r="703" spans="5:11" x14ac:dyDescent="0.2">
      <c r="E703" s="148"/>
      <c r="F703" s="148"/>
      <c r="G703" s="148"/>
      <c r="H703" s="148"/>
      <c r="I703" s="148"/>
      <c r="J703" s="148"/>
      <c r="K703" s="148"/>
    </row>
    <row r="704" spans="5:11" x14ac:dyDescent="0.2">
      <c r="E704" s="148"/>
      <c r="F704" s="148"/>
      <c r="G704" s="148"/>
      <c r="H704" s="148"/>
      <c r="I704" s="148"/>
      <c r="J704" s="148"/>
      <c r="K704" s="148"/>
    </row>
    <row r="705" spans="5:11" x14ac:dyDescent="0.2">
      <c r="E705" s="148"/>
      <c r="F705" s="148"/>
      <c r="G705" s="148"/>
      <c r="H705" s="148"/>
      <c r="I705" s="148"/>
      <c r="J705" s="148"/>
      <c r="K705" s="148"/>
    </row>
    <row r="706" spans="5:11" x14ac:dyDescent="0.2">
      <c r="E706" s="148"/>
      <c r="F706" s="148"/>
      <c r="G706" s="148"/>
      <c r="H706" s="148"/>
      <c r="I706" s="148"/>
      <c r="J706" s="148"/>
      <c r="K706" s="148"/>
    </row>
    <row r="707" spans="5:11" x14ac:dyDescent="0.2">
      <c r="E707" s="148"/>
      <c r="F707" s="148"/>
      <c r="G707" s="148"/>
      <c r="H707" s="148"/>
      <c r="I707" s="148"/>
      <c r="J707" s="148"/>
      <c r="K707" s="148"/>
    </row>
    <row r="708" spans="5:11" x14ac:dyDescent="0.2">
      <c r="E708" s="148"/>
      <c r="F708" s="148"/>
      <c r="G708" s="148"/>
      <c r="H708" s="148"/>
      <c r="I708" s="148"/>
      <c r="J708" s="148"/>
      <c r="K708" s="148"/>
    </row>
    <row r="709" spans="5:11" x14ac:dyDescent="0.2">
      <c r="E709" s="148"/>
      <c r="F709" s="148"/>
      <c r="G709" s="148"/>
      <c r="H709" s="148"/>
      <c r="I709" s="148"/>
      <c r="J709" s="148"/>
      <c r="K709" s="148"/>
    </row>
    <row r="710" spans="5:11" x14ac:dyDescent="0.2">
      <c r="E710" s="148"/>
      <c r="F710" s="148"/>
      <c r="G710" s="148"/>
      <c r="H710" s="148"/>
      <c r="I710" s="148"/>
      <c r="J710" s="148"/>
      <c r="K710" s="148"/>
    </row>
    <row r="711" spans="5:11" x14ac:dyDescent="0.2">
      <c r="E711" s="148"/>
      <c r="F711" s="148"/>
      <c r="G711" s="148"/>
      <c r="H711" s="148"/>
      <c r="I711" s="148"/>
      <c r="J711" s="148"/>
      <c r="K711" s="148"/>
    </row>
    <row r="712" spans="5:11" x14ac:dyDescent="0.2">
      <c r="E712" s="148"/>
      <c r="F712" s="148"/>
      <c r="G712" s="148"/>
      <c r="H712" s="148"/>
      <c r="I712" s="148"/>
      <c r="J712" s="148"/>
      <c r="K712" s="148"/>
    </row>
    <row r="713" spans="5:11" x14ac:dyDescent="0.2">
      <c r="E713" s="148"/>
      <c r="F713" s="148"/>
      <c r="G713" s="148"/>
      <c r="H713" s="148"/>
      <c r="I713" s="148"/>
      <c r="J713" s="148"/>
      <c r="K713" s="148"/>
    </row>
    <row r="714" spans="5:11" x14ac:dyDescent="0.2">
      <c r="E714" s="148"/>
      <c r="F714" s="148"/>
      <c r="G714" s="148"/>
      <c r="H714" s="148"/>
      <c r="I714" s="148"/>
      <c r="J714" s="148"/>
      <c r="K714" s="148"/>
    </row>
    <row r="715" spans="5:11" x14ac:dyDescent="0.2">
      <c r="E715" s="148"/>
      <c r="F715" s="148"/>
      <c r="G715" s="148"/>
      <c r="H715" s="148"/>
      <c r="I715" s="148"/>
      <c r="J715" s="148"/>
      <c r="K715" s="148"/>
    </row>
    <row r="716" spans="5:11" x14ac:dyDescent="0.2">
      <c r="E716" s="148"/>
      <c r="F716" s="148"/>
      <c r="G716" s="148"/>
      <c r="H716" s="148"/>
      <c r="I716" s="148"/>
      <c r="J716" s="148"/>
      <c r="K716" s="148"/>
    </row>
    <row r="717" spans="5:11" x14ac:dyDescent="0.2">
      <c r="E717" s="148"/>
      <c r="F717" s="148"/>
      <c r="G717" s="148"/>
      <c r="H717" s="148"/>
      <c r="I717" s="148"/>
      <c r="J717" s="148"/>
      <c r="K717" s="148"/>
    </row>
    <row r="718" spans="5:11" x14ac:dyDescent="0.2">
      <c r="E718" s="148"/>
      <c r="F718" s="148"/>
      <c r="G718" s="148"/>
      <c r="H718" s="148"/>
      <c r="I718" s="148"/>
      <c r="J718" s="148"/>
      <c r="K718" s="148"/>
    </row>
    <row r="719" spans="5:11" x14ac:dyDescent="0.2">
      <c r="E719" s="148"/>
      <c r="F719" s="148"/>
      <c r="G719" s="148"/>
      <c r="H719" s="148"/>
      <c r="I719" s="148"/>
      <c r="J719" s="148"/>
      <c r="K719" s="148"/>
    </row>
    <row r="720" spans="5:11" x14ac:dyDescent="0.2">
      <c r="E720" s="148"/>
      <c r="F720" s="148"/>
      <c r="G720" s="148"/>
      <c r="H720" s="148"/>
      <c r="I720" s="148"/>
      <c r="J720" s="148"/>
      <c r="K720" s="148"/>
    </row>
    <row r="721" spans="5:11" x14ac:dyDescent="0.2">
      <c r="E721" s="148"/>
      <c r="F721" s="148"/>
      <c r="G721" s="148"/>
      <c r="H721" s="148"/>
      <c r="I721" s="148"/>
      <c r="J721" s="148"/>
      <c r="K721" s="148"/>
    </row>
    <row r="722" spans="5:11" x14ac:dyDescent="0.2">
      <c r="E722" s="148"/>
      <c r="F722" s="148"/>
      <c r="G722" s="148"/>
      <c r="H722" s="148"/>
      <c r="I722" s="148"/>
      <c r="J722" s="148"/>
      <c r="K722" s="148"/>
    </row>
    <row r="723" spans="5:11" x14ac:dyDescent="0.2">
      <c r="E723" s="148"/>
      <c r="F723" s="148"/>
      <c r="G723" s="148"/>
      <c r="H723" s="148"/>
      <c r="I723" s="148"/>
      <c r="J723" s="148"/>
      <c r="K723" s="148"/>
    </row>
    <row r="724" spans="5:11" x14ac:dyDescent="0.2">
      <c r="E724" s="148"/>
      <c r="F724" s="148"/>
      <c r="G724" s="148"/>
      <c r="H724" s="148"/>
      <c r="I724" s="148"/>
      <c r="J724" s="148"/>
      <c r="K724" s="148"/>
    </row>
    <row r="725" spans="5:11" x14ac:dyDescent="0.2">
      <c r="E725" s="148"/>
      <c r="F725" s="148"/>
      <c r="G725" s="148"/>
      <c r="H725" s="148"/>
      <c r="I725" s="148"/>
      <c r="J725" s="148"/>
      <c r="K725" s="148"/>
    </row>
    <row r="726" spans="5:11" x14ac:dyDescent="0.2">
      <c r="E726" s="148"/>
      <c r="F726" s="148"/>
      <c r="G726" s="148"/>
      <c r="H726" s="148"/>
      <c r="I726" s="148"/>
      <c r="J726" s="148"/>
      <c r="K726" s="148"/>
    </row>
    <row r="727" spans="5:11" x14ac:dyDescent="0.2">
      <c r="E727" s="148"/>
      <c r="F727" s="148"/>
      <c r="G727" s="148"/>
      <c r="H727" s="148"/>
      <c r="I727" s="148"/>
      <c r="J727" s="148"/>
      <c r="K727" s="148"/>
    </row>
    <row r="728" spans="5:11" x14ac:dyDescent="0.2">
      <c r="E728" s="148"/>
      <c r="F728" s="148"/>
      <c r="G728" s="148"/>
      <c r="H728" s="148"/>
      <c r="I728" s="148"/>
      <c r="J728" s="148"/>
      <c r="K728" s="148"/>
    </row>
    <row r="729" spans="5:11" x14ac:dyDescent="0.2">
      <c r="E729" s="148"/>
      <c r="F729" s="148"/>
      <c r="G729" s="148"/>
      <c r="H729" s="148"/>
      <c r="I729" s="148"/>
      <c r="J729" s="148"/>
      <c r="K729" s="148"/>
    </row>
    <row r="730" spans="5:11" x14ac:dyDescent="0.2">
      <c r="E730" s="148"/>
      <c r="F730" s="148"/>
      <c r="G730" s="148"/>
      <c r="H730" s="148"/>
      <c r="I730" s="148"/>
      <c r="J730" s="148"/>
      <c r="K730" s="148"/>
    </row>
    <row r="731" spans="5:11" x14ac:dyDescent="0.2">
      <c r="E731" s="148"/>
      <c r="F731" s="148"/>
      <c r="G731" s="148"/>
      <c r="H731" s="148"/>
      <c r="I731" s="148"/>
      <c r="J731" s="148"/>
      <c r="K731" s="148"/>
    </row>
    <row r="732" spans="5:11" x14ac:dyDescent="0.2">
      <c r="E732" s="148"/>
      <c r="F732" s="148"/>
      <c r="G732" s="148"/>
      <c r="H732" s="148"/>
      <c r="I732" s="148"/>
      <c r="J732" s="148"/>
      <c r="K732" s="148"/>
    </row>
    <row r="733" spans="5:11" x14ac:dyDescent="0.2">
      <c r="E733" s="148"/>
      <c r="F733" s="148"/>
      <c r="G733" s="148"/>
      <c r="H733" s="148"/>
      <c r="I733" s="148"/>
      <c r="J733" s="148"/>
      <c r="K733" s="148"/>
    </row>
    <row r="734" spans="5:11" x14ac:dyDescent="0.2">
      <c r="E734" s="148"/>
      <c r="F734" s="148"/>
      <c r="G734" s="148"/>
      <c r="H734" s="148"/>
      <c r="I734" s="148"/>
      <c r="J734" s="148"/>
      <c r="K734" s="148"/>
    </row>
    <row r="735" spans="5:11" x14ac:dyDescent="0.2">
      <c r="E735" s="148"/>
      <c r="F735" s="148"/>
      <c r="G735" s="148"/>
      <c r="H735" s="148"/>
      <c r="I735" s="148"/>
      <c r="J735" s="148"/>
      <c r="K735" s="148"/>
    </row>
    <row r="736" spans="5:11" x14ac:dyDescent="0.2">
      <c r="E736" s="148"/>
      <c r="F736" s="148"/>
      <c r="G736" s="148"/>
      <c r="H736" s="148"/>
      <c r="I736" s="148"/>
      <c r="J736" s="148"/>
      <c r="K736" s="148"/>
    </row>
    <row r="737" spans="5:11" x14ac:dyDescent="0.2">
      <c r="E737" s="148"/>
      <c r="F737" s="148"/>
      <c r="G737" s="148"/>
      <c r="H737" s="148"/>
      <c r="I737" s="148"/>
      <c r="J737" s="148"/>
      <c r="K737" s="148"/>
    </row>
    <row r="738" spans="5:11" x14ac:dyDescent="0.2">
      <c r="E738" s="148"/>
      <c r="F738" s="148"/>
      <c r="G738" s="148"/>
      <c r="H738" s="148"/>
      <c r="I738" s="148"/>
      <c r="J738" s="148"/>
      <c r="K738" s="148"/>
    </row>
    <row r="739" spans="5:11" x14ac:dyDescent="0.2">
      <c r="E739" s="148"/>
      <c r="F739" s="148"/>
      <c r="G739" s="148"/>
      <c r="H739" s="148"/>
      <c r="I739" s="148"/>
      <c r="J739" s="148"/>
      <c r="K739" s="148"/>
    </row>
    <row r="740" spans="5:11" x14ac:dyDescent="0.2">
      <c r="E740" s="148"/>
      <c r="F740" s="148"/>
      <c r="G740" s="148"/>
      <c r="H740" s="148"/>
      <c r="I740" s="148"/>
      <c r="J740" s="148"/>
      <c r="K740" s="148"/>
    </row>
    <row r="741" spans="5:11" x14ac:dyDescent="0.2">
      <c r="E741" s="148"/>
      <c r="F741" s="148"/>
      <c r="G741" s="148"/>
      <c r="H741" s="148"/>
      <c r="I741" s="148"/>
      <c r="J741" s="148"/>
      <c r="K741" s="148"/>
    </row>
    <row r="742" spans="5:11" x14ac:dyDescent="0.2">
      <c r="E742" s="148"/>
      <c r="F742" s="148"/>
      <c r="G742" s="148"/>
      <c r="H742" s="148"/>
      <c r="I742" s="148"/>
      <c r="J742" s="148"/>
      <c r="K742" s="148"/>
    </row>
    <row r="743" spans="5:11" x14ac:dyDescent="0.2">
      <c r="E743" s="148"/>
      <c r="F743" s="148"/>
      <c r="G743" s="148"/>
      <c r="H743" s="148"/>
      <c r="I743" s="148"/>
      <c r="J743" s="148"/>
      <c r="K743" s="148"/>
    </row>
    <row r="744" spans="5:11" x14ac:dyDescent="0.2">
      <c r="E744" s="148"/>
      <c r="F744" s="148"/>
      <c r="G744" s="148"/>
      <c r="H744" s="148"/>
      <c r="I744" s="148"/>
      <c r="J744" s="148"/>
      <c r="K744" s="148"/>
    </row>
    <row r="745" spans="5:11" x14ac:dyDescent="0.2">
      <c r="E745" s="148"/>
      <c r="F745" s="148"/>
      <c r="G745" s="148"/>
      <c r="H745" s="148"/>
      <c r="I745" s="148"/>
      <c r="J745" s="148"/>
      <c r="K745" s="148"/>
    </row>
    <row r="746" spans="5:11" x14ac:dyDescent="0.2">
      <c r="E746" s="148"/>
      <c r="F746" s="148"/>
      <c r="G746" s="148"/>
      <c r="H746" s="148"/>
      <c r="I746" s="148"/>
      <c r="J746" s="148"/>
      <c r="K746" s="148"/>
    </row>
    <row r="747" spans="5:11" x14ac:dyDescent="0.2">
      <c r="E747" s="148"/>
      <c r="F747" s="148"/>
      <c r="G747" s="148"/>
      <c r="H747" s="148"/>
      <c r="I747" s="148"/>
      <c r="J747" s="148"/>
      <c r="K747" s="148"/>
    </row>
    <row r="748" spans="5:11" x14ac:dyDescent="0.2">
      <c r="E748" s="148"/>
      <c r="F748" s="148"/>
      <c r="G748" s="148"/>
      <c r="H748" s="148"/>
      <c r="I748" s="148"/>
      <c r="J748" s="148"/>
      <c r="K748" s="148"/>
    </row>
    <row r="749" spans="5:11" x14ac:dyDescent="0.2">
      <c r="E749" s="148"/>
      <c r="F749" s="148"/>
      <c r="G749" s="148"/>
      <c r="H749" s="148"/>
      <c r="I749" s="148"/>
      <c r="J749" s="148"/>
      <c r="K749" s="148"/>
    </row>
    <row r="750" spans="5:11" x14ac:dyDescent="0.2">
      <c r="E750" s="148"/>
      <c r="F750" s="148"/>
      <c r="G750" s="148"/>
      <c r="H750" s="148"/>
      <c r="I750" s="148"/>
      <c r="J750" s="148"/>
      <c r="K750" s="148"/>
    </row>
    <row r="751" spans="5:11" x14ac:dyDescent="0.2">
      <c r="E751" s="148"/>
      <c r="F751" s="148"/>
      <c r="G751" s="148"/>
      <c r="H751" s="148"/>
      <c r="I751" s="148"/>
      <c r="J751" s="148"/>
      <c r="K751" s="148"/>
    </row>
    <row r="752" spans="5:11" x14ac:dyDescent="0.2">
      <c r="E752" s="148"/>
      <c r="F752" s="148"/>
      <c r="G752" s="148"/>
      <c r="H752" s="148"/>
      <c r="I752" s="148"/>
      <c r="J752" s="148"/>
      <c r="K752" s="148"/>
    </row>
    <row r="753" spans="5:11" x14ac:dyDescent="0.2">
      <c r="E753" s="148"/>
      <c r="F753" s="148"/>
      <c r="G753" s="148"/>
      <c r="H753" s="148"/>
      <c r="I753" s="148"/>
      <c r="J753" s="148"/>
      <c r="K753" s="148"/>
    </row>
    <row r="754" spans="5:11" x14ac:dyDescent="0.2">
      <c r="E754" s="148"/>
      <c r="F754" s="148"/>
      <c r="G754" s="148"/>
      <c r="H754" s="148"/>
      <c r="I754" s="148"/>
      <c r="J754" s="148"/>
      <c r="K754" s="148"/>
    </row>
    <row r="755" spans="5:11" x14ac:dyDescent="0.2">
      <c r="E755" s="148"/>
      <c r="F755" s="148"/>
      <c r="G755" s="148"/>
      <c r="H755" s="148"/>
      <c r="I755" s="148"/>
      <c r="J755" s="148"/>
      <c r="K755" s="148"/>
    </row>
    <row r="756" spans="5:11" x14ac:dyDescent="0.2">
      <c r="E756" s="148"/>
      <c r="F756" s="148"/>
      <c r="G756" s="148"/>
      <c r="H756" s="148"/>
      <c r="I756" s="148"/>
      <c r="J756" s="148"/>
      <c r="K756" s="148"/>
    </row>
    <row r="757" spans="5:11" x14ac:dyDescent="0.2">
      <c r="E757" s="148"/>
      <c r="F757" s="148"/>
      <c r="G757" s="148"/>
      <c r="H757" s="148"/>
      <c r="I757" s="148"/>
      <c r="J757" s="148"/>
      <c r="K757" s="148"/>
    </row>
    <row r="758" spans="5:11" x14ac:dyDescent="0.2">
      <c r="E758" s="148"/>
      <c r="F758" s="148"/>
      <c r="G758" s="148"/>
      <c r="H758" s="148"/>
      <c r="I758" s="148"/>
      <c r="J758" s="148"/>
      <c r="K758" s="148"/>
    </row>
    <row r="759" spans="5:11" x14ac:dyDescent="0.2">
      <c r="E759" s="148"/>
      <c r="F759" s="148"/>
      <c r="G759" s="148"/>
      <c r="H759" s="148"/>
      <c r="I759" s="148"/>
      <c r="J759" s="148"/>
      <c r="K759" s="148"/>
    </row>
    <row r="760" spans="5:11" x14ac:dyDescent="0.2">
      <c r="E760" s="148"/>
      <c r="F760" s="148"/>
      <c r="G760" s="148"/>
      <c r="H760" s="148"/>
      <c r="I760" s="148"/>
      <c r="J760" s="148"/>
      <c r="K760" s="148"/>
    </row>
    <row r="761" spans="5:11" x14ac:dyDescent="0.2">
      <c r="E761" s="148"/>
      <c r="F761" s="148"/>
      <c r="G761" s="148"/>
      <c r="H761" s="148"/>
      <c r="I761" s="148"/>
      <c r="J761" s="148"/>
      <c r="K761" s="148"/>
    </row>
    <row r="762" spans="5:11" x14ac:dyDescent="0.2">
      <c r="E762" s="148"/>
      <c r="F762" s="148"/>
      <c r="G762" s="148"/>
      <c r="H762" s="148"/>
      <c r="I762" s="148"/>
      <c r="J762" s="148"/>
      <c r="K762" s="148"/>
    </row>
    <row r="763" spans="5:11" x14ac:dyDescent="0.2">
      <c r="E763" s="148"/>
      <c r="F763" s="148"/>
      <c r="G763" s="148"/>
      <c r="H763" s="148"/>
      <c r="I763" s="148"/>
      <c r="J763" s="148"/>
      <c r="K763" s="148"/>
    </row>
    <row r="764" spans="5:11" x14ac:dyDescent="0.2">
      <c r="E764" s="148"/>
      <c r="F764" s="148"/>
      <c r="G764" s="148"/>
      <c r="H764" s="148"/>
      <c r="I764" s="148"/>
      <c r="J764" s="148"/>
      <c r="K764" s="148"/>
    </row>
    <row r="765" spans="5:11" x14ac:dyDescent="0.2">
      <c r="E765" s="148"/>
      <c r="F765" s="148"/>
      <c r="G765" s="148"/>
      <c r="H765" s="148"/>
      <c r="I765" s="148"/>
      <c r="J765" s="148"/>
      <c r="K765" s="148"/>
    </row>
    <row r="766" spans="5:11" x14ac:dyDescent="0.2">
      <c r="E766" s="148"/>
      <c r="F766" s="148"/>
      <c r="G766" s="148"/>
      <c r="H766" s="148"/>
      <c r="I766" s="148"/>
      <c r="J766" s="148"/>
      <c r="K766" s="148"/>
    </row>
    <row r="767" spans="5:11" x14ac:dyDescent="0.2">
      <c r="E767" s="148"/>
      <c r="F767" s="148"/>
      <c r="G767" s="148"/>
      <c r="H767" s="148"/>
      <c r="I767" s="148"/>
      <c r="J767" s="148"/>
      <c r="K767" s="148"/>
    </row>
    <row r="768" spans="5:11" x14ac:dyDescent="0.2">
      <c r="E768" s="148"/>
      <c r="F768" s="148"/>
      <c r="G768" s="148"/>
      <c r="H768" s="148"/>
      <c r="I768" s="148"/>
      <c r="J768" s="148"/>
      <c r="K768" s="148"/>
    </row>
    <row r="769" spans="5:11" x14ac:dyDescent="0.2">
      <c r="E769" s="148"/>
      <c r="F769" s="148"/>
      <c r="G769" s="148"/>
      <c r="H769" s="148"/>
      <c r="I769" s="148"/>
      <c r="J769" s="148"/>
      <c r="K769" s="148"/>
    </row>
    <row r="770" spans="5:11" x14ac:dyDescent="0.2">
      <c r="E770" s="148"/>
      <c r="F770" s="148"/>
      <c r="G770" s="148"/>
      <c r="H770" s="148"/>
      <c r="I770" s="148"/>
      <c r="J770" s="148"/>
      <c r="K770" s="148"/>
    </row>
    <row r="771" spans="5:11" x14ac:dyDescent="0.2">
      <c r="E771" s="148"/>
      <c r="F771" s="148"/>
      <c r="G771" s="148"/>
      <c r="H771" s="148"/>
      <c r="I771" s="148"/>
      <c r="J771" s="148"/>
      <c r="K771" s="148"/>
    </row>
    <row r="772" spans="5:11" x14ac:dyDescent="0.2">
      <c r="E772" s="148"/>
      <c r="F772" s="148"/>
      <c r="G772" s="148"/>
      <c r="H772" s="148"/>
      <c r="I772" s="148"/>
      <c r="J772" s="148"/>
      <c r="K772" s="148"/>
    </row>
    <row r="773" spans="5:11" x14ac:dyDescent="0.2">
      <c r="E773" s="148"/>
      <c r="F773" s="148"/>
      <c r="G773" s="148"/>
      <c r="H773" s="148"/>
      <c r="I773" s="148"/>
      <c r="J773" s="148"/>
      <c r="K773" s="148"/>
    </row>
    <row r="774" spans="5:11" x14ac:dyDescent="0.2">
      <c r="E774" s="148"/>
      <c r="F774" s="148"/>
      <c r="G774" s="148"/>
      <c r="H774" s="148"/>
      <c r="I774" s="148"/>
      <c r="J774" s="148"/>
      <c r="K774" s="148"/>
    </row>
    <row r="775" spans="5:11" x14ac:dyDescent="0.2">
      <c r="E775" s="148"/>
      <c r="F775" s="148"/>
      <c r="G775" s="148"/>
      <c r="H775" s="148"/>
      <c r="I775" s="148"/>
      <c r="J775" s="148"/>
      <c r="K775" s="148"/>
    </row>
    <row r="776" spans="5:11" x14ac:dyDescent="0.2">
      <c r="E776" s="148"/>
      <c r="F776" s="148"/>
      <c r="G776" s="148"/>
      <c r="H776" s="148"/>
      <c r="I776" s="148"/>
      <c r="J776" s="148"/>
      <c r="K776" s="148"/>
    </row>
    <row r="777" spans="5:11" x14ac:dyDescent="0.2">
      <c r="E777" s="148"/>
      <c r="F777" s="148"/>
      <c r="G777" s="148"/>
      <c r="H777" s="148"/>
      <c r="I777" s="148"/>
      <c r="J777" s="148"/>
      <c r="K777" s="148"/>
    </row>
    <row r="778" spans="5:11" x14ac:dyDescent="0.2">
      <c r="E778" s="148"/>
      <c r="F778" s="148"/>
      <c r="G778" s="148"/>
      <c r="H778" s="148"/>
      <c r="I778" s="148"/>
      <c r="J778" s="148"/>
      <c r="K778" s="148"/>
    </row>
    <row r="779" spans="5:11" x14ac:dyDescent="0.2">
      <c r="E779" s="148"/>
      <c r="F779" s="148"/>
      <c r="G779" s="148"/>
      <c r="H779" s="148"/>
      <c r="I779" s="148"/>
      <c r="J779" s="148"/>
      <c r="K779" s="148"/>
    </row>
    <row r="780" spans="5:11" x14ac:dyDescent="0.2">
      <c r="E780" s="148"/>
      <c r="F780" s="148"/>
      <c r="G780" s="148"/>
      <c r="H780" s="148"/>
      <c r="I780" s="148"/>
      <c r="J780" s="148"/>
      <c r="K780" s="148"/>
    </row>
    <row r="781" spans="5:11" x14ac:dyDescent="0.2">
      <c r="E781" s="148"/>
      <c r="F781" s="148"/>
      <c r="G781" s="148"/>
      <c r="H781" s="148"/>
      <c r="I781" s="148"/>
      <c r="J781" s="148"/>
      <c r="K781" s="148"/>
    </row>
    <row r="782" spans="5:11" x14ac:dyDescent="0.2">
      <c r="E782" s="148"/>
      <c r="F782" s="148"/>
      <c r="G782" s="148"/>
      <c r="H782" s="148"/>
      <c r="I782" s="148"/>
      <c r="J782" s="148"/>
      <c r="K782" s="148"/>
    </row>
    <row r="783" spans="5:11" x14ac:dyDescent="0.2">
      <c r="E783" s="148"/>
      <c r="F783" s="148"/>
      <c r="G783" s="148"/>
      <c r="H783" s="148"/>
      <c r="I783" s="148"/>
      <c r="J783" s="148"/>
      <c r="K783" s="148"/>
    </row>
    <row r="784" spans="5:11" x14ac:dyDescent="0.2">
      <c r="E784" s="148"/>
      <c r="F784" s="148"/>
      <c r="G784" s="148"/>
      <c r="H784" s="148"/>
      <c r="I784" s="148"/>
      <c r="J784" s="148"/>
      <c r="K784" s="148"/>
    </row>
    <row r="785" spans="5:11" x14ac:dyDescent="0.2">
      <c r="E785" s="148"/>
      <c r="F785" s="148"/>
      <c r="G785" s="148"/>
      <c r="H785" s="148"/>
      <c r="I785" s="148"/>
      <c r="J785" s="148"/>
      <c r="K785" s="148"/>
    </row>
    <row r="786" spans="5:11" x14ac:dyDescent="0.2">
      <c r="E786" s="148"/>
      <c r="F786" s="148"/>
      <c r="G786" s="148"/>
      <c r="H786" s="148"/>
      <c r="I786" s="148"/>
      <c r="J786" s="148"/>
      <c r="K786" s="148"/>
    </row>
    <row r="787" spans="5:11" x14ac:dyDescent="0.2">
      <c r="E787" s="148"/>
      <c r="F787" s="148"/>
      <c r="G787" s="148"/>
      <c r="H787" s="148"/>
      <c r="I787" s="148"/>
      <c r="J787" s="148"/>
      <c r="K787" s="148"/>
    </row>
    <row r="788" spans="5:11" x14ac:dyDescent="0.2">
      <c r="E788" s="148"/>
      <c r="F788" s="148"/>
      <c r="G788" s="148"/>
      <c r="H788" s="148"/>
      <c r="I788" s="148"/>
      <c r="J788" s="148"/>
      <c r="K788" s="148"/>
    </row>
    <row r="789" spans="5:11" x14ac:dyDescent="0.2">
      <c r="E789" s="148"/>
      <c r="F789" s="148"/>
      <c r="G789" s="148"/>
      <c r="H789" s="148"/>
      <c r="I789" s="148"/>
      <c r="J789" s="148"/>
      <c r="K789" s="148"/>
    </row>
    <row r="790" spans="5:11" x14ac:dyDescent="0.2">
      <c r="E790" s="148"/>
      <c r="F790" s="148"/>
      <c r="G790" s="148"/>
      <c r="H790" s="148"/>
      <c r="I790" s="148"/>
      <c r="J790" s="148"/>
      <c r="K790" s="148"/>
    </row>
    <row r="791" spans="5:11" x14ac:dyDescent="0.2">
      <c r="E791" s="148"/>
      <c r="F791" s="148"/>
      <c r="G791" s="148"/>
      <c r="H791" s="148"/>
      <c r="I791" s="148"/>
      <c r="J791" s="148"/>
      <c r="K791" s="148"/>
    </row>
    <row r="792" spans="5:11" x14ac:dyDescent="0.2">
      <c r="E792" s="148"/>
      <c r="F792" s="148"/>
      <c r="G792" s="148"/>
      <c r="H792" s="148"/>
      <c r="I792" s="148"/>
      <c r="J792" s="148"/>
      <c r="K792" s="148"/>
    </row>
    <row r="793" spans="5:11" x14ac:dyDescent="0.2">
      <c r="E793" s="148"/>
      <c r="F793" s="148"/>
      <c r="G793" s="148"/>
      <c r="H793" s="148"/>
      <c r="I793" s="148"/>
      <c r="J793" s="148"/>
      <c r="K793" s="148"/>
    </row>
    <row r="794" spans="5:11" x14ac:dyDescent="0.2">
      <c r="E794" s="148"/>
      <c r="F794" s="148"/>
      <c r="G794" s="148"/>
      <c r="H794" s="148"/>
      <c r="I794" s="148"/>
      <c r="J794" s="148"/>
      <c r="K794" s="148"/>
    </row>
    <row r="795" spans="5:11" x14ac:dyDescent="0.2">
      <c r="E795" s="148"/>
      <c r="F795" s="148"/>
      <c r="G795" s="148"/>
      <c r="H795" s="148"/>
      <c r="I795" s="148"/>
      <c r="J795" s="148"/>
      <c r="K795" s="148"/>
    </row>
    <row r="796" spans="5:11" x14ac:dyDescent="0.2">
      <c r="E796" s="148"/>
      <c r="F796" s="148"/>
      <c r="G796" s="148"/>
      <c r="H796" s="148"/>
      <c r="I796" s="148"/>
      <c r="J796" s="148"/>
      <c r="K796" s="148"/>
    </row>
    <row r="797" spans="5:11" x14ac:dyDescent="0.2">
      <c r="E797" s="148"/>
      <c r="F797" s="148"/>
      <c r="G797" s="148"/>
      <c r="H797" s="148"/>
      <c r="I797" s="148"/>
      <c r="J797" s="148"/>
      <c r="K797" s="148"/>
    </row>
    <row r="798" spans="5:11" x14ac:dyDescent="0.2">
      <c r="E798" s="148"/>
      <c r="F798" s="148"/>
      <c r="G798" s="148"/>
      <c r="H798" s="148"/>
      <c r="I798" s="148"/>
      <c r="J798" s="148"/>
      <c r="K798" s="148"/>
    </row>
    <row r="799" spans="5:11" x14ac:dyDescent="0.2">
      <c r="E799" s="148"/>
      <c r="F799" s="148"/>
      <c r="G799" s="148"/>
      <c r="H799" s="148"/>
      <c r="I799" s="148"/>
      <c r="J799" s="148"/>
      <c r="K799" s="148"/>
    </row>
    <row r="800" spans="5:11" x14ac:dyDescent="0.2">
      <c r="E800" s="148"/>
      <c r="F800" s="148"/>
      <c r="G800" s="148"/>
      <c r="H800" s="148"/>
      <c r="I800" s="148"/>
      <c r="J800" s="148"/>
      <c r="K800" s="148"/>
    </row>
    <row r="801" spans="5:11" x14ac:dyDescent="0.2">
      <c r="E801" s="148"/>
      <c r="F801" s="148"/>
      <c r="G801" s="148"/>
      <c r="H801" s="148"/>
      <c r="I801" s="148"/>
      <c r="J801" s="148"/>
      <c r="K801" s="148"/>
    </row>
    <row r="802" spans="5:11" x14ac:dyDescent="0.2">
      <c r="E802" s="148"/>
      <c r="F802" s="148"/>
      <c r="G802" s="148"/>
      <c r="H802" s="148"/>
      <c r="I802" s="148"/>
      <c r="J802" s="148"/>
      <c r="K802" s="148"/>
    </row>
    <row r="803" spans="5:11" x14ac:dyDescent="0.2">
      <c r="E803" s="148"/>
      <c r="F803" s="148"/>
      <c r="G803" s="148"/>
      <c r="H803" s="148"/>
      <c r="I803" s="148"/>
      <c r="J803" s="148"/>
      <c r="K803" s="148"/>
    </row>
    <row r="804" spans="5:11" x14ac:dyDescent="0.2">
      <c r="E804" s="148"/>
      <c r="F804" s="148"/>
      <c r="G804" s="148"/>
      <c r="H804" s="148"/>
      <c r="I804" s="148"/>
      <c r="J804" s="148"/>
      <c r="K804" s="148"/>
    </row>
    <row r="805" spans="5:11" x14ac:dyDescent="0.2">
      <c r="E805" s="148"/>
      <c r="F805" s="148"/>
      <c r="G805" s="148"/>
      <c r="H805" s="148"/>
      <c r="I805" s="148"/>
      <c r="J805" s="148"/>
      <c r="K805" s="148"/>
    </row>
    <row r="806" spans="5:11" x14ac:dyDescent="0.2">
      <c r="E806" s="148"/>
      <c r="F806" s="148"/>
      <c r="G806" s="148"/>
      <c r="H806" s="148"/>
      <c r="I806" s="148"/>
      <c r="J806" s="148"/>
      <c r="K806" s="148"/>
    </row>
    <row r="807" spans="5:11" x14ac:dyDescent="0.2">
      <c r="E807" s="148"/>
      <c r="F807" s="148"/>
      <c r="G807" s="148"/>
      <c r="H807" s="148"/>
      <c r="I807" s="148"/>
      <c r="J807" s="148"/>
      <c r="K807" s="148"/>
    </row>
    <row r="808" spans="5:11" x14ac:dyDescent="0.2">
      <c r="E808" s="148"/>
      <c r="F808" s="148"/>
      <c r="G808" s="148"/>
      <c r="H808" s="148"/>
      <c r="I808" s="148"/>
      <c r="J808" s="148"/>
      <c r="K808" s="148"/>
    </row>
    <row r="809" spans="5:11" x14ac:dyDescent="0.2">
      <c r="E809" s="148"/>
      <c r="F809" s="148"/>
      <c r="G809" s="148"/>
      <c r="H809" s="148"/>
      <c r="I809" s="148"/>
      <c r="J809" s="148"/>
      <c r="K809" s="148"/>
    </row>
    <row r="810" spans="5:11" x14ac:dyDescent="0.2">
      <c r="E810" s="148"/>
      <c r="F810" s="148"/>
      <c r="G810" s="148"/>
      <c r="H810" s="148"/>
      <c r="I810" s="148"/>
      <c r="J810" s="148"/>
      <c r="K810" s="148"/>
    </row>
    <row r="811" spans="5:11" x14ac:dyDescent="0.2">
      <c r="E811" s="148"/>
      <c r="F811" s="148"/>
      <c r="G811" s="148"/>
      <c r="H811" s="148"/>
      <c r="I811" s="148"/>
      <c r="J811" s="148"/>
      <c r="K811" s="148"/>
    </row>
    <row r="812" spans="5:11" x14ac:dyDescent="0.2">
      <c r="E812" s="148"/>
      <c r="F812" s="148"/>
      <c r="G812" s="148"/>
      <c r="H812" s="148"/>
      <c r="I812" s="148"/>
      <c r="J812" s="148"/>
      <c r="K812" s="148"/>
    </row>
    <row r="813" spans="5:11" x14ac:dyDescent="0.2">
      <c r="E813" s="148"/>
      <c r="F813" s="148"/>
      <c r="G813" s="148"/>
      <c r="H813" s="148"/>
      <c r="I813" s="148"/>
      <c r="J813" s="148"/>
      <c r="K813" s="148"/>
    </row>
    <row r="814" spans="5:11" x14ac:dyDescent="0.2">
      <c r="E814" s="148"/>
      <c r="F814" s="148"/>
      <c r="G814" s="148"/>
      <c r="H814" s="148"/>
      <c r="I814" s="148"/>
      <c r="J814" s="148"/>
      <c r="K814" s="148"/>
    </row>
    <row r="815" spans="5:11" x14ac:dyDescent="0.2">
      <c r="E815" s="148"/>
      <c r="F815" s="148"/>
      <c r="G815" s="148"/>
      <c r="H815" s="148"/>
      <c r="I815" s="148"/>
      <c r="J815" s="148"/>
      <c r="K815" s="148"/>
    </row>
    <row r="816" spans="5:11" x14ac:dyDescent="0.2">
      <c r="E816" s="148"/>
      <c r="F816" s="148"/>
      <c r="G816" s="148"/>
      <c r="H816" s="148"/>
      <c r="I816" s="148"/>
      <c r="J816" s="148"/>
      <c r="K816" s="148"/>
    </row>
    <row r="817" spans="5:11" x14ac:dyDescent="0.2">
      <c r="E817" s="148"/>
      <c r="F817" s="148"/>
      <c r="G817" s="148"/>
      <c r="H817" s="148"/>
      <c r="I817" s="148"/>
      <c r="J817" s="148"/>
      <c r="K817" s="148"/>
    </row>
    <row r="818" spans="5:11" x14ac:dyDescent="0.2">
      <c r="E818" s="148"/>
      <c r="F818" s="148"/>
      <c r="G818" s="148"/>
      <c r="H818" s="148"/>
      <c r="I818" s="148"/>
      <c r="J818" s="148"/>
      <c r="K818" s="148"/>
    </row>
    <row r="819" spans="5:11" x14ac:dyDescent="0.2">
      <c r="E819" s="148"/>
      <c r="F819" s="148"/>
      <c r="G819" s="148"/>
      <c r="H819" s="148"/>
      <c r="I819" s="148"/>
      <c r="J819" s="148"/>
      <c r="K819" s="148"/>
    </row>
    <row r="820" spans="5:11" x14ac:dyDescent="0.2">
      <c r="E820" s="148"/>
      <c r="F820" s="148"/>
      <c r="G820" s="148"/>
      <c r="H820" s="148"/>
      <c r="I820" s="148"/>
      <c r="J820" s="148"/>
      <c r="K820" s="148"/>
    </row>
    <row r="821" spans="5:11" x14ac:dyDescent="0.2">
      <c r="E821" s="148"/>
      <c r="F821" s="148"/>
      <c r="G821" s="148"/>
      <c r="H821" s="148"/>
      <c r="I821" s="148"/>
      <c r="J821" s="148"/>
      <c r="K821" s="148"/>
    </row>
    <row r="822" spans="5:11" x14ac:dyDescent="0.2">
      <c r="E822" s="148"/>
      <c r="F822" s="148"/>
      <c r="G822" s="148"/>
      <c r="H822" s="148"/>
      <c r="I822" s="148"/>
      <c r="J822" s="148"/>
      <c r="K822" s="148"/>
    </row>
    <row r="823" spans="5:11" x14ac:dyDescent="0.2">
      <c r="E823" s="148"/>
      <c r="F823" s="148"/>
      <c r="G823" s="148"/>
      <c r="H823" s="148"/>
      <c r="I823" s="148"/>
      <c r="J823" s="148"/>
      <c r="K823" s="148"/>
    </row>
    <row r="824" spans="5:11" x14ac:dyDescent="0.2">
      <c r="E824" s="148"/>
      <c r="F824" s="148"/>
      <c r="G824" s="148"/>
      <c r="H824" s="148"/>
      <c r="I824" s="148"/>
      <c r="J824" s="148"/>
      <c r="K824" s="148"/>
    </row>
    <row r="825" spans="5:11" x14ac:dyDescent="0.2">
      <c r="E825" s="148"/>
      <c r="F825" s="148"/>
      <c r="G825" s="148"/>
      <c r="H825" s="148"/>
      <c r="I825" s="148"/>
      <c r="J825" s="148"/>
      <c r="K825" s="148"/>
    </row>
    <row r="826" spans="5:11" x14ac:dyDescent="0.2">
      <c r="E826" s="148"/>
      <c r="F826" s="148"/>
      <c r="G826" s="148"/>
      <c r="H826" s="148"/>
      <c r="I826" s="148"/>
      <c r="J826" s="148"/>
      <c r="K826" s="148"/>
    </row>
    <row r="827" spans="5:11" x14ac:dyDescent="0.2">
      <c r="E827" s="148"/>
      <c r="F827" s="148"/>
      <c r="G827" s="148"/>
      <c r="H827" s="148"/>
      <c r="I827" s="148"/>
      <c r="J827" s="148"/>
      <c r="K827" s="148"/>
    </row>
    <row r="828" spans="5:11" x14ac:dyDescent="0.2">
      <c r="E828" s="148"/>
      <c r="F828" s="148"/>
      <c r="G828" s="148"/>
      <c r="H828" s="148"/>
      <c r="I828" s="148"/>
      <c r="J828" s="148"/>
      <c r="K828" s="148"/>
    </row>
    <row r="829" spans="5:11" x14ac:dyDescent="0.2">
      <c r="E829" s="148"/>
      <c r="F829" s="148"/>
      <c r="G829" s="148"/>
      <c r="H829" s="148"/>
      <c r="I829" s="148"/>
      <c r="J829" s="148"/>
      <c r="K829" s="148"/>
    </row>
    <row r="830" spans="5:11" x14ac:dyDescent="0.2">
      <c r="E830" s="148"/>
      <c r="F830" s="148"/>
      <c r="G830" s="148"/>
      <c r="H830" s="148"/>
      <c r="I830" s="148"/>
      <c r="J830" s="148"/>
      <c r="K830" s="148"/>
    </row>
    <row r="831" spans="5:11" x14ac:dyDescent="0.2">
      <c r="E831" s="148"/>
      <c r="F831" s="148"/>
      <c r="G831" s="148"/>
      <c r="H831" s="148"/>
      <c r="I831" s="148"/>
      <c r="J831" s="148"/>
      <c r="K831" s="148"/>
    </row>
    <row r="832" spans="5:11" x14ac:dyDescent="0.2">
      <c r="E832" s="148"/>
      <c r="F832" s="148"/>
      <c r="G832" s="148"/>
      <c r="H832" s="148"/>
      <c r="I832" s="148"/>
      <c r="J832" s="148"/>
      <c r="K832" s="148"/>
    </row>
    <row r="833" spans="5:11" x14ac:dyDescent="0.2">
      <c r="E833" s="148"/>
      <c r="F833" s="148"/>
      <c r="G833" s="148"/>
      <c r="H833" s="148"/>
      <c r="I833" s="148"/>
      <c r="J833" s="148"/>
      <c r="K833" s="148"/>
    </row>
    <row r="834" spans="5:11" x14ac:dyDescent="0.2">
      <c r="E834" s="148"/>
      <c r="F834" s="148"/>
      <c r="G834" s="148"/>
      <c r="H834" s="148"/>
      <c r="I834" s="148"/>
      <c r="J834" s="148"/>
      <c r="K834" s="148"/>
    </row>
    <row r="835" spans="5:11" x14ac:dyDescent="0.2">
      <c r="E835" s="148"/>
      <c r="F835" s="148"/>
      <c r="G835" s="148"/>
      <c r="H835" s="148"/>
      <c r="I835" s="148"/>
      <c r="J835" s="148"/>
      <c r="K835" s="148"/>
    </row>
    <row r="836" spans="5:11" x14ac:dyDescent="0.2">
      <c r="E836" s="148"/>
      <c r="F836" s="148"/>
      <c r="G836" s="148"/>
      <c r="H836" s="148"/>
      <c r="I836" s="148"/>
      <c r="J836" s="148"/>
      <c r="K836" s="148"/>
    </row>
    <row r="837" spans="5:11" x14ac:dyDescent="0.2">
      <c r="E837" s="148"/>
      <c r="F837" s="148"/>
      <c r="G837" s="148"/>
      <c r="H837" s="148"/>
      <c r="I837" s="148"/>
      <c r="J837" s="148"/>
      <c r="K837" s="148"/>
    </row>
    <row r="838" spans="5:11" x14ac:dyDescent="0.2">
      <c r="E838" s="148"/>
      <c r="F838" s="148"/>
      <c r="G838" s="148"/>
      <c r="H838" s="148"/>
      <c r="I838" s="148"/>
      <c r="J838" s="148"/>
      <c r="K838" s="148"/>
    </row>
    <row r="839" spans="5:11" x14ac:dyDescent="0.2">
      <c r="E839" s="148"/>
      <c r="F839" s="148"/>
      <c r="G839" s="148"/>
      <c r="H839" s="148"/>
      <c r="I839" s="148"/>
      <c r="J839" s="148"/>
      <c r="K839" s="148"/>
    </row>
    <row r="840" spans="5:11" x14ac:dyDescent="0.2">
      <c r="E840" s="148"/>
      <c r="F840" s="148"/>
      <c r="G840" s="148"/>
      <c r="H840" s="148"/>
      <c r="I840" s="148"/>
      <c r="J840" s="148"/>
      <c r="K840" s="148"/>
    </row>
    <row r="841" spans="5:11" x14ac:dyDescent="0.2">
      <c r="E841" s="148"/>
      <c r="F841" s="148"/>
      <c r="G841" s="148"/>
      <c r="H841" s="148"/>
      <c r="I841" s="148"/>
      <c r="J841" s="148"/>
      <c r="K841" s="148"/>
    </row>
    <row r="842" spans="5:11" x14ac:dyDescent="0.2">
      <c r="E842" s="148"/>
      <c r="F842" s="148"/>
      <c r="G842" s="148"/>
      <c r="H842" s="148"/>
      <c r="I842" s="148"/>
      <c r="J842" s="148"/>
      <c r="K842" s="148"/>
    </row>
    <row r="843" spans="5:11" x14ac:dyDescent="0.2">
      <c r="E843" s="148"/>
      <c r="F843" s="148"/>
      <c r="G843" s="148"/>
      <c r="H843" s="148"/>
      <c r="I843" s="148"/>
      <c r="J843" s="148"/>
      <c r="K843" s="148"/>
    </row>
    <row r="844" spans="5:11" x14ac:dyDescent="0.2">
      <c r="E844" s="148"/>
      <c r="F844" s="148"/>
      <c r="G844" s="148"/>
      <c r="H844" s="148"/>
      <c r="I844" s="148"/>
      <c r="J844" s="148"/>
      <c r="K844" s="148"/>
    </row>
    <row r="845" spans="5:11" x14ac:dyDescent="0.2">
      <c r="E845" s="148"/>
      <c r="F845" s="148"/>
      <c r="G845" s="148"/>
      <c r="H845" s="148"/>
      <c r="I845" s="148"/>
      <c r="J845" s="148"/>
      <c r="K845" s="148"/>
    </row>
    <row r="846" spans="5:11" x14ac:dyDescent="0.2">
      <c r="E846" s="148"/>
      <c r="F846" s="148"/>
      <c r="G846" s="148"/>
      <c r="H846" s="148"/>
      <c r="I846" s="148"/>
      <c r="J846" s="148"/>
      <c r="K846" s="148"/>
    </row>
    <row r="847" spans="5:11" x14ac:dyDescent="0.2">
      <c r="E847" s="148"/>
      <c r="F847" s="148"/>
      <c r="G847" s="148"/>
      <c r="H847" s="148"/>
      <c r="I847" s="148"/>
      <c r="J847" s="148"/>
      <c r="K847" s="148"/>
    </row>
    <row r="848" spans="5:11" x14ac:dyDescent="0.2">
      <c r="E848" s="148"/>
      <c r="F848" s="148"/>
      <c r="G848" s="148"/>
      <c r="H848" s="148"/>
      <c r="I848" s="148"/>
      <c r="J848" s="148"/>
      <c r="K848" s="148"/>
    </row>
    <row r="849" spans="5:11" x14ac:dyDescent="0.2">
      <c r="E849" s="148"/>
      <c r="F849" s="148"/>
      <c r="G849" s="148"/>
      <c r="H849" s="148"/>
      <c r="I849" s="148"/>
      <c r="J849" s="148"/>
      <c r="K849" s="148"/>
    </row>
    <row r="850" spans="5:11" x14ac:dyDescent="0.2">
      <c r="E850" s="148"/>
      <c r="F850" s="148"/>
      <c r="G850" s="148"/>
      <c r="H850" s="148"/>
      <c r="I850" s="148"/>
      <c r="J850" s="148"/>
      <c r="K850" s="148"/>
    </row>
    <row r="851" spans="5:11" x14ac:dyDescent="0.2">
      <c r="E851" s="148"/>
      <c r="F851" s="148"/>
      <c r="G851" s="148"/>
      <c r="H851" s="148"/>
      <c r="I851" s="148"/>
      <c r="J851" s="148"/>
      <c r="K851" s="148"/>
    </row>
    <row r="852" spans="5:11" x14ac:dyDescent="0.2">
      <c r="E852" s="148"/>
      <c r="F852" s="148"/>
      <c r="G852" s="148"/>
      <c r="H852" s="148"/>
      <c r="I852" s="148"/>
      <c r="J852" s="148"/>
      <c r="K852" s="148"/>
    </row>
    <row r="853" spans="5:11" x14ac:dyDescent="0.2">
      <c r="E853" s="148"/>
      <c r="F853" s="148"/>
      <c r="G853" s="148"/>
      <c r="H853" s="148"/>
      <c r="I853" s="148"/>
      <c r="J853" s="148"/>
      <c r="K853" s="148"/>
    </row>
    <row r="854" spans="5:11" x14ac:dyDescent="0.2">
      <c r="E854" s="148"/>
      <c r="F854" s="148"/>
      <c r="G854" s="148"/>
      <c r="H854" s="148"/>
      <c r="I854" s="148"/>
      <c r="J854" s="148"/>
      <c r="K854" s="148"/>
    </row>
    <row r="855" spans="5:11" x14ac:dyDescent="0.2">
      <c r="E855" s="148"/>
      <c r="F855" s="148"/>
      <c r="G855" s="148"/>
      <c r="H855" s="148"/>
      <c r="I855" s="148"/>
      <c r="J855" s="148"/>
      <c r="K855" s="148"/>
    </row>
    <row r="856" spans="5:11" x14ac:dyDescent="0.2">
      <c r="E856" s="148"/>
      <c r="F856" s="148"/>
      <c r="G856" s="148"/>
      <c r="H856" s="148"/>
      <c r="I856" s="148"/>
      <c r="J856" s="148"/>
      <c r="K856" s="148"/>
    </row>
    <row r="857" spans="5:11" x14ac:dyDescent="0.2">
      <c r="E857" s="148"/>
      <c r="F857" s="148"/>
      <c r="G857" s="148"/>
      <c r="H857" s="148"/>
      <c r="I857" s="148"/>
      <c r="J857" s="148"/>
      <c r="K857" s="148"/>
    </row>
    <row r="858" spans="5:11" x14ac:dyDescent="0.2">
      <c r="E858" s="148"/>
      <c r="F858" s="148"/>
      <c r="G858" s="148"/>
      <c r="H858" s="148"/>
      <c r="I858" s="148"/>
      <c r="J858" s="148"/>
      <c r="K858" s="148"/>
    </row>
    <row r="859" spans="5:11" x14ac:dyDescent="0.2">
      <c r="E859" s="148"/>
      <c r="F859" s="148"/>
      <c r="G859" s="148"/>
      <c r="H859" s="148"/>
      <c r="I859" s="148"/>
      <c r="J859" s="148"/>
      <c r="K859" s="148"/>
    </row>
    <row r="860" spans="5:11" x14ac:dyDescent="0.2">
      <c r="E860" s="148"/>
      <c r="F860" s="148"/>
      <c r="G860" s="148"/>
      <c r="H860" s="148"/>
      <c r="I860" s="148"/>
      <c r="J860" s="148"/>
      <c r="K860" s="148"/>
    </row>
    <row r="861" spans="5:11" x14ac:dyDescent="0.2">
      <c r="E861" s="148"/>
      <c r="F861" s="148"/>
      <c r="G861" s="148"/>
      <c r="H861" s="148"/>
      <c r="I861" s="148"/>
      <c r="J861" s="148"/>
      <c r="K861" s="148"/>
    </row>
    <row r="862" spans="5:11" x14ac:dyDescent="0.2">
      <c r="E862" s="148"/>
      <c r="F862" s="148"/>
      <c r="G862" s="148"/>
      <c r="H862" s="148"/>
      <c r="I862" s="148"/>
      <c r="J862" s="148"/>
      <c r="K862" s="148"/>
    </row>
    <row r="863" spans="5:11" x14ac:dyDescent="0.2">
      <c r="E863" s="148"/>
      <c r="F863" s="148"/>
      <c r="G863" s="148"/>
      <c r="H863" s="148"/>
      <c r="I863" s="148"/>
      <c r="J863" s="148"/>
      <c r="K863" s="148"/>
    </row>
    <row r="864" spans="5:11" x14ac:dyDescent="0.2">
      <c r="E864" s="148"/>
      <c r="F864" s="148"/>
      <c r="G864" s="148"/>
      <c r="H864" s="148"/>
      <c r="I864" s="148"/>
      <c r="J864" s="148"/>
      <c r="K864" s="148"/>
    </row>
    <row r="865" spans="5:11" x14ac:dyDescent="0.2">
      <c r="E865" s="148"/>
      <c r="F865" s="148"/>
      <c r="G865" s="148"/>
      <c r="H865" s="148"/>
      <c r="I865" s="148"/>
      <c r="J865" s="148"/>
      <c r="K865" s="148"/>
    </row>
    <row r="866" spans="5:11" x14ac:dyDescent="0.2">
      <c r="E866" s="148"/>
      <c r="F866" s="148"/>
      <c r="G866" s="148"/>
      <c r="H866" s="148"/>
      <c r="I866" s="148"/>
      <c r="J866" s="148"/>
      <c r="K866" s="148"/>
    </row>
    <row r="867" spans="5:11" x14ac:dyDescent="0.2">
      <c r="E867" s="148"/>
      <c r="F867" s="148"/>
      <c r="G867" s="148"/>
      <c r="H867" s="148"/>
      <c r="I867" s="148"/>
      <c r="J867" s="148"/>
      <c r="K867" s="148"/>
    </row>
    <row r="868" spans="5:11" x14ac:dyDescent="0.2">
      <c r="E868" s="148"/>
      <c r="F868" s="148"/>
      <c r="G868" s="148"/>
      <c r="H868" s="148"/>
      <c r="I868" s="148"/>
      <c r="J868" s="148"/>
      <c r="K868" s="148"/>
    </row>
    <row r="869" spans="5:11" x14ac:dyDescent="0.2">
      <c r="E869" s="148"/>
      <c r="F869" s="148"/>
      <c r="G869" s="148"/>
      <c r="H869" s="148"/>
      <c r="I869" s="148"/>
      <c r="J869" s="148"/>
      <c r="K869" s="148"/>
    </row>
    <row r="870" spans="5:11" x14ac:dyDescent="0.2">
      <c r="E870" s="148"/>
      <c r="F870" s="148"/>
      <c r="G870" s="148"/>
      <c r="H870" s="148"/>
      <c r="I870" s="148"/>
      <c r="J870" s="148"/>
      <c r="K870" s="148"/>
    </row>
    <row r="871" spans="5:11" x14ac:dyDescent="0.2">
      <c r="E871" s="148"/>
      <c r="F871" s="148"/>
      <c r="G871" s="148"/>
      <c r="H871" s="148"/>
      <c r="I871" s="148"/>
      <c r="J871" s="148"/>
      <c r="K871" s="148"/>
    </row>
    <row r="872" spans="5:11" x14ac:dyDescent="0.2">
      <c r="E872" s="148"/>
      <c r="F872" s="148"/>
      <c r="G872" s="148"/>
      <c r="H872" s="148"/>
      <c r="I872" s="148"/>
      <c r="J872" s="148"/>
      <c r="K872" s="148"/>
    </row>
    <row r="873" spans="5:11" x14ac:dyDescent="0.2">
      <c r="E873" s="148"/>
      <c r="F873" s="148"/>
      <c r="G873" s="148"/>
      <c r="H873" s="148"/>
      <c r="I873" s="148"/>
      <c r="J873" s="148"/>
      <c r="K873" s="148"/>
    </row>
    <row r="874" spans="5:11" x14ac:dyDescent="0.2">
      <c r="E874" s="148"/>
      <c r="F874" s="148"/>
      <c r="G874" s="148"/>
      <c r="H874" s="148"/>
      <c r="I874" s="148"/>
      <c r="J874" s="148"/>
      <c r="K874" s="148"/>
    </row>
    <row r="875" spans="5:11" x14ac:dyDescent="0.2">
      <c r="E875" s="148"/>
      <c r="F875" s="148"/>
      <c r="G875" s="148"/>
      <c r="H875" s="148"/>
      <c r="I875" s="148"/>
      <c r="J875" s="148"/>
      <c r="K875" s="148"/>
    </row>
    <row r="876" spans="5:11" x14ac:dyDescent="0.2">
      <c r="E876" s="148"/>
      <c r="F876" s="148"/>
      <c r="G876" s="148"/>
      <c r="H876" s="148"/>
      <c r="I876" s="148"/>
      <c r="J876" s="148"/>
      <c r="K876" s="148"/>
    </row>
    <row r="877" spans="5:11" x14ac:dyDescent="0.2">
      <c r="E877" s="148"/>
      <c r="F877" s="148"/>
      <c r="G877" s="148"/>
      <c r="H877" s="148"/>
      <c r="I877" s="148"/>
      <c r="J877" s="148"/>
      <c r="K877" s="148"/>
    </row>
    <row r="878" spans="5:11" x14ac:dyDescent="0.2">
      <c r="E878" s="148"/>
      <c r="F878" s="148"/>
      <c r="G878" s="148"/>
      <c r="H878" s="148"/>
      <c r="I878" s="148"/>
      <c r="J878" s="148"/>
      <c r="K878" s="148"/>
    </row>
    <row r="879" spans="5:11" x14ac:dyDescent="0.2">
      <c r="E879" s="148"/>
      <c r="F879" s="148"/>
      <c r="G879" s="148"/>
      <c r="H879" s="148"/>
      <c r="I879" s="148"/>
      <c r="J879" s="148"/>
      <c r="K879" s="148"/>
    </row>
    <row r="880" spans="5:11" x14ac:dyDescent="0.2">
      <c r="E880" s="148"/>
      <c r="F880" s="148"/>
      <c r="G880" s="148"/>
      <c r="H880" s="148"/>
      <c r="I880" s="148"/>
      <c r="J880" s="148"/>
      <c r="K880" s="148"/>
    </row>
    <row r="881" spans="5:11" x14ac:dyDescent="0.2">
      <c r="E881" s="148"/>
      <c r="F881" s="148"/>
      <c r="G881" s="148"/>
      <c r="H881" s="148"/>
      <c r="I881" s="148"/>
      <c r="J881" s="148"/>
      <c r="K881" s="148"/>
    </row>
    <row r="882" spans="5:11" x14ac:dyDescent="0.2">
      <c r="E882" s="148"/>
      <c r="F882" s="148"/>
      <c r="G882" s="148"/>
      <c r="H882" s="148"/>
      <c r="I882" s="148"/>
      <c r="J882" s="148"/>
      <c r="K882" s="148"/>
    </row>
    <row r="883" spans="5:11" x14ac:dyDescent="0.2">
      <c r="E883" s="148"/>
      <c r="F883" s="148"/>
      <c r="G883" s="148"/>
      <c r="H883" s="148"/>
      <c r="I883" s="148"/>
      <c r="J883" s="148"/>
      <c r="K883" s="148"/>
    </row>
    <row r="884" spans="5:11" x14ac:dyDescent="0.2">
      <c r="E884" s="148"/>
      <c r="F884" s="148"/>
      <c r="G884" s="148"/>
      <c r="H884" s="148"/>
      <c r="I884" s="148"/>
      <c r="J884" s="148"/>
      <c r="K884" s="148"/>
    </row>
    <row r="885" spans="5:11" x14ac:dyDescent="0.2">
      <c r="E885" s="148"/>
      <c r="F885" s="148"/>
      <c r="G885" s="148"/>
      <c r="H885" s="148"/>
      <c r="I885" s="148"/>
      <c r="J885" s="148"/>
      <c r="K885" s="148"/>
    </row>
    <row r="886" spans="5:11" x14ac:dyDescent="0.2">
      <c r="E886" s="148"/>
      <c r="F886" s="148"/>
      <c r="G886" s="148"/>
      <c r="H886" s="148"/>
      <c r="I886" s="148"/>
      <c r="J886" s="148"/>
      <c r="K886" s="148"/>
    </row>
    <row r="887" spans="5:11" x14ac:dyDescent="0.2">
      <c r="E887" s="148"/>
      <c r="F887" s="148"/>
      <c r="G887" s="148"/>
      <c r="H887" s="148"/>
      <c r="I887" s="148"/>
      <c r="J887" s="148"/>
      <c r="K887" s="148"/>
    </row>
  </sheetData>
  <mergeCells count="82">
    <mergeCell ref="BZ3:BZ4"/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S3:S4"/>
    <mergeCell ref="B90:B99"/>
    <mergeCell ref="B55:B81"/>
    <mergeCell ref="B37:B51"/>
    <mergeCell ref="B23:B31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R3:R4"/>
    <mergeCell ref="U3:U4"/>
    <mergeCell ref="T3:T4"/>
    <mergeCell ref="Q3:Q4"/>
    <mergeCell ref="X3:X4"/>
    <mergeCell ref="CF108:CG108"/>
    <mergeCell ref="CF3:CG3"/>
    <mergeCell ref="CA3:CE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P3:BP4"/>
    <mergeCell ref="AQ3:AQ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BA3:BA4"/>
    <mergeCell ref="AZ3:AZ4"/>
    <mergeCell ref="BT3:BT4"/>
    <mergeCell ref="BS3:BS4"/>
    <mergeCell ref="BR3:BR4"/>
    <mergeCell ref="BQ3:BQ4"/>
    <mergeCell ref="BO3:BO4"/>
    <mergeCell ref="BI3:BI4"/>
    <mergeCell ref="BF3:BF4"/>
    <mergeCell ref="BD3:BD4"/>
    <mergeCell ref="BB3:BB4"/>
    <mergeCell ref="BC3:BC4"/>
    <mergeCell ref="BY3:BY4"/>
    <mergeCell ref="BX3:BX4"/>
    <mergeCell ref="BW3:BW4"/>
    <mergeCell ref="BV3:BV4"/>
    <mergeCell ref="BU3:BU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Z173"/>
  <sheetViews>
    <sheetView zoomScaleNormal="100" workbookViewId="0">
      <pane xSplit="4" ySplit="4" topLeftCell="BV5" activePane="bottomRight" state="frozen"/>
      <selection activeCell="BW99" sqref="BW99"/>
      <selection pane="topRight" activeCell="BW99" sqref="BW99"/>
      <selection pane="bottomLeft" activeCell="BW99" sqref="BW99"/>
      <selection pane="bottomRight" activeCell="CG5" sqref="CG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64" width="8.85546875" hidden="1" customWidth="1"/>
    <col min="65" max="78" width="8.85546875" customWidth="1"/>
    <col min="79" max="83" width="9.28515625" customWidth="1"/>
    <col min="84" max="84" width="8.85546875" customWidth="1"/>
    <col min="85" max="85" width="9.5703125" customWidth="1"/>
    <col min="86" max="104" width="11.42578125" style="223"/>
  </cols>
  <sheetData>
    <row r="1" spans="2:96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317"/>
      <c r="CB1" s="317"/>
      <c r="CC1" s="317"/>
      <c r="CD1" s="317"/>
      <c r="CE1" s="317"/>
      <c r="CF1" s="8"/>
      <c r="CG1" s="8"/>
      <c r="CI1" s="220"/>
      <c r="CJ1" s="220"/>
      <c r="CK1" s="220"/>
      <c r="CL1" s="220"/>
      <c r="CM1" s="220"/>
      <c r="CN1" s="220"/>
      <c r="CO1" s="220"/>
      <c r="CP1" s="220"/>
      <c r="CQ1" s="220"/>
      <c r="CR1" s="220"/>
    </row>
    <row r="2" spans="2:9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1"/>
      <c r="AR2" s="332"/>
      <c r="AS2" s="333"/>
      <c r="AT2" s="356"/>
      <c r="AU2" s="8"/>
      <c r="AV2" s="371"/>
      <c r="AW2" s="376"/>
      <c r="AX2" s="400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317"/>
      <c r="CB2" s="317"/>
      <c r="CC2" s="317"/>
      <c r="CD2" s="317"/>
      <c r="CE2" s="317"/>
      <c r="CF2" s="8"/>
      <c r="CG2" s="8"/>
      <c r="CI2" s="220"/>
      <c r="CJ2" s="220"/>
      <c r="CK2" s="220"/>
      <c r="CL2" s="220"/>
      <c r="CM2" s="220"/>
      <c r="CN2" s="220"/>
      <c r="CO2" s="220"/>
      <c r="CP2" s="220"/>
      <c r="CQ2" s="220"/>
      <c r="CR2" s="220"/>
    </row>
    <row r="3" spans="2:96" ht="13.5" customHeight="1" x14ac:dyDescent="0.25">
      <c r="C3" s="15"/>
      <c r="D3" s="776" t="str">
        <f>+entero!D3</f>
        <v>V   A   R   I   A   B   L   E   S     b/</v>
      </c>
      <c r="E3" s="778" t="str">
        <f>+entero!E3</f>
        <v>2008                          A  fines de Dic*</v>
      </c>
      <c r="F3" s="778" t="str">
        <f>+entero!F3</f>
        <v>2009                          A  fines de Ene*</v>
      </c>
      <c r="G3" s="778" t="str">
        <f>+entero!G3</f>
        <v>2009                          A  fines de Feb*</v>
      </c>
      <c r="H3" s="778" t="str">
        <f>+entero!H3</f>
        <v>2009                          A  fines de Mar*</v>
      </c>
      <c r="I3" s="778" t="str">
        <f>+entero!I3</f>
        <v>2009                          A  fines de Abr*</v>
      </c>
      <c r="J3" s="778" t="str">
        <f>+entero!J3</f>
        <v>2009                          A  fines de May*</v>
      </c>
      <c r="K3" s="778" t="str">
        <f>+entero!K3</f>
        <v>2009                          A  fines de Jun*</v>
      </c>
      <c r="L3" s="778" t="str">
        <f>+entero!L3</f>
        <v>2009                          A  fines de Jul*</v>
      </c>
      <c r="M3" s="778" t="str">
        <f>+entero!M3</f>
        <v>2009                          A  fines de Ago*</v>
      </c>
      <c r="N3" s="778" t="str">
        <f>+entero!N3</f>
        <v>2009                          A  fines de Sep*</v>
      </c>
      <c r="O3" s="778" t="str">
        <f>+entero!O3</f>
        <v>2009                          A  fines de Oct*</v>
      </c>
      <c r="P3" s="778" t="str">
        <f>+entero!P3</f>
        <v>2009                          A  fines de Nov*</v>
      </c>
      <c r="Q3" s="778" t="str">
        <f>+entero!Q3</f>
        <v>2009                          A  fines de Dic*</v>
      </c>
      <c r="R3" s="778" t="str">
        <f>+entero!R3</f>
        <v>2010                          A  fines de Ene*</v>
      </c>
      <c r="S3" s="778" t="str">
        <f>+entero!S3</f>
        <v>2010                          A  fines de Feb*</v>
      </c>
      <c r="T3" s="778" t="str">
        <f>+entero!T3</f>
        <v>2010                          A  fines de Mar*</v>
      </c>
      <c r="U3" s="778" t="str">
        <f>+entero!U3</f>
        <v>2010                          A  fines de Abr*</v>
      </c>
      <c r="V3" s="778" t="str">
        <f>+entero!V3</f>
        <v>2010                          A  fines de May*</v>
      </c>
      <c r="W3" s="778" t="str">
        <f>+entero!W3</f>
        <v>2010                          A  fines de Jun*</v>
      </c>
      <c r="X3" s="778" t="str">
        <f>+entero!X3</f>
        <v>2010                          A  fines de Jul*</v>
      </c>
      <c r="Y3" s="778" t="str">
        <f>+entero!Y3</f>
        <v>2010                          A  fines de Ago*</v>
      </c>
      <c r="Z3" s="778" t="str">
        <f>+entero!Z3</f>
        <v>2010                          A  fines de Sep*</v>
      </c>
      <c r="AA3" s="778" t="str">
        <f>+entero!AA3</f>
        <v>2010                          A  fines de Oct*</v>
      </c>
      <c r="AB3" s="778" t="str">
        <f>+entero!AB3</f>
        <v>2010                          A  fines de Nov*</v>
      </c>
      <c r="AC3" s="778" t="str">
        <f>+entero!AC3</f>
        <v>2010                          A  fines de Dic*</v>
      </c>
      <c r="AD3" s="778" t="str">
        <f>+entero!AD3</f>
        <v>2011                          A  fines de Ene*</v>
      </c>
      <c r="AE3" s="778" t="str">
        <f>+entero!AE3</f>
        <v>2011                          A  fines de Feb*</v>
      </c>
      <c r="AF3" s="778" t="str">
        <f>+entero!AF3</f>
        <v>2011                          A  fines de Mar*</v>
      </c>
      <c r="AG3" s="778" t="str">
        <f>+entero!AG3</f>
        <v>2011                          A  fines de Abr*</v>
      </c>
      <c r="AH3" s="778" t="str">
        <f>+entero!AH3</f>
        <v>2011                          A  fines de May*</v>
      </c>
      <c r="AI3" s="778" t="str">
        <f>+entero!AI3</f>
        <v>2011                          A  fines de Jun*</v>
      </c>
      <c r="AJ3" s="778" t="str">
        <f>+entero!AJ3</f>
        <v>2011                          A  fines de Jul*</v>
      </c>
      <c r="AK3" s="778" t="str">
        <f>+entero!AK3</f>
        <v>2011                          A  fines de Ago*</v>
      </c>
      <c r="AL3" s="778" t="str">
        <f>+entero!AL3</f>
        <v>2011                          A  fines de Sep*</v>
      </c>
      <c r="AM3" s="778" t="str">
        <f>+entero!AM3</f>
        <v>2011                          A  fines de Oct*</v>
      </c>
      <c r="AN3" s="778" t="str">
        <f>+entero!AN3</f>
        <v>2011                          A  fines de Nov*</v>
      </c>
      <c r="AO3" s="778" t="str">
        <f>+entero!AO3</f>
        <v>2011                          A  fines de Dic*</v>
      </c>
      <c r="AP3" s="778" t="str">
        <f>+entero!AP3</f>
        <v>2012                          A  fines de Ene*</v>
      </c>
      <c r="AQ3" s="778" t="str">
        <f>+entero!AQ3</f>
        <v>2012                          A  fines de Feb*</v>
      </c>
      <c r="AR3" s="778" t="str">
        <f>+entero!AR3</f>
        <v>2012                          A  fines de Mar*</v>
      </c>
      <c r="AS3" s="778" t="str">
        <f>+entero!AS3</f>
        <v>2012                          A  fines de Abr*</v>
      </c>
      <c r="AT3" s="778" t="str">
        <f>+entero!AT3</f>
        <v>2012                          A  fines de May*</v>
      </c>
      <c r="AU3" s="778" t="str">
        <f>+entero!AU3</f>
        <v>2012                          A  fines de Jun*</v>
      </c>
      <c r="AV3" s="778" t="str">
        <f>+entero!AV3</f>
        <v>2012                          A  fines de Jul*</v>
      </c>
      <c r="AW3" s="778" t="str">
        <f>+entero!AW3</f>
        <v>2012                          A  fines de Ago*</v>
      </c>
      <c r="AX3" s="778" t="str">
        <f>+entero!AX3</f>
        <v>2012                          A  fines de Sep*</v>
      </c>
      <c r="AY3" s="778" t="str">
        <f>+entero!AY3</f>
        <v>2012                          A  fines de Oct*</v>
      </c>
      <c r="AZ3" s="778" t="str">
        <f>+entero!AZ3</f>
        <v>2012                          A  fines de Nov*</v>
      </c>
      <c r="BA3" s="778" t="str">
        <f>+entero!BA3</f>
        <v>2012                          A  fines de Dic*</v>
      </c>
      <c r="BB3" s="778" t="str">
        <f>+entero!BB3</f>
        <v>2013                          A  fines de Ene*</v>
      </c>
      <c r="BC3" s="778" t="str">
        <f>+entero!BC3</f>
        <v>2013                          A  fines de Feb*</v>
      </c>
      <c r="BD3" s="778" t="str">
        <f>+entero!BD3</f>
        <v>2013                          A  fines de Mar*</v>
      </c>
      <c r="BE3" s="778" t="str">
        <f>+entero!BE3</f>
        <v>2013                          A  fines de Abr*</v>
      </c>
      <c r="BF3" s="778" t="str">
        <f>+entero!BF3</f>
        <v>2013                          A  fines de May*</v>
      </c>
      <c r="BG3" s="778" t="str">
        <f>+entero!BG3</f>
        <v>2013                          A  fines de Jun*</v>
      </c>
      <c r="BH3" s="778" t="str">
        <f>+entero!BH3</f>
        <v>2013                          A  fines de Jul*</v>
      </c>
      <c r="BI3" s="778" t="str">
        <f>+entero!BI3</f>
        <v>2013                          A  fines de Ago*</v>
      </c>
      <c r="BJ3" s="778" t="str">
        <f>+entero!BJ3</f>
        <v>2013                          A  fines de Sep*</v>
      </c>
      <c r="BK3" s="778" t="str">
        <f>+entero!BK3</f>
        <v>2013                          A  fines de Oct*</v>
      </c>
      <c r="BL3" s="778" t="str">
        <f>+entero!BL3</f>
        <v>2013                          A  fines de Nov*</v>
      </c>
      <c r="BM3" s="778" t="str">
        <f>+entero!BM3</f>
        <v>2013                          A  fines de Dic*</v>
      </c>
      <c r="BN3" s="778" t="str">
        <f>+entero!BN3</f>
        <v>2014                          A  fines de Ene*</v>
      </c>
      <c r="BO3" s="778" t="str">
        <f>+entero!BO3</f>
        <v>2014                          A  fines de Feb*</v>
      </c>
      <c r="BP3" s="778" t="str">
        <f>+entero!BP3</f>
        <v>2014                          A  fines de Mar*</v>
      </c>
      <c r="BQ3" s="778" t="str">
        <f>+entero!BQ3</f>
        <v>2014                          A  fines de Abr*</v>
      </c>
      <c r="BR3" s="778" t="str">
        <f>+entero!BR3</f>
        <v>2014                          A  fines de May*</v>
      </c>
      <c r="BS3" s="778" t="str">
        <f>+entero!BS3</f>
        <v>2014                          A  fines de Jun*</v>
      </c>
      <c r="BT3" s="778" t="str">
        <f>+entero!BT3</f>
        <v>2014                          A  fines de Jul*</v>
      </c>
      <c r="BU3" s="778" t="str">
        <f>+entero!BU3</f>
        <v>2014                          A  fines de Ago*</v>
      </c>
      <c r="BV3" s="778" t="str">
        <f>+entero!BV3</f>
        <v>2014                          A  fines de Sep*</v>
      </c>
      <c r="BW3" s="778" t="str">
        <f>+entero!BW3</f>
        <v>2014                          A  fines de Oct*</v>
      </c>
      <c r="BX3" s="778" t="str">
        <f>+entero!BX3</f>
        <v>2014                          A  fines de Nov*</v>
      </c>
      <c r="BY3" s="778" t="str">
        <f>+entero!BY3</f>
        <v>2014                          A  fines de Dic*</v>
      </c>
      <c r="BZ3" s="778" t="str">
        <f>+entero!BZ3</f>
        <v>2015                         A  fines de Ene*</v>
      </c>
      <c r="CA3" s="783" t="str">
        <f>+entero!CA3</f>
        <v xml:space="preserve">   Semana 1*</v>
      </c>
      <c r="CB3" s="784"/>
      <c r="CC3" s="784"/>
      <c r="CD3" s="784"/>
      <c r="CE3" s="785"/>
      <c r="CF3" s="780" t="s">
        <v>34</v>
      </c>
      <c r="CG3" s="781"/>
      <c r="CI3" s="220"/>
      <c r="CJ3" s="220"/>
      <c r="CK3" s="220"/>
      <c r="CL3" s="220"/>
      <c r="CM3" s="220"/>
      <c r="CN3" s="220"/>
      <c r="CO3" s="220"/>
      <c r="CP3" s="220"/>
      <c r="CQ3" s="220"/>
      <c r="CR3" s="220"/>
    </row>
    <row r="4" spans="2:96" ht="23.25" customHeight="1" thickBot="1" x14ac:dyDescent="0.25">
      <c r="C4" s="20"/>
      <c r="D4" s="786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  <c r="R4" s="782"/>
      <c r="S4" s="782"/>
      <c r="T4" s="782"/>
      <c r="U4" s="782"/>
      <c r="V4" s="782"/>
      <c r="W4" s="782"/>
      <c r="X4" s="782"/>
      <c r="Y4" s="782"/>
      <c r="Z4" s="782"/>
      <c r="AA4" s="782"/>
      <c r="AB4" s="782"/>
      <c r="AC4" s="782"/>
      <c r="AD4" s="782"/>
      <c r="AE4" s="782"/>
      <c r="AF4" s="782"/>
      <c r="AG4" s="782"/>
      <c r="AH4" s="782"/>
      <c r="AI4" s="782"/>
      <c r="AJ4" s="782"/>
      <c r="AK4" s="782"/>
      <c r="AL4" s="782"/>
      <c r="AM4" s="782"/>
      <c r="AN4" s="782"/>
      <c r="AO4" s="782"/>
      <c r="AP4" s="782"/>
      <c r="AQ4" s="782"/>
      <c r="AR4" s="782"/>
      <c r="AS4" s="782"/>
      <c r="AT4" s="782"/>
      <c r="AU4" s="782"/>
      <c r="AV4" s="782"/>
      <c r="AW4" s="782"/>
      <c r="AX4" s="782"/>
      <c r="AY4" s="782"/>
      <c r="AZ4" s="782"/>
      <c r="BA4" s="782"/>
      <c r="BB4" s="782"/>
      <c r="BC4" s="782"/>
      <c r="BD4" s="782"/>
      <c r="BE4" s="782"/>
      <c r="BF4" s="782"/>
      <c r="BG4" s="782"/>
      <c r="BH4" s="782"/>
      <c r="BI4" s="782"/>
      <c r="BJ4" s="782"/>
      <c r="BK4" s="782"/>
      <c r="BL4" s="782"/>
      <c r="BM4" s="782"/>
      <c r="BN4" s="782"/>
      <c r="BO4" s="782"/>
      <c r="BP4" s="782"/>
      <c r="BQ4" s="782"/>
      <c r="BR4" s="782"/>
      <c r="BS4" s="782"/>
      <c r="BT4" s="782"/>
      <c r="BU4" s="782"/>
      <c r="BV4" s="782"/>
      <c r="BW4" s="782"/>
      <c r="BX4" s="782"/>
      <c r="BY4" s="782"/>
      <c r="BZ4" s="782"/>
      <c r="CA4" s="84">
        <f>+entero!CA4</f>
        <v>42037</v>
      </c>
      <c r="CB4" s="78">
        <f>+entero!CB4</f>
        <v>42038</v>
      </c>
      <c r="CC4" s="78">
        <f>+entero!CC4</f>
        <v>42039</v>
      </c>
      <c r="CD4" s="78">
        <f>+entero!CD4</f>
        <v>42040</v>
      </c>
      <c r="CE4" s="335">
        <f>+entero!CE4</f>
        <v>42041</v>
      </c>
      <c r="CF4" s="88" t="s">
        <v>20</v>
      </c>
      <c r="CG4" s="108" t="s">
        <v>213</v>
      </c>
      <c r="CI4" s="220"/>
      <c r="CJ4" s="220"/>
      <c r="CK4" s="220"/>
      <c r="CL4" s="220"/>
      <c r="CM4" s="220"/>
      <c r="CN4" s="220"/>
      <c r="CO4" s="220"/>
      <c r="CP4" s="220"/>
      <c r="CQ4" s="220"/>
      <c r="CR4" s="220"/>
    </row>
    <row r="5" spans="2:96" ht="13.5" x14ac:dyDescent="0.2">
      <c r="C5" s="24" t="s">
        <v>32</v>
      </c>
      <c r="D5" s="29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372"/>
      <c r="AW5" s="375"/>
      <c r="AX5" s="401"/>
      <c r="AY5" s="404"/>
      <c r="AZ5" s="420"/>
      <c r="BA5" s="421"/>
      <c r="BB5" s="423"/>
      <c r="BC5" s="424"/>
      <c r="BD5" s="425"/>
      <c r="BE5" s="428"/>
      <c r="BF5" s="429"/>
      <c r="BG5" s="430"/>
      <c r="BH5" s="433"/>
      <c r="BI5" s="434"/>
      <c r="BJ5" s="436"/>
      <c r="BK5" s="437"/>
      <c r="BL5" s="443"/>
      <c r="BM5" s="459"/>
      <c r="BN5" s="459"/>
      <c r="BO5" s="460"/>
      <c r="BP5" s="461"/>
      <c r="BQ5" s="468"/>
      <c r="BR5" s="473"/>
      <c r="BS5" s="476"/>
      <c r="BT5" s="477"/>
      <c r="BU5" s="497"/>
      <c r="BV5" s="504"/>
      <c r="BW5" s="524"/>
      <c r="BX5" s="528"/>
      <c r="BY5" s="736"/>
      <c r="BZ5" s="760"/>
      <c r="CA5" s="71"/>
      <c r="CB5" s="71"/>
      <c r="CC5" s="71"/>
      <c r="CD5" s="71"/>
      <c r="CE5" s="71"/>
      <c r="CF5" s="85"/>
      <c r="CG5" s="86"/>
      <c r="CI5" s="220"/>
      <c r="CJ5" s="220"/>
      <c r="CK5" s="220"/>
      <c r="CL5" s="220"/>
      <c r="CM5" s="220"/>
      <c r="CN5" s="220"/>
      <c r="CO5" s="220"/>
      <c r="CP5" s="220"/>
      <c r="CQ5" s="220"/>
      <c r="CR5" s="220"/>
    </row>
    <row r="6" spans="2:96" x14ac:dyDescent="0.2">
      <c r="C6" s="24"/>
      <c r="D6" s="29" t="str">
        <f>+entero!D7</f>
        <v>Reservas internacionales brutas del BCB</v>
      </c>
      <c r="E6" s="637">
        <f>+entero!E7</f>
        <v>7722.1780606599996</v>
      </c>
      <c r="F6" s="637">
        <f>+entero!F7</f>
        <v>7783.0780060199995</v>
      </c>
      <c r="G6" s="637">
        <f>+entero!G7</f>
        <v>7678.5135133399999</v>
      </c>
      <c r="H6" s="637">
        <f>+entero!H7</f>
        <v>7762.2009491199997</v>
      </c>
      <c r="I6" s="637">
        <f>+entero!I7</f>
        <v>7739.7894073300004</v>
      </c>
      <c r="J6" s="637">
        <f>+entero!J7</f>
        <v>7894.1105945300005</v>
      </c>
      <c r="K6" s="637">
        <f>+entero!K7</f>
        <v>7954.501519649999</v>
      </c>
      <c r="L6" s="637">
        <f>+entero!L7</f>
        <v>8005.5785712199995</v>
      </c>
      <c r="M6" s="637">
        <f>+entero!M7</f>
        <v>8307.06716719</v>
      </c>
      <c r="N6" s="637">
        <f>+entero!N7</f>
        <v>8453.3830891299986</v>
      </c>
      <c r="O6" s="637">
        <f>+entero!O7</f>
        <v>8597.4485053600001</v>
      </c>
      <c r="P6" s="637">
        <f>+entero!P7</f>
        <v>8760.4507211599994</v>
      </c>
      <c r="Q6" s="637">
        <f>+entero!Q7</f>
        <v>8580.4910685000013</v>
      </c>
      <c r="R6" s="637">
        <f>+entero!R7</f>
        <v>8558.3288466900012</v>
      </c>
      <c r="S6" s="637">
        <f>+entero!S7</f>
        <v>8523.3947529799989</v>
      </c>
      <c r="T6" s="637">
        <f>+entero!T7</f>
        <v>8448.5276376500005</v>
      </c>
      <c r="U6" s="637">
        <f>+entero!U7</f>
        <v>8440.1717134499995</v>
      </c>
      <c r="V6" s="637">
        <f>+entero!V7</f>
        <v>8456.2789629199997</v>
      </c>
      <c r="W6" s="637">
        <f>+entero!W7</f>
        <v>8536.5356791499999</v>
      </c>
      <c r="X6" s="637">
        <f>+entero!X7</f>
        <v>8617.2992107500013</v>
      </c>
      <c r="Y6" s="637">
        <f>+entero!Y7</f>
        <v>8738.4827982200004</v>
      </c>
      <c r="Z6" s="637">
        <f>+entero!Z7</f>
        <v>9058.4199176000002</v>
      </c>
      <c r="AA6" s="637">
        <f>+entero!AA7</f>
        <v>9207.4319017800008</v>
      </c>
      <c r="AB6" s="637">
        <f>+entero!AB7</f>
        <v>9273.9714213700008</v>
      </c>
      <c r="AC6" s="637">
        <f>+entero!AC7</f>
        <v>9730.2042569300011</v>
      </c>
      <c r="AD6" s="637">
        <f>+entero!AD7</f>
        <v>10015.74371094</v>
      </c>
      <c r="AE6" s="637">
        <f>+entero!AE7</f>
        <v>10356.28176609</v>
      </c>
      <c r="AF6" s="637">
        <f>+entero!AF7</f>
        <v>10484.917573250001</v>
      </c>
      <c r="AG6" s="637">
        <f>+entero!AG7</f>
        <v>10750.23714607</v>
      </c>
      <c r="AH6" s="637">
        <f>+entero!AH7</f>
        <v>10676.652227939998</v>
      </c>
      <c r="AI6" s="637">
        <f>+entero!AI7</f>
        <v>10751.169712020001</v>
      </c>
      <c r="AJ6" s="637">
        <f>+entero!AJ7</f>
        <v>11036.681222289999</v>
      </c>
      <c r="AK6" s="637">
        <f>+entero!AK7</f>
        <v>11635.347368579998</v>
      </c>
      <c r="AL6" s="637">
        <f>+entero!AL7</f>
        <v>11407.93050971</v>
      </c>
      <c r="AM6" s="637">
        <f>+entero!AM7</f>
        <v>11902.830347700001</v>
      </c>
      <c r="AN6" s="637">
        <f>+entero!AN7</f>
        <v>12114.557580590001</v>
      </c>
      <c r="AO6" s="637">
        <f>+entero!AO7</f>
        <v>12019.02021972</v>
      </c>
      <c r="AP6" s="637">
        <f>+entero!AP7</f>
        <v>12489.130134359999</v>
      </c>
      <c r="AQ6" s="637">
        <f>+entero!AQ7</f>
        <v>12738.807432579999</v>
      </c>
      <c r="AR6" s="637">
        <f>+entero!AR7</f>
        <v>12745.590462930002</v>
      </c>
      <c r="AS6" s="637">
        <f>+entero!AS7</f>
        <v>12573.153383069999</v>
      </c>
      <c r="AT6" s="637">
        <f>+entero!AT7</f>
        <v>12422.030162049999</v>
      </c>
      <c r="AU6" s="637">
        <f>+entero!AU7</f>
        <v>12438.352775580001</v>
      </c>
      <c r="AV6" s="637">
        <f>+entero!AV7</f>
        <v>12747.304303879999</v>
      </c>
      <c r="AW6" s="637">
        <f>+entero!AW7</f>
        <v>13063.635038319999</v>
      </c>
      <c r="AX6" s="637">
        <f>+entero!AX7</f>
        <v>13419.067519139999</v>
      </c>
      <c r="AY6" s="637">
        <f>+entero!AY7</f>
        <v>13771.923557110002</v>
      </c>
      <c r="AZ6" s="637">
        <f>+entero!AZ7</f>
        <v>13925.483233049998</v>
      </c>
      <c r="BA6" s="637">
        <f>+entero!BA7</f>
        <v>13926.64467643</v>
      </c>
      <c r="BB6" s="637">
        <f>+entero!BB7</f>
        <v>14048.68874048</v>
      </c>
      <c r="BC6" s="637">
        <f>+entero!BC7</f>
        <v>14100.812602020002</v>
      </c>
      <c r="BD6" s="637">
        <f>+entero!BD7</f>
        <v>14188.539946589999</v>
      </c>
      <c r="BE6" s="637">
        <f>+entero!BE7</f>
        <v>14206.01689101</v>
      </c>
      <c r="BF6" s="637">
        <f>+entero!BF7</f>
        <v>14007.127825740001</v>
      </c>
      <c r="BG6" s="637">
        <f>+entero!BG7</f>
        <v>13951.055037249998</v>
      </c>
      <c r="BH6" s="637">
        <f>+entero!BH7</f>
        <v>14310.563134020002</v>
      </c>
      <c r="BI6" s="637">
        <f>+entero!BI7</f>
        <v>14401.38465125</v>
      </c>
      <c r="BJ6" s="637">
        <f>+entero!BJ7</f>
        <v>14516.472777220002</v>
      </c>
      <c r="BK6" s="637">
        <f>+entero!BK7</f>
        <v>14249.595009229999</v>
      </c>
      <c r="BL6" s="637">
        <f>+entero!BL7</f>
        <v>14227.499851910001</v>
      </c>
      <c r="BM6" s="637">
        <f>+entero!BM7</f>
        <v>14430.174842069999</v>
      </c>
      <c r="BN6" s="637">
        <f>+entero!BN7</f>
        <v>14519.25549734</v>
      </c>
      <c r="BO6" s="637">
        <f>+entero!BO7</f>
        <v>14557.481059989999</v>
      </c>
      <c r="BP6" s="637">
        <f>+entero!BP7</f>
        <v>14490.071293269999</v>
      </c>
      <c r="BQ6" s="637">
        <f>+entero!BQ7</f>
        <v>14530.755664389999</v>
      </c>
      <c r="BR6" s="637">
        <f>+entero!BR7</f>
        <v>14540.232896129999</v>
      </c>
      <c r="BS6" s="637">
        <f>+entero!BS7</f>
        <v>14808.530374419999</v>
      </c>
      <c r="BT6" s="637">
        <f>+entero!BT7</f>
        <v>14873.52632809</v>
      </c>
      <c r="BU6" s="637">
        <f>+entero!BU7</f>
        <v>15396.291196100003</v>
      </c>
      <c r="BV6" s="637">
        <f>+entero!BV7</f>
        <v>15272.013237600002</v>
      </c>
      <c r="BW6" s="637">
        <f>+entero!BW7</f>
        <v>15386.647503849999</v>
      </c>
      <c r="BX6" s="637">
        <f>+entero!BX7</f>
        <v>15477.552068539999</v>
      </c>
      <c r="BY6" s="637">
        <f>+entero!BY7</f>
        <v>15123.15418833</v>
      </c>
      <c r="BZ6" s="637">
        <f>+entero!BZ7</f>
        <v>15087.309402160001</v>
      </c>
      <c r="CA6" s="637">
        <f>+entero!CA7</f>
        <v>15121.98450694</v>
      </c>
      <c r="CB6" s="637">
        <f>+entero!CB7</f>
        <v>15112.147283570001</v>
      </c>
      <c r="CC6" s="637">
        <f>+entero!CC7</f>
        <v>15111.33869497</v>
      </c>
      <c r="CD6" s="637">
        <f>+entero!CD7</f>
        <v>15075.34924779</v>
      </c>
      <c r="CE6" s="637">
        <f>+entero!CE7</f>
        <v>15094.027962939999</v>
      </c>
      <c r="CF6" s="639">
        <f>+entero!CF7</f>
        <v>6.71856077999837</v>
      </c>
      <c r="CG6" s="543">
        <f>+entero!CG7</f>
        <v>4.4531205670361729E-2</v>
      </c>
      <c r="CI6" s="220"/>
      <c r="CJ6" s="220"/>
      <c r="CK6" s="220"/>
      <c r="CL6" s="220"/>
      <c r="CM6" s="220"/>
      <c r="CN6" s="220"/>
      <c r="CO6" s="220"/>
      <c r="CP6" s="220"/>
      <c r="CQ6" s="220"/>
      <c r="CR6" s="220"/>
    </row>
    <row r="7" spans="2:96" x14ac:dyDescent="0.2">
      <c r="C7" s="24"/>
      <c r="D7" s="113" t="s">
        <v>94</v>
      </c>
      <c r="E7" s="637">
        <f>+entero!E8</f>
        <v>6871.3629613699995</v>
      </c>
      <c r="F7" s="637">
        <f>+entero!F8</f>
        <v>6901.5602825299993</v>
      </c>
      <c r="G7" s="637">
        <f>+entero!G8</f>
        <v>6763.93458457</v>
      </c>
      <c r="H7" s="637">
        <f>+entero!H8</f>
        <v>6871.92346086</v>
      </c>
      <c r="I7" s="637">
        <f>+entero!I8</f>
        <v>6864.80897946</v>
      </c>
      <c r="J7" s="637">
        <f>+entero!J8</f>
        <v>6963.3276906000001</v>
      </c>
      <c r="K7" s="637">
        <f>+entero!K8</f>
        <v>7042.3676882599993</v>
      </c>
      <c r="L7" s="637">
        <f>+entero!L8</f>
        <v>7096.8334951299994</v>
      </c>
      <c r="M7" s="637">
        <f>+entero!M8</f>
        <v>7178.0977016799998</v>
      </c>
      <c r="N7" s="637">
        <f>+entero!N8</f>
        <v>7272.65148176</v>
      </c>
      <c r="O7" s="637">
        <f>+entero!O8</f>
        <v>7364.8284953800003</v>
      </c>
      <c r="P7" s="637">
        <f>+entero!P8</f>
        <v>7404.5581706299999</v>
      </c>
      <c r="Q7" s="637">
        <f>+entero!Q8</f>
        <v>7311.34397128</v>
      </c>
      <c r="R7" s="637">
        <f>+entero!R8</f>
        <v>7295.3734737699997</v>
      </c>
      <c r="S7" s="637">
        <f>+entero!S8</f>
        <v>7250.78176661</v>
      </c>
      <c r="T7" s="637">
        <f>+entero!T8</f>
        <v>7178.7952733999991</v>
      </c>
      <c r="U7" s="637">
        <f>+entero!U8</f>
        <v>7113.3867573099997</v>
      </c>
      <c r="V7" s="637">
        <f>+entero!V8</f>
        <v>7092.4722475399994</v>
      </c>
      <c r="W7" s="637">
        <f>+entero!W8</f>
        <v>7149.6847455500001</v>
      </c>
      <c r="X7" s="637">
        <f>+entero!X8</f>
        <v>7288.1503695899992</v>
      </c>
      <c r="Y7" s="637">
        <f>+entero!Y8</f>
        <v>7347.9900149200002</v>
      </c>
      <c r="Z7" s="637">
        <f>+entero!Z8</f>
        <v>7594.9793776600009</v>
      </c>
      <c r="AA7" s="637">
        <f>+entero!AA8</f>
        <v>7709.9955617899996</v>
      </c>
      <c r="AB7" s="637">
        <f>+entero!AB8</f>
        <v>7761.5879280300005</v>
      </c>
      <c r="AC7" s="637">
        <f>+entero!AC8</f>
        <v>7866.2239906499999</v>
      </c>
      <c r="AD7" s="637">
        <f>+entero!AD8</f>
        <v>8223.8082481700003</v>
      </c>
      <c r="AE7" s="637">
        <f>+entero!AE8</f>
        <v>8481.6422536499995</v>
      </c>
      <c r="AF7" s="637">
        <f>+entero!AF8</f>
        <v>8594.1001029799991</v>
      </c>
      <c r="AG7" s="637">
        <f>+entero!AG8</f>
        <v>8722.6052905100005</v>
      </c>
      <c r="AH7" s="637">
        <f>+entero!AH8</f>
        <v>8652.5123259800002</v>
      </c>
      <c r="AI7" s="637">
        <f>+entero!AI8</f>
        <v>8758.3171260300005</v>
      </c>
      <c r="AJ7" s="637">
        <f>+entero!AJ8</f>
        <v>8922.1217415299998</v>
      </c>
      <c r="AK7" s="637">
        <f>+entero!AK8</f>
        <v>8850.726744409998</v>
      </c>
      <c r="AL7" s="637">
        <f>+entero!AL8</f>
        <v>8929.6921657999992</v>
      </c>
      <c r="AM7" s="637">
        <f>+entero!AM8</f>
        <v>9249.9091768399994</v>
      </c>
      <c r="AN7" s="637">
        <f>+entero!AN8</f>
        <v>9501.7743362599995</v>
      </c>
      <c r="AO7" s="637">
        <f>+entero!AO8</f>
        <v>9643.905047459999</v>
      </c>
      <c r="AP7" s="637">
        <f>+entero!AP8</f>
        <v>9862.4791971199993</v>
      </c>
      <c r="AQ7" s="637">
        <f>+entero!AQ8</f>
        <v>10037.55794269</v>
      </c>
      <c r="AR7" s="637">
        <f>+entero!AR8</f>
        <v>10213.29509829</v>
      </c>
      <c r="AS7" s="637">
        <f>+entero!AS8</f>
        <v>10045.933051440001</v>
      </c>
      <c r="AT7" s="637">
        <f>+entero!AT8</f>
        <v>10026.237123469999</v>
      </c>
      <c r="AU7" s="637">
        <f>+entero!AU8</f>
        <v>10052.95385747</v>
      </c>
      <c r="AV7" s="637">
        <f>+entero!AV8</f>
        <v>10273.265025860001</v>
      </c>
      <c r="AW7" s="637">
        <f>+entero!AW8</f>
        <v>10537.965686510001</v>
      </c>
      <c r="AX7" s="637">
        <f>+entero!AX8</f>
        <v>10721.79225319</v>
      </c>
      <c r="AY7" s="637">
        <f>+entero!AY8</f>
        <v>11163.529160810001</v>
      </c>
      <c r="AZ7" s="637">
        <f>+entero!AZ8</f>
        <v>11292.886778190001</v>
      </c>
      <c r="BA7" s="637">
        <f>+entero!BA8</f>
        <v>11391.4242313</v>
      </c>
      <c r="BB7" s="637">
        <f>+entero!BB8</f>
        <v>11482.27308506</v>
      </c>
      <c r="BC7" s="637">
        <f>+entero!BC8</f>
        <v>11646.93824709</v>
      </c>
      <c r="BD7" s="637">
        <f>+entero!BD8</f>
        <v>11721.394449179999</v>
      </c>
      <c r="BE7" s="637">
        <f>+entero!BE8</f>
        <v>11919.874077429999</v>
      </c>
      <c r="BF7" s="637">
        <f>+entero!BF8</f>
        <v>11834.187454199999</v>
      </c>
      <c r="BG7" s="637">
        <f>+entero!BG8</f>
        <v>12041.702930519999</v>
      </c>
      <c r="BH7" s="637">
        <f>+entero!BH8</f>
        <v>12228.43159382</v>
      </c>
      <c r="BI7" s="637">
        <f>+entero!BI8</f>
        <v>12208.86648216</v>
      </c>
      <c r="BJ7" s="637">
        <f>+entero!BJ8</f>
        <v>12419.849562019999</v>
      </c>
      <c r="BK7" s="637">
        <f>+entero!BK8</f>
        <v>12138.228049270001</v>
      </c>
      <c r="BL7" s="637">
        <f>+entero!BL8</f>
        <v>12252.706747440001</v>
      </c>
      <c r="BM7" s="637">
        <f>+entero!BM8</f>
        <v>12512.38251189</v>
      </c>
      <c r="BN7" s="637">
        <f>+entero!BN8</f>
        <v>12542.926991599999</v>
      </c>
      <c r="BO7" s="637">
        <f>+entero!BO8</f>
        <v>12463.37808282</v>
      </c>
      <c r="BP7" s="637">
        <f>+entero!BP8</f>
        <v>12444.990834029999</v>
      </c>
      <c r="BQ7" s="637">
        <f>+entero!BQ8</f>
        <v>12482.011362249999</v>
      </c>
      <c r="BR7" s="637">
        <f>+entero!BR8</f>
        <v>12550.077685249998</v>
      </c>
      <c r="BS7" s="637">
        <f>+entero!BS8</f>
        <v>12732.47977045</v>
      </c>
      <c r="BT7" s="637">
        <f>+entero!BT8</f>
        <v>12828.00857407</v>
      </c>
      <c r="BU7" s="637">
        <f>+entero!BU8</f>
        <v>13364.027498040003</v>
      </c>
      <c r="BV7" s="637">
        <f>+entero!BV8</f>
        <v>13346.469576200001</v>
      </c>
      <c r="BW7" s="637">
        <f>+entero!BW8</f>
        <v>13486.38388123</v>
      </c>
      <c r="BX7" s="637">
        <f>+entero!BX8</f>
        <v>13585.699008439999</v>
      </c>
      <c r="BY7" s="637">
        <f>+entero!BY8</f>
        <v>13226.548415290001</v>
      </c>
      <c r="BZ7" s="637">
        <f>+entero!BZ8</f>
        <v>13117.472763160002</v>
      </c>
      <c r="CA7" s="637">
        <f>+entero!CA8</f>
        <v>13117.370702600001</v>
      </c>
      <c r="CB7" s="637">
        <f>+entero!CB8</f>
        <v>13118.306347670001</v>
      </c>
      <c r="CC7" s="637">
        <f>+entero!CC8</f>
        <v>13133.40368272</v>
      </c>
      <c r="CD7" s="637">
        <f>+entero!CD8</f>
        <v>13093.2856686</v>
      </c>
      <c r="CE7" s="637">
        <f>+entero!CE8</f>
        <v>13112.99298931</v>
      </c>
      <c r="CF7" s="639">
        <f>+entero!CF8</f>
        <v>-4.4797738500019477</v>
      </c>
      <c r="CG7" s="543">
        <f>+entero!CG8</f>
        <v>-3.4151196125087324E-2</v>
      </c>
      <c r="CI7" s="220"/>
      <c r="CJ7" s="220"/>
      <c r="CK7" s="220"/>
      <c r="CL7" s="220"/>
      <c r="CM7" s="220"/>
      <c r="CN7" s="220"/>
      <c r="CO7" s="220"/>
      <c r="CP7" s="220"/>
      <c r="CQ7" s="220"/>
      <c r="CR7" s="220"/>
    </row>
    <row r="8" spans="2:96" x14ac:dyDescent="0.2">
      <c r="C8" s="24"/>
      <c r="D8" s="113" t="s">
        <v>95</v>
      </c>
      <c r="E8" s="637">
        <f>+entero!E9</f>
        <v>42.61454638</v>
      </c>
      <c r="F8" s="637">
        <f>+entero!F9</f>
        <v>41.454277750000003</v>
      </c>
      <c r="G8" s="637">
        <f>+entero!G9</f>
        <v>40.491020559999995</v>
      </c>
      <c r="H8" s="637">
        <f>+entero!H9</f>
        <v>40.985505700000004</v>
      </c>
      <c r="I8" s="637">
        <f>+entero!I9</f>
        <v>41.228140099999997</v>
      </c>
      <c r="J8" s="637">
        <f>+entero!J9</f>
        <v>42.202409630000005</v>
      </c>
      <c r="K8" s="637">
        <f>+entero!K9</f>
        <v>42.63438232</v>
      </c>
      <c r="L8" s="637">
        <f>+entero!L9</f>
        <v>42.666907469999998</v>
      </c>
      <c r="M8" s="637">
        <f>+entero!M9</f>
        <v>241.82406078999998</v>
      </c>
      <c r="N8" s="637">
        <f>+entero!N9</f>
        <v>260.22617263000001</v>
      </c>
      <c r="O8" s="637">
        <f>+entero!O9</f>
        <v>261.87923950999999</v>
      </c>
      <c r="P8" s="637">
        <f>+entero!P9</f>
        <v>265.63301605999999</v>
      </c>
      <c r="Q8" s="637">
        <f>+entero!Q9</f>
        <v>257.69269602000003</v>
      </c>
      <c r="R8" s="637">
        <f>+entero!R9</f>
        <v>256.84932629999997</v>
      </c>
      <c r="S8" s="637">
        <f>+entero!S9</f>
        <v>252.25477108000001</v>
      </c>
      <c r="T8" s="637">
        <f>+entero!T9</f>
        <v>250.68640933</v>
      </c>
      <c r="U8" s="637">
        <f>+entero!U9</f>
        <v>248.89126783999998</v>
      </c>
      <c r="V8" s="637">
        <f>+entero!V9</f>
        <v>243.17416831</v>
      </c>
      <c r="W8" s="637">
        <f>+entero!W9</f>
        <v>243.36582836000002</v>
      </c>
      <c r="X8" s="637">
        <f>+entero!X9</f>
        <v>251.10434160000003</v>
      </c>
      <c r="Y8" s="637">
        <f>+entero!Y9</f>
        <v>248.93631922</v>
      </c>
      <c r="Z8" s="637">
        <f>+entero!Z9</f>
        <v>256.11370894000004</v>
      </c>
      <c r="AA8" s="637">
        <f>+entero!AA9</f>
        <v>259.04926544</v>
      </c>
      <c r="AB8" s="637">
        <f>+entero!AB9</f>
        <v>252.61712405</v>
      </c>
      <c r="AC8" s="637">
        <f>+entero!AC9</f>
        <v>254.12252944000002</v>
      </c>
      <c r="AD8" s="637">
        <f>+entero!AD9</f>
        <v>258.20510218999999</v>
      </c>
      <c r="AE8" s="637">
        <f>+entero!AE9</f>
        <v>258.92276993000002</v>
      </c>
      <c r="AF8" s="637">
        <f>+entero!AF9</f>
        <v>260.69213931000002</v>
      </c>
      <c r="AG8" s="637">
        <f>+entero!AG9</f>
        <v>267.39910929000001</v>
      </c>
      <c r="AH8" s="637">
        <f>+entero!AH9</f>
        <v>262.81593196</v>
      </c>
      <c r="AI8" s="637">
        <f>+entero!AI9</f>
        <v>263.64601513000002</v>
      </c>
      <c r="AJ8" s="637">
        <f>+entero!AJ9</f>
        <v>264.46654789000002</v>
      </c>
      <c r="AK8" s="637">
        <f>+entero!AK9</f>
        <v>265.33060327999999</v>
      </c>
      <c r="AL8" s="637">
        <f>+entero!AL9</f>
        <v>258.62036855000002</v>
      </c>
      <c r="AM8" s="637">
        <f>+entero!AM9</f>
        <v>263.59483406999999</v>
      </c>
      <c r="AN8" s="637">
        <f>+entero!AN9</f>
        <v>256.40623779999999</v>
      </c>
      <c r="AO8" s="637">
        <f>+entero!AO9</f>
        <v>252.45835441999998</v>
      </c>
      <c r="AP8" s="637">
        <f>+entero!AP9</f>
        <v>255.28923237000001</v>
      </c>
      <c r="AQ8" s="637">
        <f>+entero!AQ9</f>
        <v>256.43255671999998</v>
      </c>
      <c r="AR8" s="637">
        <f>+entero!AR9</f>
        <v>254.86246543000001</v>
      </c>
      <c r="AS8" s="637">
        <f>+entero!AS9</f>
        <v>255.38155408</v>
      </c>
      <c r="AT8" s="637">
        <f>+entero!AT9</f>
        <v>249.30407769000001</v>
      </c>
      <c r="AU8" s="637">
        <f>+entero!AU9</f>
        <v>249.16715267000001</v>
      </c>
      <c r="AV8" s="637">
        <f>+entero!AV9</f>
        <v>248.72541542000002</v>
      </c>
      <c r="AW8" s="637">
        <f>+entero!AW9</f>
        <v>250.73378479000002</v>
      </c>
      <c r="AX8" s="637">
        <f>+entero!AX9</f>
        <v>253.96262465999999</v>
      </c>
      <c r="AY8" s="637">
        <f>+entero!AY9</f>
        <v>254.49826697</v>
      </c>
      <c r="AZ8" s="637">
        <f>+entero!AZ9</f>
        <v>253.84472695000002</v>
      </c>
      <c r="BA8" s="637">
        <f>+entero!BA9</f>
        <v>254.25902001</v>
      </c>
      <c r="BB8" s="637">
        <f>+entero!BB9</f>
        <v>254.88984421999999</v>
      </c>
      <c r="BC8" s="637">
        <f>+entero!BC9</f>
        <v>250.50584867000001</v>
      </c>
      <c r="BD8" s="637">
        <f>+entero!BD9</f>
        <v>247.52598477999999</v>
      </c>
      <c r="BE8" s="637">
        <f>+entero!BE9</f>
        <v>249.70408248000001</v>
      </c>
      <c r="BF8" s="637">
        <f>+entero!BF9</f>
        <v>247.12002775000002</v>
      </c>
      <c r="BG8" s="637">
        <f>+entero!BG9</f>
        <v>248.77141981</v>
      </c>
      <c r="BH8" s="637">
        <f>+entero!BH9</f>
        <v>250.60421285000001</v>
      </c>
      <c r="BI8" s="637">
        <f>+entero!BI9</f>
        <v>250.81703013000001</v>
      </c>
      <c r="BJ8" s="637">
        <f>+entero!BJ9</f>
        <v>253.54975819000001</v>
      </c>
      <c r="BK8" s="637">
        <f>+entero!BK9</f>
        <v>257.31836711</v>
      </c>
      <c r="BL8" s="637">
        <f>+entero!BL9</f>
        <v>255.90211614</v>
      </c>
      <c r="BM8" s="637">
        <f>+entero!BM9</f>
        <v>256.72523954000002</v>
      </c>
      <c r="BN8" s="637">
        <f>+entero!BN9</f>
        <v>256.12689373000001</v>
      </c>
      <c r="BO8" s="637">
        <f>+entero!BO9</f>
        <v>256.93122971999998</v>
      </c>
      <c r="BP8" s="637">
        <f>+entero!BP9</f>
        <v>257.35690604999996</v>
      </c>
      <c r="BQ8" s="637">
        <f>+entero!BQ9</f>
        <v>258.52814720999999</v>
      </c>
      <c r="BR8" s="637">
        <f>+entero!BR9</f>
        <v>256.83536541000001</v>
      </c>
      <c r="BS8" s="637">
        <f>+entero!BS9</f>
        <v>257.41016827999999</v>
      </c>
      <c r="BT8" s="637">
        <f>+entero!BT9</f>
        <v>255.60281583</v>
      </c>
      <c r="BU8" s="637">
        <f>+entero!BU9</f>
        <v>253.0576437</v>
      </c>
      <c r="BV8" s="637">
        <f>+entero!BV9</f>
        <v>247.92992516999999</v>
      </c>
      <c r="BW8" s="637">
        <f>+entero!BW9</f>
        <v>246.84372042999999</v>
      </c>
      <c r="BX8" s="637">
        <f>+entero!BX9</f>
        <v>244.06522056</v>
      </c>
      <c r="BY8" s="637">
        <f>+entero!BY9</f>
        <v>241.43191057999999</v>
      </c>
      <c r="BZ8" s="637">
        <f>+entero!BZ9</f>
        <v>234.86781403999998</v>
      </c>
      <c r="CA8" s="637">
        <f>+entero!CA9</f>
        <v>235.01117452</v>
      </c>
      <c r="CB8" s="637">
        <f>+entero!CB9</f>
        <v>234.85781213999999</v>
      </c>
      <c r="CC8" s="637">
        <f>+entero!CC9</f>
        <v>235.01784244999999</v>
      </c>
      <c r="CD8" s="637">
        <f>+entero!CD9</f>
        <v>236.08181554000001</v>
      </c>
      <c r="CE8" s="637">
        <f>+entero!CE9</f>
        <v>235.95347397</v>
      </c>
      <c r="CF8" s="639">
        <f>+entero!CF9</f>
        <v>1.0856599300000198</v>
      </c>
      <c r="CG8" s="543">
        <f>+entero!CG9</f>
        <v>0.4622429575706466</v>
      </c>
      <c r="CI8" s="220"/>
      <c r="CJ8" s="220"/>
      <c r="CK8" s="220"/>
      <c r="CL8" s="220"/>
      <c r="CM8" s="220"/>
      <c r="CN8" s="220"/>
      <c r="CO8" s="220"/>
      <c r="CP8" s="220"/>
      <c r="CQ8" s="220"/>
      <c r="CR8" s="220"/>
    </row>
    <row r="9" spans="2:96" x14ac:dyDescent="0.2">
      <c r="C9" s="24"/>
      <c r="D9" s="113" t="s">
        <v>96</v>
      </c>
      <c r="E9" s="637">
        <f>+entero!E10</f>
        <v>794.46373916000005</v>
      </c>
      <c r="F9" s="637">
        <f>+entero!F10</f>
        <v>826.70896699000002</v>
      </c>
      <c r="G9" s="637">
        <f>+entero!G10</f>
        <v>861.01769571</v>
      </c>
      <c r="H9" s="637">
        <f>+entero!H10</f>
        <v>836.06752255999993</v>
      </c>
      <c r="I9" s="637">
        <f>+entero!I10</f>
        <v>820.45443151999996</v>
      </c>
      <c r="J9" s="637">
        <f>+entero!J10</f>
        <v>874.95594929999993</v>
      </c>
      <c r="K9" s="637">
        <f>+entero!K10</f>
        <v>855.74044781999999</v>
      </c>
      <c r="L9" s="637">
        <f>+entero!L10</f>
        <v>852.31251112000007</v>
      </c>
      <c r="M9" s="637">
        <f>+entero!M10</f>
        <v>873.26561471999992</v>
      </c>
      <c r="N9" s="637">
        <f>+entero!N10</f>
        <v>906.50457973999994</v>
      </c>
      <c r="O9" s="637">
        <f>+entero!O10</f>
        <v>956.65410422000002</v>
      </c>
      <c r="P9" s="637">
        <f>+entero!P10</f>
        <v>1075.9668694700001</v>
      </c>
      <c r="Q9" s="637">
        <f>+entero!Q10</f>
        <v>997.59173994999992</v>
      </c>
      <c r="R9" s="637">
        <f>+entero!R10</f>
        <v>992.29139911999994</v>
      </c>
      <c r="S9" s="637">
        <f>+entero!S10</f>
        <v>1006.7849565400001</v>
      </c>
      <c r="T9" s="637">
        <f>+entero!T10</f>
        <v>1005.56003742</v>
      </c>
      <c r="U9" s="637">
        <f>+entero!U10</f>
        <v>1064.50717205</v>
      </c>
      <c r="V9" s="637">
        <f>+entero!V10</f>
        <v>1107.5378683199999</v>
      </c>
      <c r="W9" s="637">
        <f>+entero!W10</f>
        <v>1130.3932377399999</v>
      </c>
      <c r="X9" s="637">
        <f>+entero!X10</f>
        <v>1064.5398558100001</v>
      </c>
      <c r="Y9" s="637">
        <f>+entero!Y10</f>
        <v>1128.16293533</v>
      </c>
      <c r="Z9" s="637">
        <f>+entero!Z10</f>
        <v>1193.5504357499999</v>
      </c>
      <c r="AA9" s="637">
        <f>+entero!AA10</f>
        <v>1224.45722965</v>
      </c>
      <c r="AB9" s="637">
        <f>+entero!AB10</f>
        <v>1246.17454929</v>
      </c>
      <c r="AC9" s="637">
        <f>+entero!AC10</f>
        <v>1596.17997059</v>
      </c>
      <c r="AD9" s="637">
        <f>+entero!AD10</f>
        <v>1519.8471980699999</v>
      </c>
      <c r="AE9" s="637">
        <f>+entero!AE10</f>
        <v>1601.78690876</v>
      </c>
      <c r="AF9" s="637">
        <f>+entero!AF10</f>
        <v>1616.1064934600001</v>
      </c>
      <c r="AG9" s="637">
        <f>+entero!AG10</f>
        <v>1745.8581750199999</v>
      </c>
      <c r="AH9" s="637">
        <f>+entero!AH10</f>
        <v>1747.1762725000001</v>
      </c>
      <c r="AI9" s="637">
        <f>+entero!AI10</f>
        <v>1715.0296221100002</v>
      </c>
      <c r="AJ9" s="637">
        <f>+entero!AJ10</f>
        <v>1735.8797978699999</v>
      </c>
      <c r="AK9" s="637">
        <f>+entero!AK10</f>
        <v>2505.0160033900002</v>
      </c>
      <c r="AL9" s="637">
        <f>+entero!AL10</f>
        <v>2205.7087203600004</v>
      </c>
      <c r="AM9" s="637">
        <f>+entero!AM10</f>
        <v>2375.1531864399999</v>
      </c>
      <c r="AN9" s="637">
        <f>+entero!AN10</f>
        <v>2342.5807302799999</v>
      </c>
      <c r="AO9" s="637">
        <f>+entero!AO10</f>
        <v>2109.0745178399998</v>
      </c>
      <c r="AP9" s="637">
        <f>+entero!AP10</f>
        <v>2357.6283523699999</v>
      </c>
      <c r="AQ9" s="637">
        <f>+entero!AQ10</f>
        <v>2431.01826067</v>
      </c>
      <c r="AR9" s="637">
        <f>+entero!AR10</f>
        <v>2263.7204029600002</v>
      </c>
      <c r="AS9" s="637">
        <f>+entero!AS10</f>
        <v>2258.1000113</v>
      </c>
      <c r="AT9" s="637">
        <f>+entero!AT10</f>
        <v>2133.0736883899999</v>
      </c>
      <c r="AU9" s="637">
        <f>+entero!AU10</f>
        <v>2122.8251904399999</v>
      </c>
      <c r="AV9" s="637">
        <f>+entero!AV10</f>
        <v>2211.9321375999998</v>
      </c>
      <c r="AW9" s="637">
        <f>+entero!AW10</f>
        <v>2261.4427270199999</v>
      </c>
      <c r="AX9" s="637">
        <f>+entero!AX10</f>
        <v>2429.6469162900003</v>
      </c>
      <c r="AY9" s="637">
        <f>+entero!AY10</f>
        <v>2340.24424933</v>
      </c>
      <c r="AZ9" s="637">
        <f>+entero!AZ10</f>
        <v>2365.1330404099999</v>
      </c>
      <c r="BA9" s="637">
        <f>+entero!BA10</f>
        <v>2267.3212601200003</v>
      </c>
      <c r="BB9" s="637">
        <f>+entero!BB10</f>
        <v>2297.8525424499999</v>
      </c>
      <c r="BC9" s="637">
        <f>+entero!BC10</f>
        <v>2189.9290937599999</v>
      </c>
      <c r="BD9" s="637">
        <f>+entero!BD10</f>
        <v>2206.3410038800002</v>
      </c>
      <c r="BE9" s="637">
        <f>+entero!BE10</f>
        <v>2023.0442261000001</v>
      </c>
      <c r="BF9" s="637">
        <f>+entero!BF10</f>
        <v>1912.5623362900001</v>
      </c>
      <c r="BG9" s="637">
        <f>+entero!BG10</f>
        <v>1647.23481692</v>
      </c>
      <c r="BH9" s="637">
        <f>+entero!BH10</f>
        <v>1818.08400985</v>
      </c>
      <c r="BI9" s="637">
        <f>+entero!BI10</f>
        <v>1928.24495271</v>
      </c>
      <c r="BJ9" s="637">
        <f>+entero!BJ10</f>
        <v>1829.47136576</v>
      </c>
      <c r="BK9" s="637">
        <f>+entero!BK10</f>
        <v>1840.3496753499999</v>
      </c>
      <c r="BL9" s="637">
        <f>+entero!BL10</f>
        <v>1705.26599958</v>
      </c>
      <c r="BM9" s="637">
        <f>+entero!BM10</f>
        <v>1647.39959064</v>
      </c>
      <c r="BN9" s="637">
        <f>+entero!BN10</f>
        <v>1706.56739326</v>
      </c>
      <c r="BO9" s="637">
        <f>+entero!BO10</f>
        <v>1823.4921774500001</v>
      </c>
      <c r="BP9" s="637">
        <f>+entero!BP10</f>
        <v>1774.02277194</v>
      </c>
      <c r="BQ9" s="637">
        <f>+entero!BQ10</f>
        <v>1776.4544911799999</v>
      </c>
      <c r="BR9" s="637">
        <f>+entero!BR10</f>
        <v>1719.64542297</v>
      </c>
      <c r="BS9" s="637">
        <f>+entero!BS10</f>
        <v>1804.9363706900001</v>
      </c>
      <c r="BT9" s="637">
        <f>+entero!BT10</f>
        <v>1776.3079656899999</v>
      </c>
      <c r="BU9" s="637">
        <f>+entero!BU10</f>
        <v>1765.73238436</v>
      </c>
      <c r="BV9" s="637">
        <f>+entero!BV10</f>
        <v>1664.41359373</v>
      </c>
      <c r="BW9" s="637">
        <f>+entero!BW10</f>
        <v>1640.2779796899999</v>
      </c>
      <c r="BX9" s="637">
        <f>+entero!BX10</f>
        <v>1634.79270954</v>
      </c>
      <c r="BY9" s="637">
        <f>+entero!BY10</f>
        <v>1642.3194899599998</v>
      </c>
      <c r="BZ9" s="637">
        <f>+entero!BZ10</f>
        <v>1722.46448246</v>
      </c>
      <c r="CA9" s="637">
        <f>+entero!CA10</f>
        <v>1757.0906548200001</v>
      </c>
      <c r="CB9" s="637">
        <f>+entero!CB10</f>
        <v>1746.47931376</v>
      </c>
      <c r="CC9" s="637">
        <f>+entero!CC10</f>
        <v>1730.4048398</v>
      </c>
      <c r="CD9" s="637">
        <f>+entero!CD10</f>
        <v>1733.41121365</v>
      </c>
      <c r="CE9" s="637">
        <f>+entero!CE10</f>
        <v>1732.51778341</v>
      </c>
      <c r="CF9" s="639">
        <f>+entero!CF10</f>
        <v>10.053300949999993</v>
      </c>
      <c r="CG9" s="543">
        <f>+entero!CG10</f>
        <v>0.58365795361086104</v>
      </c>
      <c r="CI9" s="220"/>
      <c r="CJ9" s="220"/>
      <c r="CK9" s="220"/>
      <c r="CL9" s="220"/>
      <c r="CM9" s="220"/>
      <c r="CN9" s="220"/>
      <c r="CO9" s="220"/>
      <c r="CP9" s="220"/>
      <c r="CQ9" s="220"/>
      <c r="CR9" s="220"/>
    </row>
    <row r="10" spans="2:96" x14ac:dyDescent="0.2">
      <c r="C10" s="24"/>
      <c r="D10" s="113" t="s">
        <v>97</v>
      </c>
      <c r="E10" s="637">
        <f>+entero!E11</f>
        <v>13.73681375</v>
      </c>
      <c r="F10" s="637">
        <f>+entero!F11</f>
        <v>13.35447875</v>
      </c>
      <c r="G10" s="637">
        <f>+entero!G11</f>
        <v>13.0702125</v>
      </c>
      <c r="H10" s="637">
        <f>+entero!H11</f>
        <v>13.224459999999999</v>
      </c>
      <c r="I10" s="637">
        <f>+entero!I11</f>
        <v>13.297856250000001</v>
      </c>
      <c r="J10" s="637">
        <f>+entero!J11</f>
        <v>13.624544999999999</v>
      </c>
      <c r="K10" s="637">
        <f>+entero!K11</f>
        <v>13.759001249999999</v>
      </c>
      <c r="L10" s="637">
        <f>+entero!L11</f>
        <v>13.7656575</v>
      </c>
      <c r="M10" s="637">
        <f>+entero!M11</f>
        <v>13.879790000000002</v>
      </c>
      <c r="N10" s="637">
        <f>+entero!N11</f>
        <v>14.000845</v>
      </c>
      <c r="O10" s="637">
        <f>+entero!O11</f>
        <v>14.08666625</v>
      </c>
      <c r="P10" s="637">
        <f>+entero!P11</f>
        <v>14.292655</v>
      </c>
      <c r="Q10" s="637">
        <f>+entero!Q11</f>
        <v>13.862661249999999</v>
      </c>
      <c r="R10" s="637">
        <f>+entero!R11</f>
        <v>13.8146475</v>
      </c>
      <c r="S10" s="637">
        <f>+entero!S11</f>
        <v>13.573158750000001</v>
      </c>
      <c r="T10" s="637">
        <f>+entero!T11</f>
        <v>13.485917499999999</v>
      </c>
      <c r="U10" s="637">
        <f>+entero!U11</f>
        <v>13.386606250000002</v>
      </c>
      <c r="V10" s="637">
        <f>+entero!V11</f>
        <v>13.084678749999998</v>
      </c>
      <c r="W10" s="637">
        <f>+entero!W11</f>
        <v>13.0917675</v>
      </c>
      <c r="X10" s="637">
        <f>+entero!X11</f>
        <v>13.50464375</v>
      </c>
      <c r="Y10" s="637">
        <f>+entero!Y11</f>
        <v>13.39352875</v>
      </c>
      <c r="Z10" s="637">
        <f>+entero!Z11</f>
        <v>13.776396249999999</v>
      </c>
      <c r="AA10" s="637">
        <f>+entero!AA11</f>
        <v>13.929844999999998</v>
      </c>
      <c r="AB10" s="637">
        <f>+entero!AB11</f>
        <v>13.590819999999999</v>
      </c>
      <c r="AC10" s="637">
        <f>+entero!AC11</f>
        <v>13.667766250000001</v>
      </c>
      <c r="AD10" s="637">
        <f>+entero!AD11</f>
        <v>13.883162500000001</v>
      </c>
      <c r="AE10" s="637">
        <f>+entero!AE11</f>
        <v>13.92993375</v>
      </c>
      <c r="AF10" s="637">
        <f>+entero!AF11</f>
        <v>14.0198375</v>
      </c>
      <c r="AG10" s="637">
        <f>+entero!AG11</f>
        <v>14.374571250000001</v>
      </c>
      <c r="AH10" s="637">
        <f>+entero!AH11</f>
        <v>14.1376975</v>
      </c>
      <c r="AI10" s="637">
        <f>+entero!AI11</f>
        <v>14.17594875</v>
      </c>
      <c r="AJ10" s="637">
        <f>+entero!AJ11</f>
        <v>14.213134999999999</v>
      </c>
      <c r="AK10" s="637">
        <f>+entero!AK11</f>
        <v>14.274017499999999</v>
      </c>
      <c r="AL10" s="637">
        <f>+entero!AL11</f>
        <v>13.909255</v>
      </c>
      <c r="AM10" s="637">
        <f>+entero!AM11</f>
        <v>14.17315035</v>
      </c>
      <c r="AN10" s="637">
        <f>+entero!AN11</f>
        <v>13.79627625</v>
      </c>
      <c r="AO10" s="637">
        <f>+entero!AO11</f>
        <v>13.5823</v>
      </c>
      <c r="AP10" s="637">
        <f>+entero!AP11</f>
        <v>13.733352500000001</v>
      </c>
      <c r="AQ10" s="637">
        <f>+entero!AQ11</f>
        <v>13.7986725</v>
      </c>
      <c r="AR10" s="637">
        <f>+entero!AR11</f>
        <v>13.712496250000001</v>
      </c>
      <c r="AS10" s="637">
        <f>+entero!AS11</f>
        <v>13.738766250000001</v>
      </c>
      <c r="AT10" s="637">
        <f>+entero!AT11</f>
        <v>13.415272499999999</v>
      </c>
      <c r="AU10" s="637">
        <f>+entero!AU11</f>
        <v>13.406575</v>
      </c>
      <c r="AV10" s="637">
        <f>+entero!AV11</f>
        <v>13.381725000000001</v>
      </c>
      <c r="AW10" s="637">
        <f>+entero!AW11</f>
        <v>13.492839999999999</v>
      </c>
      <c r="AX10" s="637">
        <f>+entero!AX11</f>
        <v>13.665725</v>
      </c>
      <c r="AY10" s="637">
        <f>+entero!AY11</f>
        <v>13.651879999999998</v>
      </c>
      <c r="AZ10" s="637">
        <f>+entero!AZ11</f>
        <v>13.6186875</v>
      </c>
      <c r="BA10" s="637">
        <f>+entero!BA11</f>
        <v>13.640165000000001</v>
      </c>
      <c r="BB10" s="637">
        <f>+entero!BB11</f>
        <v>13.67326875</v>
      </c>
      <c r="BC10" s="637">
        <f>+entero!BC11</f>
        <v>13.4394125</v>
      </c>
      <c r="BD10" s="637">
        <f>+entero!BD11</f>
        <v>13.27850875</v>
      </c>
      <c r="BE10" s="637">
        <f>+entero!BE11</f>
        <v>13.437815000000001</v>
      </c>
      <c r="BF10" s="637">
        <f>+entero!BF11</f>
        <v>13.2580075</v>
      </c>
      <c r="BG10" s="637">
        <f>+entero!BG11</f>
        <v>13.345870000000001</v>
      </c>
      <c r="BH10" s="637">
        <f>+entero!BH11</f>
        <v>13.443317499999999</v>
      </c>
      <c r="BI10" s="637">
        <f>+entero!BI11</f>
        <v>13.45618625</v>
      </c>
      <c r="BJ10" s="637">
        <f>+entero!BJ11</f>
        <v>13.602091249999999</v>
      </c>
      <c r="BK10" s="637">
        <f>+entero!BK11</f>
        <v>13.6989175</v>
      </c>
      <c r="BL10" s="637">
        <f>+entero!BL11</f>
        <v>13.62498875</v>
      </c>
      <c r="BM10" s="637">
        <f>+entero!BM11</f>
        <v>13.6675</v>
      </c>
      <c r="BN10" s="637">
        <f>+entero!BN11</f>
        <v>13.63421875</v>
      </c>
      <c r="BO10" s="637">
        <f>+entero!BO11</f>
        <v>13.67957</v>
      </c>
      <c r="BP10" s="637">
        <f>+entero!BP11</f>
        <v>13.70078125</v>
      </c>
      <c r="BQ10" s="637">
        <f>+entero!BQ11</f>
        <v>13.76166375</v>
      </c>
      <c r="BR10" s="637">
        <f>+entero!BR11</f>
        <v>13.6744225</v>
      </c>
      <c r="BS10" s="637">
        <f>+entero!BS11</f>
        <v>13.704065</v>
      </c>
      <c r="BT10" s="637">
        <f>+entero!BT11</f>
        <v>13.606972499999999</v>
      </c>
      <c r="BU10" s="637">
        <f>+entero!BU11</f>
        <v>13.47367</v>
      </c>
      <c r="BV10" s="637">
        <f>+entero!BV11</f>
        <v>13.2001425</v>
      </c>
      <c r="BW10" s="637">
        <f>+entero!BW11</f>
        <v>13.1419225</v>
      </c>
      <c r="BX10" s="637">
        <f>+entero!BX11</f>
        <v>12.99513</v>
      </c>
      <c r="BY10" s="637">
        <f>+entero!BY11</f>
        <v>12.8543725</v>
      </c>
      <c r="BZ10" s="637">
        <f>+entero!BZ11</f>
        <v>12.5043425</v>
      </c>
      <c r="CA10" s="637">
        <f>+entero!CA11</f>
        <v>12.511975</v>
      </c>
      <c r="CB10" s="637">
        <f>+entero!CB11</f>
        <v>12.50381</v>
      </c>
      <c r="CC10" s="637">
        <f>+entero!CC11</f>
        <v>12.51233</v>
      </c>
      <c r="CD10" s="637">
        <f>+entero!CD11</f>
        <v>12.570549999999999</v>
      </c>
      <c r="CE10" s="637">
        <f>+entero!CE11</f>
        <v>12.563716249999999</v>
      </c>
      <c r="CF10" s="639">
        <f>+entero!CF11</f>
        <v>5.9373749999998893E-2</v>
      </c>
      <c r="CG10" s="543">
        <f>+entero!CG11</f>
        <v>0.47482504577909257</v>
      </c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</row>
    <row r="11" spans="2:96" x14ac:dyDescent="0.2">
      <c r="C11" s="25"/>
      <c r="D11" s="29" t="str">
        <f>+entero!D12</f>
        <v>Activos internacionales netos de Corto Plazo consolidados</v>
      </c>
      <c r="E11" s="638">
        <f>+entero!E12</f>
        <v>8743.2895402275499</v>
      </c>
      <c r="F11" s="638">
        <f>+entero!F12</f>
        <v>8758.8968720378925</v>
      </c>
      <c r="G11" s="638">
        <f>+entero!G12</f>
        <v>8832.801706008293</v>
      </c>
      <c r="H11" s="638">
        <f>+entero!H12</f>
        <v>8903.0932443082656</v>
      </c>
      <c r="I11" s="638">
        <f>+entero!I12</f>
        <v>8965.3807423447834</v>
      </c>
      <c r="J11" s="638">
        <f>+entero!J12</f>
        <v>9166.5563745374457</v>
      </c>
      <c r="K11" s="638">
        <f>+entero!K12</f>
        <v>9282.7767054417764</v>
      </c>
      <c r="L11" s="638">
        <f>+entero!L12</f>
        <v>9386.3178678064742</v>
      </c>
      <c r="M11" s="638">
        <f>+entero!M12</f>
        <v>9761.553099470284</v>
      </c>
      <c r="N11" s="638">
        <f>+entero!N12</f>
        <v>10074.247068419012</v>
      </c>
      <c r="O11" s="638">
        <f>+entero!O12</f>
        <v>10169.930657556471</v>
      </c>
      <c r="P11" s="638">
        <f>+entero!P12</f>
        <v>10347.083959295185</v>
      </c>
      <c r="Q11" s="638">
        <f>+entero!Q12</f>
        <v>10217.144151113551</v>
      </c>
      <c r="R11" s="638">
        <f>+entero!R12</f>
        <v>10204.417480454023</v>
      </c>
      <c r="S11" s="638">
        <f>+entero!S12</f>
        <v>10089.880962785634</v>
      </c>
      <c r="T11" s="638">
        <f>+entero!T12</f>
        <v>10052.758651770724</v>
      </c>
      <c r="U11" s="638">
        <f>+entero!U12</f>
        <v>10095.114104820408</v>
      </c>
      <c r="V11" s="638">
        <f>+entero!V12</f>
        <v>10080.091287389256</v>
      </c>
      <c r="W11" s="638">
        <f>+entero!W12</f>
        <v>10094.671794272526</v>
      </c>
      <c r="X11" s="638">
        <f>+entero!X12</f>
        <v>10240.226339436231</v>
      </c>
      <c r="Y11" s="638">
        <f>+entero!Y12</f>
        <v>10345.827998906338</v>
      </c>
      <c r="Z11" s="638">
        <f>+entero!Z12</f>
        <v>10678.260511949655</v>
      </c>
      <c r="AA11" s="638">
        <f>+entero!AA12</f>
        <v>10915.227980318294</v>
      </c>
      <c r="AB11" s="638">
        <f>+entero!AB12</f>
        <v>11004.765024425793</v>
      </c>
      <c r="AC11" s="638">
        <f>+entero!AC12</f>
        <v>11353.080702677154</v>
      </c>
      <c r="AD11" s="638" t="e">
        <f>+entero!AD12</f>
        <v>#REF!</v>
      </c>
      <c r="AE11" s="638" t="e">
        <f>+entero!AE12</f>
        <v>#REF!</v>
      </c>
      <c r="AF11" s="638" t="e">
        <f>+entero!AF12</f>
        <v>#REF!</v>
      </c>
      <c r="AG11" s="638" t="e">
        <f>+entero!AG12</f>
        <v>#REF!</v>
      </c>
      <c r="AH11" s="638" t="e">
        <f>+entero!AH12</f>
        <v>#REF!</v>
      </c>
      <c r="AI11" s="638" t="e">
        <f>+entero!AI12</f>
        <v>#REF!</v>
      </c>
      <c r="AJ11" s="638" t="e">
        <f>+entero!AJ12</f>
        <v>#REF!</v>
      </c>
      <c r="AK11" s="638" t="e">
        <f>+entero!AK12</f>
        <v>#REF!</v>
      </c>
      <c r="AL11" s="638" t="e">
        <f>+entero!AL12</f>
        <v>#REF!</v>
      </c>
      <c r="AM11" s="638" t="e">
        <f>+entero!AM12</f>
        <v>#REF!</v>
      </c>
      <c r="AN11" s="638" t="e">
        <f>+entero!AN12</f>
        <v>#REF!</v>
      </c>
      <c r="AO11" s="638">
        <f>+entero!AO12</f>
        <v>13430.909826722431</v>
      </c>
      <c r="AP11" s="638" t="e">
        <f>+entero!AP12</f>
        <v>#REF!</v>
      </c>
      <c r="AQ11" s="638" t="e">
        <f>+entero!AQ12</f>
        <v>#REF!</v>
      </c>
      <c r="AR11" s="638" t="e">
        <f>+entero!AR12</f>
        <v>#REF!</v>
      </c>
      <c r="AS11" s="638" t="e">
        <f>+entero!AS12</f>
        <v>#REF!</v>
      </c>
      <c r="AT11" s="638" t="e">
        <f>+entero!AT12</f>
        <v>#REF!</v>
      </c>
      <c r="AU11" s="638" t="e">
        <f>+entero!AU12</f>
        <v>#REF!</v>
      </c>
      <c r="AV11" s="638" t="e">
        <f>+entero!AV12</f>
        <v>#REF!</v>
      </c>
      <c r="AW11" s="638" t="e">
        <f>+entero!AW12</f>
        <v>#REF!</v>
      </c>
      <c r="AX11" s="638" t="e">
        <f>+entero!AX12</f>
        <v>#REF!</v>
      </c>
      <c r="AY11" s="638" t="e">
        <f>+entero!AY12</f>
        <v>#REF!</v>
      </c>
      <c r="AZ11" s="638" t="e">
        <f>+entero!AZ12</f>
        <v>#REF!</v>
      </c>
      <c r="BA11" s="638">
        <f>+entero!BA12</f>
        <v>15641.48559000758</v>
      </c>
      <c r="BB11" s="638">
        <f>+entero!BB12</f>
        <v>15857.38183181024</v>
      </c>
      <c r="BC11" s="638">
        <f>+entero!BC12</f>
        <v>15885.402838410002</v>
      </c>
      <c r="BD11" s="638">
        <f>+entero!BD12</f>
        <v>16041.74979590813</v>
      </c>
      <c r="BE11" s="638">
        <f>+entero!BE12</f>
        <v>16140.991952644375</v>
      </c>
      <c r="BF11" s="638">
        <f>+entero!BF12</f>
        <v>15935.492036800993</v>
      </c>
      <c r="BG11" s="638">
        <f>+entero!BG12</f>
        <v>15785.759611876952</v>
      </c>
      <c r="BH11" s="638">
        <f>+entero!BH12</f>
        <v>16329.821405994588</v>
      </c>
      <c r="BI11" s="638">
        <f>+entero!BI12</f>
        <v>16925.059681962379</v>
      </c>
      <c r="BJ11" s="638">
        <f>+entero!BJ12</f>
        <v>17030.899940915366</v>
      </c>
      <c r="BK11" s="638">
        <f>+entero!BK12</f>
        <v>17399.606147130737</v>
      </c>
      <c r="BL11" s="638">
        <f>+entero!BL12</f>
        <v>17343.562051165314</v>
      </c>
      <c r="BM11" s="638">
        <f>+entero!BM12</f>
        <v>17647.492517559269</v>
      </c>
      <c r="BN11" s="638">
        <f>+entero!BN12</f>
        <v>17703.177024316468</v>
      </c>
      <c r="BO11" s="638">
        <f>+entero!BO12</f>
        <v>17774.149571968832</v>
      </c>
      <c r="BP11" s="638">
        <f>+entero!BP12</f>
        <v>17925.08719394953</v>
      </c>
      <c r="BQ11" s="638">
        <f>+entero!BQ12</f>
        <v>18069.689275464869</v>
      </c>
      <c r="BR11" s="638">
        <f>+entero!BR12</f>
        <v>18148.34839945169</v>
      </c>
      <c r="BS11" s="638">
        <f>+entero!BS12</f>
        <v>18436.432871744226</v>
      </c>
      <c r="BT11" s="638">
        <f>+entero!BT12</f>
        <v>18660.603110883585</v>
      </c>
      <c r="BU11" s="638">
        <f>+entero!BU12</f>
        <v>19097.322014524518</v>
      </c>
      <c r="BV11" s="638">
        <f>+entero!BV12</f>
        <v>19003.279340285775</v>
      </c>
      <c r="BW11" s="638">
        <f>+entero!BW12</f>
        <v>19055.620883163003</v>
      </c>
      <c r="BX11" s="638">
        <f>+entero!BX12</f>
        <v>19073.95594782546</v>
      </c>
      <c r="BY11" s="638">
        <f>+entero!BY12</f>
        <v>18737.393402408583</v>
      </c>
      <c r="BZ11" s="638">
        <f>+entero!BZ12</f>
        <v>18572.501467287253</v>
      </c>
      <c r="CA11" s="639">
        <f>+entero!CA12</f>
        <v>18614.657311126382</v>
      </c>
      <c r="CB11" s="639">
        <f>+entero!CB12</f>
        <v>18596.884002336566</v>
      </c>
      <c r="CC11" s="639">
        <f>+entero!CC12</f>
        <v>18603.91094504546</v>
      </c>
      <c r="CD11" s="639">
        <f>+entero!CD12</f>
        <v>18561.771428435004</v>
      </c>
      <c r="CE11" s="639">
        <f>+entero!CE12</f>
        <v>18583.962255406812</v>
      </c>
      <c r="CF11" s="639">
        <f>+entero!CF12</f>
        <v>11.460788119558856</v>
      </c>
      <c r="CG11" s="543">
        <f>+entero!CG12</f>
        <v>6.170837105461402E-2</v>
      </c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</row>
    <row r="12" spans="2:96" x14ac:dyDescent="0.2">
      <c r="C12" s="25"/>
      <c r="D12" s="113" t="str">
        <f>+entero!D13</f>
        <v>Reservas internacionales netas del BCB</v>
      </c>
      <c r="E12" s="637">
        <f>+entero!E13</f>
        <v>7722.0258764800001</v>
      </c>
      <c r="F12" s="637">
        <f>+entero!F13</f>
        <v>7783.5024624099988</v>
      </c>
      <c r="G12" s="637">
        <f>+entero!G13</f>
        <v>7679.1111306999992</v>
      </c>
      <c r="H12" s="637">
        <f>+entero!H13</f>
        <v>7764.9700863899998</v>
      </c>
      <c r="I12" s="637">
        <f>+entero!I13</f>
        <v>7740.1778811100003</v>
      </c>
      <c r="J12" s="637">
        <f>+entero!J13</f>
        <v>7894.5761075100008</v>
      </c>
      <c r="K12" s="637">
        <f>+entero!K13</f>
        <v>7955.6462962899986</v>
      </c>
      <c r="L12" s="637">
        <f>+entero!L13</f>
        <v>8008.1931734299997</v>
      </c>
      <c r="M12" s="637">
        <f>+entero!M13</f>
        <v>8310.0094015899995</v>
      </c>
      <c r="N12" s="637">
        <f>+entero!N13</f>
        <v>8453.4555057699999</v>
      </c>
      <c r="O12" s="637">
        <f>+entero!O13</f>
        <v>8599.1595617900002</v>
      </c>
      <c r="P12" s="637">
        <f>+entero!P13</f>
        <v>8760.1666816600009</v>
      </c>
      <c r="Q12" s="637">
        <f>+entero!Q13</f>
        <v>8580.1026587400011</v>
      </c>
      <c r="R12" s="637">
        <f>+entero!R13</f>
        <v>8558.367538980001</v>
      </c>
      <c r="S12" s="637">
        <f>+entero!S13</f>
        <v>8523.5093558399985</v>
      </c>
      <c r="T12" s="637">
        <f>+entero!T13</f>
        <v>8447.3408166099998</v>
      </c>
      <c r="U12" s="637">
        <f>+entero!U13</f>
        <v>8440.2404837199992</v>
      </c>
      <c r="V12" s="637">
        <f>+entero!V13</f>
        <v>8455.6917912699992</v>
      </c>
      <c r="W12" s="637">
        <f>+entero!W13</f>
        <v>8537.3172219299995</v>
      </c>
      <c r="X12" s="637">
        <f>+entero!X13</f>
        <v>8616.8703319600008</v>
      </c>
      <c r="Y12" s="637">
        <f>+entero!Y13</f>
        <v>8737.1759264900011</v>
      </c>
      <c r="Z12" s="637">
        <f>+entero!Z13</f>
        <v>9058.4650717200002</v>
      </c>
      <c r="AA12" s="637">
        <f>+entero!AA13</f>
        <v>9207.6847038899996</v>
      </c>
      <c r="AB12" s="637">
        <f>+entero!AB13</f>
        <v>9273.5765204300023</v>
      </c>
      <c r="AC12" s="637">
        <f>+entero!AC13</f>
        <v>9729.6547297000016</v>
      </c>
      <c r="AD12" s="637">
        <f>+entero!AD13</f>
        <v>10016.12322931</v>
      </c>
      <c r="AE12" s="637">
        <f>+entero!AE13</f>
        <v>10357.057849199999</v>
      </c>
      <c r="AF12" s="637">
        <f>+entero!AF13</f>
        <v>10485.878748719999</v>
      </c>
      <c r="AG12" s="637">
        <f>+entero!AG13</f>
        <v>10751.951136630001</v>
      </c>
      <c r="AH12" s="637">
        <f>+entero!AH13</f>
        <v>10676.72781083</v>
      </c>
      <c r="AI12" s="637">
        <f>+entero!AI13</f>
        <v>10751.344519570001</v>
      </c>
      <c r="AJ12" s="637">
        <f>+entero!AJ13</f>
        <v>11036.820111149998</v>
      </c>
      <c r="AK12" s="637">
        <f>+entero!AK13</f>
        <v>11632.064383749999</v>
      </c>
      <c r="AL12" s="637">
        <f>+entero!AL13</f>
        <v>11408.14459765</v>
      </c>
      <c r="AM12" s="637">
        <f>+entero!AM13</f>
        <v>11902.656831820002</v>
      </c>
      <c r="AN12" s="637">
        <f>+entero!AN13</f>
        <v>12114.738891750001</v>
      </c>
      <c r="AO12" s="637">
        <f>+entero!AO13</f>
        <v>12018.54813094</v>
      </c>
      <c r="AP12" s="637">
        <f>+entero!AP13</f>
        <v>12488.937556829998</v>
      </c>
      <c r="AQ12" s="637">
        <f>+entero!AQ13</f>
        <v>12739.11847721</v>
      </c>
      <c r="AR12" s="637">
        <f>+entero!AR13</f>
        <v>12746.650737850001</v>
      </c>
      <c r="AS12" s="637">
        <f>+entero!AS13</f>
        <v>12573.122362329999</v>
      </c>
      <c r="AT12" s="637">
        <f>+entero!AT13</f>
        <v>12421.877112569999</v>
      </c>
      <c r="AU12" s="637">
        <f>+entero!AU13</f>
        <v>12439.75889637</v>
      </c>
      <c r="AV12" s="637">
        <f>+entero!AV13</f>
        <v>12747.987029409998</v>
      </c>
      <c r="AW12" s="637">
        <f>+entero!AW13</f>
        <v>13063.699514189999</v>
      </c>
      <c r="AX12" s="637">
        <f>+entero!AX13</f>
        <v>13419.256989969999</v>
      </c>
      <c r="AY12" s="637">
        <f>+entero!AY13</f>
        <v>13771.751817390003</v>
      </c>
      <c r="AZ12" s="637">
        <f>+entero!AZ13</f>
        <v>13925.792728859999</v>
      </c>
      <c r="BA12" s="637">
        <f>+entero!BA13</f>
        <v>13926.720477209999</v>
      </c>
      <c r="BB12" s="637">
        <f>+entero!BB13</f>
        <v>14048.99595572</v>
      </c>
      <c r="BC12" s="637">
        <f>+entero!BC13</f>
        <v>14100.618487410002</v>
      </c>
      <c r="BD12" s="637">
        <f>+entero!BD13</f>
        <v>14187.676930769998</v>
      </c>
      <c r="BE12" s="637">
        <f>+entero!BE13</f>
        <v>14206.26248781</v>
      </c>
      <c r="BF12" s="637">
        <f>+entero!BF13</f>
        <v>14007.629278640001</v>
      </c>
      <c r="BG12" s="637">
        <f>+entero!BG13</f>
        <v>13951.702912229999</v>
      </c>
      <c r="BH12" s="637">
        <f>+entero!BH13</f>
        <v>14310.633028510001</v>
      </c>
      <c r="BI12" s="637">
        <f>+entero!BI13</f>
        <v>14401.291727410002</v>
      </c>
      <c r="BJ12" s="637">
        <f>+entero!BJ13</f>
        <v>14517.55248541</v>
      </c>
      <c r="BK12" s="637">
        <f>+entero!BK13</f>
        <v>14249.976692519998</v>
      </c>
      <c r="BL12" s="637">
        <f>+entero!BL13</f>
        <v>14228.16842362</v>
      </c>
      <c r="BM12" s="637">
        <f>+entero!BM13</f>
        <v>14430.144569389999</v>
      </c>
      <c r="BN12" s="637">
        <f>+entero!BN13</f>
        <v>14519.412020229998</v>
      </c>
      <c r="BO12" s="637">
        <f>+entero!BO13</f>
        <v>14557.695143659999</v>
      </c>
      <c r="BP12" s="637">
        <f>+entero!BP13</f>
        <v>14490.556153199999</v>
      </c>
      <c r="BQ12" s="637">
        <f>+entero!BQ13</f>
        <v>14533.02594127</v>
      </c>
      <c r="BR12" s="637">
        <f>+entero!BR13</f>
        <v>14540.68758611</v>
      </c>
      <c r="BS12" s="637">
        <f>+entero!BS13</f>
        <v>14808.851179669999</v>
      </c>
      <c r="BT12" s="637">
        <f>+entero!BT13</f>
        <v>14873.382846199998</v>
      </c>
      <c r="BU12" s="637">
        <f>+entero!BU13</f>
        <v>15395.173086740002</v>
      </c>
      <c r="BV12" s="637">
        <f>+entero!BV13</f>
        <v>15271.853066600002</v>
      </c>
      <c r="BW12" s="637">
        <f>+entero!BW13</f>
        <v>15386.73098504</v>
      </c>
      <c r="BX12" s="637">
        <f>+entero!BX13</f>
        <v>15477.397322610001</v>
      </c>
      <c r="BY12" s="637">
        <f>+entero!BY13</f>
        <v>15122.842117170001</v>
      </c>
      <c r="BZ12" s="637">
        <f>+entero!BZ13</f>
        <v>15087.162095330001</v>
      </c>
      <c r="CA12" s="639">
        <f>+entero!CA13</f>
        <v>15121.983834830002</v>
      </c>
      <c r="CB12" s="639">
        <f>+entero!CB13</f>
        <v>15112.054054049999</v>
      </c>
      <c r="CC12" s="639">
        <f>+entero!CC13</f>
        <v>15111.245459399999</v>
      </c>
      <c r="CD12" s="639">
        <f>+entero!CD13</f>
        <v>15075.242664220001</v>
      </c>
      <c r="CE12" s="639">
        <f>+entero!CE13</f>
        <v>15094.01435953</v>
      </c>
      <c r="CF12" s="639">
        <f>+entero!CF13</f>
        <v>6.8522641999988991</v>
      </c>
      <c r="CG12" s="543">
        <f>+entero!CG13</f>
        <v>4.5417847019213475E-2</v>
      </c>
      <c r="CH12" s="225"/>
      <c r="CI12" s="220"/>
      <c r="CJ12" s="220"/>
      <c r="CK12" s="220"/>
      <c r="CL12" s="220"/>
      <c r="CM12" s="220"/>
      <c r="CN12" s="220"/>
      <c r="CO12" s="220"/>
      <c r="CP12" s="220"/>
      <c r="CQ12" s="220"/>
      <c r="CR12" s="220"/>
    </row>
    <row r="13" spans="2:96" x14ac:dyDescent="0.2">
      <c r="C13" s="25"/>
      <c r="D13" s="113" t="str">
        <f>+entero!D14</f>
        <v>Activos externos netos de CP de EIF</v>
      </c>
      <c r="E13" s="638"/>
      <c r="F13" s="638"/>
      <c r="G13" s="638"/>
      <c r="H13" s="638"/>
      <c r="I13" s="638"/>
      <c r="J13" s="638"/>
      <c r="K13" s="638"/>
      <c r="L13" s="638"/>
      <c r="M13" s="638"/>
      <c r="N13" s="638"/>
      <c r="O13" s="638"/>
      <c r="P13" s="638"/>
      <c r="Q13" s="638"/>
      <c r="R13" s="638"/>
      <c r="S13" s="638"/>
      <c r="T13" s="638"/>
      <c r="U13" s="638"/>
      <c r="V13" s="638"/>
      <c r="W13" s="638"/>
      <c r="X13" s="638"/>
      <c r="Y13" s="638"/>
      <c r="Z13" s="638"/>
      <c r="AA13" s="638"/>
      <c r="AB13" s="638"/>
      <c r="AC13" s="638"/>
      <c r="AD13" s="638"/>
      <c r="AE13" s="638"/>
      <c r="AF13" s="638"/>
      <c r="AG13" s="638"/>
      <c r="AH13" s="638"/>
      <c r="AI13" s="638"/>
      <c r="AJ13" s="638"/>
      <c r="AK13" s="638"/>
      <c r="AL13" s="638"/>
      <c r="AM13" s="638"/>
      <c r="AN13" s="638"/>
      <c r="AO13" s="638">
        <f>+entero!AO14</f>
        <v>1177.1279416024299</v>
      </c>
      <c r="AP13" s="638">
        <f>+entero!AP14</f>
        <v>1132.2709742961715</v>
      </c>
      <c r="AQ13" s="638">
        <f>+entero!AQ14</f>
        <v>1149.4797365604411</v>
      </c>
      <c r="AR13" s="638">
        <f>+entero!AR14</f>
        <v>1112.0647450999297</v>
      </c>
      <c r="AS13" s="638">
        <f>+entero!AS14</f>
        <v>1363.76</v>
      </c>
      <c r="AT13" s="638">
        <f>+entero!AT14</f>
        <v>1308.1671004604384</v>
      </c>
      <c r="AU13" s="638">
        <f>+entero!AU14</f>
        <v>1343.4</v>
      </c>
      <c r="AV13" s="638">
        <f>+entero!AV14</f>
        <v>1312.0946175305403</v>
      </c>
      <c r="AW13" s="638">
        <f>+entero!AW14</f>
        <v>1328.2424156712761</v>
      </c>
      <c r="AX13" s="638">
        <f>+entero!AX14</f>
        <v>1353.2049894542054</v>
      </c>
      <c r="AY13" s="638">
        <f>+entero!AY14</f>
        <v>1320.775314976865</v>
      </c>
      <c r="AZ13" s="638">
        <f>+entero!AZ14</f>
        <v>1259.1977500272224</v>
      </c>
      <c r="BA13" s="638">
        <f>+entero!BA14</f>
        <v>1421.9962290775795</v>
      </c>
      <c r="BB13" s="638">
        <f>+entero!BB14</f>
        <v>1499.9001651002393</v>
      </c>
      <c r="BC13" s="638">
        <f>+entero!BC14</f>
        <v>1476.1</v>
      </c>
      <c r="BD13" s="638">
        <f>+entero!BD14</f>
        <v>1545.3133726481315</v>
      </c>
      <c r="BE13" s="638">
        <f>+entero!BE14</f>
        <v>1609.1266890343752</v>
      </c>
      <c r="BF13" s="638">
        <f>+entero!BF14</f>
        <v>1602.1490347809918</v>
      </c>
      <c r="BG13" s="638">
        <f>+entero!BG14</f>
        <v>1508.2417970569527</v>
      </c>
      <c r="BH13" s="638">
        <f>+entero!BH14</f>
        <v>1676.5429345945872</v>
      </c>
      <c r="BI13" s="638">
        <f>+entero!BI14</f>
        <v>1580.6195282119991</v>
      </c>
      <c r="BJ13" s="638">
        <f>+entero!BJ14</f>
        <v>1569.7984961465322</v>
      </c>
      <c r="BK13" s="638">
        <f>+entero!BK14</f>
        <v>1588.0928546314085</v>
      </c>
      <c r="BL13" s="638">
        <f>+entero!BL14</f>
        <v>1553.1521456643795</v>
      </c>
      <c r="BM13" s="638">
        <f>+entero!BM14</f>
        <v>1654.3411065087464</v>
      </c>
      <c r="BN13" s="638">
        <f>+entero!BN14</f>
        <v>1626.3659524037901</v>
      </c>
      <c r="BO13" s="638">
        <f>+entero!BO14</f>
        <v>1658.3314464387752</v>
      </c>
      <c r="BP13" s="638">
        <f>+entero!BP14</f>
        <v>1904.4737652244894</v>
      </c>
      <c r="BQ13" s="638">
        <f>+entero!BQ14</f>
        <v>1986.8727011690962</v>
      </c>
      <c r="BR13" s="638">
        <f>+entero!BR14</f>
        <v>2057.3005602623907</v>
      </c>
      <c r="BS13" s="638">
        <f>+entero!BS14</f>
        <v>2076.692155893586</v>
      </c>
      <c r="BT13" s="638">
        <f>+entero!BT14</f>
        <v>2217.5490965014583</v>
      </c>
      <c r="BU13" s="638">
        <f>+entero!BU14</f>
        <v>2204.227115134111</v>
      </c>
      <c r="BV13" s="638">
        <f>+entero!BV14</f>
        <v>2245.7538489241979</v>
      </c>
      <c r="BW13" s="638">
        <f>+entero!BW14</f>
        <v>2174.5704249766763</v>
      </c>
      <c r="BX13" s="638">
        <f>+entero!BX14</f>
        <v>2101.026281718659</v>
      </c>
      <c r="BY13" s="638">
        <f>+entero!BY14</f>
        <v>2161.6477540174924</v>
      </c>
      <c r="BZ13" s="638">
        <f>+entero!BZ14</f>
        <v>2010.555639387755</v>
      </c>
      <c r="CA13" s="638">
        <f>+entero!CA14</f>
        <v>2017.8443212376092</v>
      </c>
      <c r="CB13" s="638">
        <f>+entero!CB14</f>
        <v>2009.9229218309035</v>
      </c>
      <c r="CC13" s="638">
        <f>+entero!CC14</f>
        <v>2017.7448651574343</v>
      </c>
      <c r="CD13" s="638">
        <f>+entero!CD14</f>
        <v>2011.5855886982504</v>
      </c>
      <c r="CE13" s="638">
        <f>+entero!CE14</f>
        <v>2014.9844607900877</v>
      </c>
      <c r="CF13" s="639">
        <f>+entero!CF14</f>
        <v>4.4288214023326873</v>
      </c>
      <c r="CG13" s="543">
        <f>+entero!CG14</f>
        <v>0.22027848001666683</v>
      </c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</row>
    <row r="14" spans="2:96" ht="13.5" x14ac:dyDescent="0.2">
      <c r="C14" s="25"/>
      <c r="D14" s="523" t="s">
        <v>211</v>
      </c>
      <c r="E14" s="638">
        <f>+entero!E15</f>
        <v>103.68603273000001</v>
      </c>
      <c r="F14" s="638">
        <f>+entero!F15</f>
        <v>113.67862553000001</v>
      </c>
      <c r="G14" s="638">
        <f>+entero!G15</f>
        <v>113.78128145000001</v>
      </c>
      <c r="H14" s="638">
        <f>+entero!H15</f>
        <v>113.8693394</v>
      </c>
      <c r="I14" s="638">
        <f>+entero!I15</f>
        <v>123.30772539</v>
      </c>
      <c r="J14" s="638">
        <f>+entero!J15</f>
        <v>123.30802255000002</v>
      </c>
      <c r="K14" s="638">
        <f>+entero!K15</f>
        <v>123.32896833</v>
      </c>
      <c r="L14" s="638">
        <f>+entero!L15</f>
        <v>132.68293487</v>
      </c>
      <c r="M14" s="638">
        <f>+entero!M15</f>
        <v>132.70502214000001</v>
      </c>
      <c r="N14" s="638">
        <f>+entero!N15</f>
        <v>132.7627268</v>
      </c>
      <c r="O14" s="638">
        <f>+entero!O15</f>
        <v>142.51832867000002</v>
      </c>
      <c r="P14" s="638">
        <f>+entero!P15</f>
        <v>142.55446406000002</v>
      </c>
      <c r="Q14" s="638">
        <f>+entero!Q15</f>
        <v>142.57527779999998</v>
      </c>
      <c r="R14" s="638">
        <f>+entero!R15</f>
        <v>153.3209971</v>
      </c>
      <c r="S14" s="638">
        <f>+entero!S15</f>
        <v>153.37602507999998</v>
      </c>
      <c r="T14" s="638">
        <f>+entero!T15</f>
        <v>153.44077597999998</v>
      </c>
      <c r="U14" s="638">
        <f>+entero!U15</f>
        <v>164.27927566</v>
      </c>
      <c r="V14" s="638">
        <f>+entero!V15</f>
        <v>164.32853863999998</v>
      </c>
      <c r="W14" s="638">
        <f>+entero!W15</f>
        <v>164.38004809999998</v>
      </c>
      <c r="X14" s="638">
        <f>+entero!X15</f>
        <v>175.36472355000001</v>
      </c>
      <c r="Y14" s="638">
        <f>+entero!Y15</f>
        <v>175.46980211000002</v>
      </c>
      <c r="Z14" s="638">
        <f>+entero!Z15</f>
        <v>175.57672477</v>
      </c>
      <c r="AA14" s="638">
        <f>+entero!AA15</f>
        <v>186.61693955000001</v>
      </c>
      <c r="AB14" s="638">
        <f>+entero!AB15</f>
        <v>186.72879913999998</v>
      </c>
      <c r="AC14" s="638">
        <f>+entero!AC15</f>
        <v>186.90633039999997</v>
      </c>
      <c r="AD14" s="638">
        <f>+entero!AD15</f>
        <v>198.48432201999998</v>
      </c>
      <c r="AE14" s="638">
        <f>+entero!AE15</f>
        <v>198.59336131999999</v>
      </c>
      <c r="AF14" s="638">
        <f>+entero!AF15</f>
        <v>198.72962477000002</v>
      </c>
      <c r="AG14" s="638">
        <f>+entero!AG15</f>
        <v>210.32390833999997</v>
      </c>
      <c r="AH14" s="638">
        <f>+entero!AH15</f>
        <v>210.44798142999997</v>
      </c>
      <c r="AI14" s="638">
        <f>+entero!AI15</f>
        <v>210.56437822000001</v>
      </c>
      <c r="AJ14" s="638">
        <f>+entero!AJ15</f>
        <v>222.425839</v>
      </c>
      <c r="AK14" s="638">
        <f>+entero!AK15</f>
        <v>222.53703420000002</v>
      </c>
      <c r="AL14" s="638">
        <f>+entero!AL15</f>
        <v>222.64274761999999</v>
      </c>
      <c r="AM14" s="638">
        <f>+entero!AM15</f>
        <v>234.96340114999998</v>
      </c>
      <c r="AN14" s="638">
        <f>+entero!AN15</f>
        <v>235.10288560999999</v>
      </c>
      <c r="AO14" s="638">
        <f>+entero!AO15</f>
        <v>235.23375417999998</v>
      </c>
      <c r="AP14" s="638">
        <f>+entero!AP15</f>
        <v>248.28437400000001</v>
      </c>
      <c r="AQ14" s="638">
        <f>+entero!AQ15</f>
        <v>248.46419739000001</v>
      </c>
      <c r="AR14" s="638">
        <f>+entero!AR15</f>
        <v>248.65205136</v>
      </c>
      <c r="AS14" s="638">
        <f>+entero!AS15</f>
        <v>262.57355331999997</v>
      </c>
      <c r="AT14" s="638">
        <f>+entero!AT15</f>
        <v>262.79229979999997</v>
      </c>
      <c r="AU14" s="638">
        <f>+entero!AU15</f>
        <v>262.90951601</v>
      </c>
      <c r="AV14" s="638">
        <f>+entero!AV15</f>
        <v>277.37785972</v>
      </c>
      <c r="AW14" s="638">
        <f>+entero!AW15</f>
        <v>277.50258874000002</v>
      </c>
      <c r="AX14" s="638">
        <f>+entero!AX15</f>
        <v>277.58578313999999</v>
      </c>
      <c r="AY14" s="638">
        <f>+entero!AY15</f>
        <v>292.46303362999998</v>
      </c>
      <c r="AZ14" s="638">
        <f>+entero!AZ15</f>
        <v>292.51394009999996</v>
      </c>
      <c r="BA14" s="638">
        <f>+entero!BA15</f>
        <v>292.76888372000002</v>
      </c>
      <c r="BB14" s="638">
        <f>+entero!BB15</f>
        <v>308.48571099000003</v>
      </c>
      <c r="BC14" s="638">
        <f>+entero!BC15</f>
        <v>308.68435099999999</v>
      </c>
      <c r="BD14" s="638">
        <f>+entero!BD15</f>
        <v>308.75949249000001</v>
      </c>
      <c r="BE14" s="638">
        <f>+entero!BE15</f>
        <v>325.60277579999996</v>
      </c>
      <c r="BF14" s="638">
        <f>+entero!BF15</f>
        <v>325.71372337999998</v>
      </c>
      <c r="BG14" s="638">
        <f>+entero!BG15</f>
        <v>325.81490258999997</v>
      </c>
      <c r="BH14" s="638">
        <f>+entero!BH15</f>
        <v>342.64544288999997</v>
      </c>
      <c r="BI14" s="638">
        <f>+entero!BI15</f>
        <v>343.11412725000002</v>
      </c>
      <c r="BJ14" s="638">
        <f>+entero!BJ15</f>
        <v>343.24664056</v>
      </c>
      <c r="BK14" s="638">
        <f>+entero!BK15</f>
        <v>360.91215137</v>
      </c>
      <c r="BL14" s="638">
        <f>+entero!BL15</f>
        <v>361.04945961999999</v>
      </c>
      <c r="BM14" s="638">
        <f>+entero!BM15</f>
        <v>361.21354291999995</v>
      </c>
      <c r="BN14" s="638">
        <f>+entero!BN15</f>
        <v>379.25841911999993</v>
      </c>
      <c r="BO14" s="638">
        <f>+entero!BO15</f>
        <v>379.41075351000001</v>
      </c>
      <c r="BP14" s="638">
        <f>+entero!BP15</f>
        <v>379.56875712999999</v>
      </c>
      <c r="BQ14" s="638">
        <f>+entero!BQ15</f>
        <v>398.72907887999997</v>
      </c>
      <c r="BR14" s="638">
        <f>+entero!BR15</f>
        <v>398.82348139999999</v>
      </c>
      <c r="BS14" s="638">
        <f>+entero!BS15</f>
        <v>398.90758372000005</v>
      </c>
      <c r="BT14" s="638">
        <f>+entero!BT15</f>
        <v>418.15905979000001</v>
      </c>
      <c r="BU14" s="638">
        <f>+entero!BU15</f>
        <v>418.17426862999997</v>
      </c>
      <c r="BV14" s="638">
        <f>+entero!BV15</f>
        <v>418.18273454000001</v>
      </c>
      <c r="BW14" s="638">
        <f>+entero!BW15</f>
        <v>438.32451271484001</v>
      </c>
      <c r="BX14" s="638">
        <f>+entero!BX15</f>
        <v>439.17679076648</v>
      </c>
      <c r="BY14" s="638">
        <f>+entero!BY15</f>
        <v>439.43538598347999</v>
      </c>
      <c r="BZ14" s="638">
        <f>+entero!BZ15</f>
        <v>460.70149349078002</v>
      </c>
      <c r="CA14" s="639">
        <f>+entero!CA15</f>
        <v>460.71555180950003</v>
      </c>
      <c r="CB14" s="639">
        <f>+entero!CB15</f>
        <v>460.73708471660001</v>
      </c>
      <c r="CC14" s="639">
        <f>+entero!CC15</f>
        <v>460.74598170960002</v>
      </c>
      <c r="CD14" s="639">
        <f>+entero!CD15</f>
        <v>460.75488008818002</v>
      </c>
      <c r="CE14" s="639">
        <f>+entero!CE15</f>
        <v>460.75488008818002</v>
      </c>
      <c r="CF14" s="639">
        <f>+entero!CF15</f>
        <v>5.3386597399992297E-2</v>
      </c>
      <c r="CG14" s="543">
        <f>+entero!CG15</f>
        <v>1.1588110339189051E-2</v>
      </c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</row>
    <row r="15" spans="2:96" x14ac:dyDescent="0.2">
      <c r="C15" s="25"/>
      <c r="D15" s="113" t="str">
        <f>+entero!D16</f>
        <v>Fondo para la Revolución Industrial Productiva (FINPRO)</v>
      </c>
      <c r="E15" s="638">
        <f>+entero!E16</f>
        <v>0</v>
      </c>
      <c r="F15" s="638">
        <f>+entero!F16</f>
        <v>0</v>
      </c>
      <c r="G15" s="638">
        <f>+entero!G16</f>
        <v>0</v>
      </c>
      <c r="H15" s="638">
        <f>+entero!H16</f>
        <v>0</v>
      </c>
      <c r="I15" s="638">
        <f>+entero!I16</f>
        <v>0</v>
      </c>
      <c r="J15" s="638">
        <f>+entero!J16</f>
        <v>0</v>
      </c>
      <c r="K15" s="638">
        <f>+entero!K16</f>
        <v>0</v>
      </c>
      <c r="L15" s="638">
        <f>+entero!L16</f>
        <v>0</v>
      </c>
      <c r="M15" s="638">
        <f>+entero!M16</f>
        <v>0</v>
      </c>
      <c r="N15" s="638">
        <f>+entero!N16</f>
        <v>0</v>
      </c>
      <c r="O15" s="638">
        <f>+entero!O16</f>
        <v>0</v>
      </c>
      <c r="P15" s="638">
        <f>+entero!P16</f>
        <v>0</v>
      </c>
      <c r="Q15" s="638">
        <f>+entero!Q16</f>
        <v>0</v>
      </c>
      <c r="R15" s="638">
        <f>+entero!R16</f>
        <v>0</v>
      </c>
      <c r="S15" s="638">
        <f>+entero!S16</f>
        <v>0</v>
      </c>
      <c r="T15" s="638">
        <f>+entero!T16</f>
        <v>0</v>
      </c>
      <c r="U15" s="638">
        <f>+entero!U16</f>
        <v>0</v>
      </c>
      <c r="V15" s="638">
        <f>+entero!V16</f>
        <v>0</v>
      </c>
      <c r="W15" s="638">
        <f>+entero!W16</f>
        <v>0</v>
      </c>
      <c r="X15" s="638">
        <f>+entero!X16</f>
        <v>0</v>
      </c>
      <c r="Y15" s="638">
        <f>+entero!Y16</f>
        <v>0</v>
      </c>
      <c r="Z15" s="638">
        <f>+entero!Z16</f>
        <v>0</v>
      </c>
      <c r="AA15" s="638">
        <f>+entero!AA16</f>
        <v>0</v>
      </c>
      <c r="AB15" s="638">
        <f>+entero!AB16</f>
        <v>0</v>
      </c>
      <c r="AC15" s="638">
        <f>+entero!AC16</f>
        <v>0</v>
      </c>
      <c r="AD15" s="638">
        <f>+entero!AD16</f>
        <v>0</v>
      </c>
      <c r="AE15" s="638">
        <f>+entero!AE16</f>
        <v>0</v>
      </c>
      <c r="AF15" s="638">
        <f>+entero!AF16</f>
        <v>0</v>
      </c>
      <c r="AG15" s="638">
        <f>+entero!AG16</f>
        <v>0</v>
      </c>
      <c r="AH15" s="638">
        <f>+entero!AH16</f>
        <v>0</v>
      </c>
      <c r="AI15" s="638">
        <f>+entero!AI16</f>
        <v>0</v>
      </c>
      <c r="AJ15" s="638">
        <f>+entero!AJ16</f>
        <v>0</v>
      </c>
      <c r="AK15" s="638">
        <f>+entero!AK16</f>
        <v>0</v>
      </c>
      <c r="AL15" s="638">
        <f>+entero!AL16</f>
        <v>0</v>
      </c>
      <c r="AM15" s="638">
        <f>+entero!AM16</f>
        <v>0</v>
      </c>
      <c r="AN15" s="638">
        <f>+entero!AN16</f>
        <v>0</v>
      </c>
      <c r="AO15" s="638">
        <f>+entero!AO16</f>
        <v>0</v>
      </c>
      <c r="AP15" s="638">
        <f>+entero!AP16</f>
        <v>0</v>
      </c>
      <c r="AQ15" s="638">
        <f>+entero!AQ16</f>
        <v>0</v>
      </c>
      <c r="AR15" s="638">
        <f>+entero!AR16</f>
        <v>0</v>
      </c>
      <c r="AS15" s="638">
        <f>+entero!AS16</f>
        <v>0</v>
      </c>
      <c r="AT15" s="638">
        <f>+entero!AT16</f>
        <v>0</v>
      </c>
      <c r="AU15" s="638">
        <f>+entero!AU16</f>
        <v>0</v>
      </c>
      <c r="AV15" s="638">
        <f>+entero!AV16</f>
        <v>0</v>
      </c>
      <c r="AW15" s="638">
        <f>+entero!AW16</f>
        <v>0</v>
      </c>
      <c r="AX15" s="638">
        <f>+entero!AX16</f>
        <v>0</v>
      </c>
      <c r="AY15" s="638">
        <f>+entero!AY16</f>
        <v>0</v>
      </c>
      <c r="AZ15" s="638">
        <f>+entero!AZ16</f>
        <v>0</v>
      </c>
      <c r="BA15" s="638">
        <f>+entero!BA16</f>
        <v>0</v>
      </c>
      <c r="BB15" s="638">
        <f>+entero!BB16</f>
        <v>0</v>
      </c>
      <c r="BC15" s="638">
        <f>+entero!BC16</f>
        <v>0</v>
      </c>
      <c r="BD15" s="638">
        <f>+entero!BD16</f>
        <v>0</v>
      </c>
      <c r="BE15" s="638">
        <f>+entero!BE16</f>
        <v>0</v>
      </c>
      <c r="BF15" s="638">
        <f>+entero!BF16</f>
        <v>0</v>
      </c>
      <c r="BG15" s="638">
        <f>+entero!BG16</f>
        <v>0</v>
      </c>
      <c r="BH15" s="638">
        <f>+entero!BH16</f>
        <v>0</v>
      </c>
      <c r="BI15" s="638">
        <f>+entero!BI16</f>
        <v>600.03429909037902</v>
      </c>
      <c r="BJ15" s="638">
        <f>+entero!BJ16</f>
        <v>600.30231879883388</v>
      </c>
      <c r="BK15" s="638">
        <f>+entero!BK16</f>
        <v>1200.6244486093294</v>
      </c>
      <c r="BL15" s="638">
        <f>+entero!BL16</f>
        <v>1201.1920222609328</v>
      </c>
      <c r="BM15" s="638">
        <f>+entero!BM16</f>
        <v>1201.7932987405247</v>
      </c>
      <c r="BN15" s="638">
        <f>+entero!BN16</f>
        <v>1178.1406325626822</v>
      </c>
      <c r="BO15" s="638">
        <f>+entero!BO16</f>
        <v>1178.7122283600584</v>
      </c>
      <c r="BP15" s="638">
        <f>+entero!BP16</f>
        <v>1150.4885183950437</v>
      </c>
      <c r="BQ15" s="638">
        <f>+entero!BQ16</f>
        <v>1151.0615541457726</v>
      </c>
      <c r="BR15" s="638">
        <f>+entero!BR16</f>
        <v>1151.5367716793003</v>
      </c>
      <c r="BS15" s="638">
        <f>+entero!BS16</f>
        <v>1151.9819524606414</v>
      </c>
      <c r="BT15" s="638">
        <f>+entero!BT16</f>
        <v>1151.5121083921283</v>
      </c>
      <c r="BU15" s="638">
        <f>+entero!BU16</f>
        <v>1079.7475440204082</v>
      </c>
      <c r="BV15" s="638">
        <f>+entero!BV16</f>
        <v>1067.4896902215744</v>
      </c>
      <c r="BW15" s="638">
        <f>+entero!BW16</f>
        <v>1055.9949604314868</v>
      </c>
      <c r="BX15" s="638">
        <f>+entero!BX16</f>
        <v>1056.3555527303206</v>
      </c>
      <c r="BY15" s="638">
        <f>+entero!BY16</f>
        <v>1013.4681452376093</v>
      </c>
      <c r="BZ15" s="638">
        <f>+entero!BZ16</f>
        <v>1014.0822390787171</v>
      </c>
      <c r="CA15" s="639">
        <f>+entero!CA16</f>
        <v>1014.113603249271</v>
      </c>
      <c r="CB15" s="639">
        <f>+entero!CB16</f>
        <v>1014.169941739067</v>
      </c>
      <c r="CC15" s="639">
        <f>+entero!CC16</f>
        <v>1014.1746387784257</v>
      </c>
      <c r="CD15" s="639">
        <f>+entero!CD16</f>
        <v>1014.1882954285715</v>
      </c>
      <c r="CE15" s="639">
        <f>+entero!CE16</f>
        <v>1014.2085549985422</v>
      </c>
      <c r="CF15" s="639">
        <f>+entero!CF16</f>
        <v>0.12631591982517421</v>
      </c>
      <c r="CG15" s="543">
        <f>+entero!CG16</f>
        <v>1.2456181062781013E-2</v>
      </c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</row>
    <row r="16" spans="2:96" ht="13.5" x14ac:dyDescent="0.2">
      <c r="B16" s="41"/>
      <c r="C16" s="25"/>
      <c r="D16" s="93" t="s">
        <v>65</v>
      </c>
      <c r="E16" s="62">
        <f>+entero!E17</f>
        <v>232</v>
      </c>
      <c r="F16" s="62">
        <f>+entero!F17</f>
        <v>236.7</v>
      </c>
      <c r="G16" s="62">
        <f>+entero!G17</f>
        <v>139.19999999999999</v>
      </c>
      <c r="H16" s="62">
        <f>+entero!H17</f>
        <v>91.1</v>
      </c>
      <c r="I16" s="62">
        <f>+entero!I17</f>
        <v>45.4</v>
      </c>
      <c r="J16" s="62">
        <f>+entero!J17</f>
        <v>0.4</v>
      </c>
      <c r="K16" s="62">
        <f>+entero!K17</f>
        <v>29.8</v>
      </c>
      <c r="L16" s="62">
        <f>+entero!L17</f>
        <v>17</v>
      </c>
      <c r="M16" s="62">
        <f>+entero!M17</f>
        <v>19.2</v>
      </c>
      <c r="N16" s="62">
        <f>+entero!N17</f>
        <v>59</v>
      </c>
      <c r="O16" s="62">
        <f>+entero!O17</f>
        <v>66.5</v>
      </c>
      <c r="P16" s="62">
        <f>+entero!P17</f>
        <v>106.7</v>
      </c>
      <c r="Q16" s="62">
        <f>+entero!Q17</f>
        <v>142.6</v>
      </c>
      <c r="R16" s="62">
        <f>+entero!R17</f>
        <v>130</v>
      </c>
      <c r="S16" s="62">
        <f>+entero!S17</f>
        <v>214.89999999999998</v>
      </c>
      <c r="T16" s="62">
        <f>+entero!T17</f>
        <v>170.7</v>
      </c>
      <c r="U16" s="62">
        <f>+entero!U17</f>
        <v>57.1</v>
      </c>
      <c r="V16" s="62">
        <f>+entero!V17</f>
        <v>12.8</v>
      </c>
      <c r="W16" s="62">
        <f>+entero!W17</f>
        <v>54.6</v>
      </c>
      <c r="X16" s="62">
        <f>+entero!X17</f>
        <v>28.1</v>
      </c>
      <c r="Y16" s="62">
        <f>+entero!Y17</f>
        <v>17.100000000000001</v>
      </c>
      <c r="Z16" s="62">
        <f>+entero!Z17</f>
        <v>32.5</v>
      </c>
      <c r="AA16" s="62">
        <f>+entero!AA17</f>
        <v>24.1</v>
      </c>
      <c r="AB16" s="62">
        <f>+entero!AB17</f>
        <v>7.1</v>
      </c>
      <c r="AC16" s="62">
        <f>+entero!AC17</f>
        <v>4</v>
      </c>
      <c r="AD16" s="62">
        <f>+entero!AD17</f>
        <v>55</v>
      </c>
      <c r="AE16" s="62">
        <f>+entero!AE17</f>
        <v>35.5</v>
      </c>
      <c r="AF16" s="62">
        <f>+entero!AF17</f>
        <v>0</v>
      </c>
      <c r="AG16" s="62">
        <f>+entero!AG17</f>
        <v>3.8</v>
      </c>
      <c r="AH16" s="62">
        <f>+entero!AH17</f>
        <v>0</v>
      </c>
      <c r="AI16" s="62">
        <f>+entero!AI17</f>
        <v>0</v>
      </c>
      <c r="AJ16" s="62">
        <f>+entero!AJ17</f>
        <v>0</v>
      </c>
      <c r="AK16" s="62">
        <f>+entero!AK17</f>
        <v>0</v>
      </c>
      <c r="AL16" s="62">
        <f>+entero!AL17</f>
        <v>0</v>
      </c>
      <c r="AM16" s="62">
        <f>+entero!AM17</f>
        <v>0</v>
      </c>
      <c r="AN16" s="62">
        <f>+entero!AN17</f>
        <v>0</v>
      </c>
      <c r="AO16" s="62">
        <f>+entero!AO17</f>
        <v>0</v>
      </c>
      <c r="AP16" s="62">
        <f>+entero!AP17</f>
        <v>21</v>
      </c>
      <c r="AQ16" s="62">
        <f>+entero!AQ17</f>
        <v>0.5</v>
      </c>
      <c r="AR16" s="62">
        <f>+entero!AR17</f>
        <v>24.7</v>
      </c>
      <c r="AS16" s="62">
        <f>+entero!AS17</f>
        <v>55</v>
      </c>
      <c r="AT16" s="62">
        <f>+entero!AT17</f>
        <v>23</v>
      </c>
      <c r="AU16" s="62">
        <f>+entero!AU17</f>
        <v>2</v>
      </c>
      <c r="AV16" s="62">
        <f>+entero!AV17</f>
        <v>36.6</v>
      </c>
      <c r="AW16" s="62">
        <f>+entero!AW17</f>
        <v>31.1</v>
      </c>
      <c r="AX16" s="62">
        <f>+entero!AX17</f>
        <v>66.3</v>
      </c>
      <c r="AY16" s="62">
        <f>+entero!AY17</f>
        <v>253.7</v>
      </c>
      <c r="AZ16" s="62">
        <f>+entero!AZ17</f>
        <v>136.80000000000001</v>
      </c>
      <c r="BA16" s="62">
        <f>+entero!BA17</f>
        <v>124.5</v>
      </c>
      <c r="BB16" s="62">
        <f>+entero!BB17</f>
        <v>80.400000000000006</v>
      </c>
      <c r="BC16" s="62">
        <f>+entero!BC17</f>
        <v>1.4</v>
      </c>
      <c r="BD16" s="62">
        <f>+entero!BD17</f>
        <v>2.5</v>
      </c>
      <c r="BE16" s="62">
        <f>+entero!BE17</f>
        <v>5.9</v>
      </c>
      <c r="BF16" s="62">
        <f>+entero!BF17</f>
        <v>3.7</v>
      </c>
      <c r="BG16" s="62">
        <f>+entero!BG17</f>
        <v>2.2999999999999998</v>
      </c>
      <c r="BH16" s="62">
        <f>+entero!BH17</f>
        <v>5.4</v>
      </c>
      <c r="BI16" s="62">
        <f>+entero!BI17</f>
        <v>0.4</v>
      </c>
      <c r="BJ16" s="62">
        <f>+entero!BJ17</f>
        <v>0</v>
      </c>
      <c r="BK16" s="62">
        <f>+entero!BK17</f>
        <v>1</v>
      </c>
      <c r="BL16" s="62">
        <f>+entero!BL17</f>
        <v>4.5</v>
      </c>
      <c r="BM16" s="62">
        <f>+entero!BM17</f>
        <v>1.3</v>
      </c>
      <c r="BN16" s="62">
        <f>+entero!BN17</f>
        <v>5.0999999999999996</v>
      </c>
      <c r="BO16" s="62">
        <f>+entero!BO17</f>
        <v>0</v>
      </c>
      <c r="BP16" s="62">
        <f>+entero!BP17</f>
        <v>2.0999999999999996</v>
      </c>
      <c r="BQ16" s="62">
        <f>+entero!BQ17</f>
        <v>1.3</v>
      </c>
      <c r="BR16" s="62">
        <f>+entero!BR17</f>
        <v>0</v>
      </c>
      <c r="BS16" s="62">
        <f>+entero!BS17</f>
        <v>0.8</v>
      </c>
      <c r="BT16" s="62">
        <f>+entero!BT17</f>
        <v>0</v>
      </c>
      <c r="BU16" s="62">
        <f>+entero!BU17</f>
        <v>0</v>
      </c>
      <c r="BV16" s="62">
        <f>+entero!BV17</f>
        <v>0.30000000000000004</v>
      </c>
      <c r="BW16" s="62">
        <f>+entero!BW17</f>
        <v>0</v>
      </c>
      <c r="BX16" s="62">
        <f>+entero!BX17</f>
        <v>0</v>
      </c>
      <c r="BY16" s="62">
        <f>+entero!BY17</f>
        <v>0.6</v>
      </c>
      <c r="BZ16" s="62">
        <f>+entero!BZ17</f>
        <v>10</v>
      </c>
      <c r="CA16" s="74">
        <f>+entero!CA17</f>
        <v>0</v>
      </c>
      <c r="CB16" s="74">
        <f>+entero!CB17</f>
        <v>0</v>
      </c>
      <c r="CC16" s="74">
        <f>+entero!CC17</f>
        <v>0</v>
      </c>
      <c r="CD16" s="74">
        <f>+entero!CD17</f>
        <v>0</v>
      </c>
      <c r="CE16" s="74">
        <f>+entero!CE17</f>
        <v>0</v>
      </c>
      <c r="CF16" s="693">
        <f>+entero!CF17</f>
        <v>-10</v>
      </c>
      <c r="CG16" s="543">
        <f>+entero!CG17</f>
        <v>-100</v>
      </c>
      <c r="CI16" s="226"/>
      <c r="CJ16" s="220"/>
      <c r="CK16" s="220"/>
      <c r="CL16" s="220"/>
      <c r="CM16" s="220"/>
      <c r="CN16" s="220"/>
      <c r="CO16" s="220"/>
      <c r="CP16" s="220"/>
      <c r="CQ16" s="220"/>
      <c r="CR16" s="220"/>
    </row>
    <row r="17" spans="1:96" ht="13.5" x14ac:dyDescent="0.2">
      <c r="B17" s="41"/>
      <c r="C17" s="25"/>
      <c r="D17" s="157" t="s">
        <v>162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>
        <f>+entero!AO18</f>
        <v>0</v>
      </c>
      <c r="AP17" s="62">
        <f>+entero!AP18</f>
        <v>0</v>
      </c>
      <c r="AQ17" s="62">
        <f>+entero!AQ18</f>
        <v>0</v>
      </c>
      <c r="AR17" s="62">
        <f>+entero!AR18</f>
        <v>0</v>
      </c>
      <c r="AS17" s="62">
        <f>+entero!AS18</f>
        <v>0</v>
      </c>
      <c r="AT17" s="62">
        <f>+entero!AT18</f>
        <v>0</v>
      </c>
      <c r="AU17" s="62">
        <f>+entero!AU18</f>
        <v>0</v>
      </c>
      <c r="AV17" s="62">
        <f>+entero!AV18</f>
        <v>0</v>
      </c>
      <c r="AW17" s="62">
        <f>+entero!AW18</f>
        <v>0</v>
      </c>
      <c r="AX17" s="62">
        <f>+entero!AX18</f>
        <v>0</v>
      </c>
      <c r="AY17" s="62">
        <f>+entero!AY18</f>
        <v>0</v>
      </c>
      <c r="AZ17" s="62">
        <f>+entero!AZ18</f>
        <v>0</v>
      </c>
      <c r="BA17" s="62">
        <f>+entero!BA18</f>
        <v>0</v>
      </c>
      <c r="BB17" s="62">
        <f>+entero!BB18</f>
        <v>97.8</v>
      </c>
      <c r="BC17" s="62">
        <f>+entero!BC18</f>
        <v>128.69999999999999</v>
      </c>
      <c r="BD17" s="62">
        <f>+entero!BD18</f>
        <v>83.9</v>
      </c>
      <c r="BE17" s="62">
        <f>+entero!BE18</f>
        <v>41.3</v>
      </c>
      <c r="BF17" s="62">
        <f>+entero!BF18</f>
        <v>53</v>
      </c>
      <c r="BG17" s="62">
        <f>+entero!BG18</f>
        <v>12.299999999999999</v>
      </c>
      <c r="BH17" s="62">
        <f>+entero!BH18</f>
        <v>11.9</v>
      </c>
      <c r="BI17" s="62">
        <f>+entero!BI18</f>
        <v>1.1000000000000001</v>
      </c>
      <c r="BJ17" s="62">
        <f>+entero!BJ18</f>
        <v>5.2</v>
      </c>
      <c r="BK17" s="62">
        <f>+entero!BK18</f>
        <v>10.399999999999999</v>
      </c>
      <c r="BL17" s="62">
        <f>+entero!BL18</f>
        <v>43.800000000000004</v>
      </c>
      <c r="BM17" s="62">
        <f>+entero!BM18</f>
        <v>33.699999999999996</v>
      </c>
      <c r="BN17" s="62">
        <f>+entero!BN18</f>
        <v>19.5</v>
      </c>
      <c r="BO17" s="62">
        <f>+entero!BO18</f>
        <v>52.8</v>
      </c>
      <c r="BP17" s="62">
        <f>+entero!BP18</f>
        <v>22.400000000000002</v>
      </c>
      <c r="BQ17" s="62">
        <f>+entero!BQ18</f>
        <v>5.4</v>
      </c>
      <c r="BR17" s="62">
        <f>+entero!BR18</f>
        <v>3.3000000000000003</v>
      </c>
      <c r="BS17" s="62">
        <f>+entero!BS18</f>
        <v>2.5</v>
      </c>
      <c r="BT17" s="62">
        <f>+entero!BT18</f>
        <v>2.7</v>
      </c>
      <c r="BU17" s="62">
        <f>+entero!BU18</f>
        <v>3.7</v>
      </c>
      <c r="BV17" s="62">
        <f>+entero!BV18</f>
        <v>1.6</v>
      </c>
      <c r="BW17" s="62">
        <f>+entero!BW18</f>
        <v>7.4</v>
      </c>
      <c r="BX17" s="62">
        <f>+entero!BX18</f>
        <v>27.2</v>
      </c>
      <c r="BY17" s="62">
        <f>+entero!BY18</f>
        <v>29.099999999999998</v>
      </c>
      <c r="BZ17" s="62">
        <f>+entero!BZ18</f>
        <v>20.599999999999998</v>
      </c>
      <c r="CA17" s="74">
        <f>+entero!CA18</f>
        <v>1.2</v>
      </c>
      <c r="CB17" s="74">
        <f>+entero!CB18</f>
        <v>0.1</v>
      </c>
      <c r="CC17" s="74">
        <f>+entero!CC18</f>
        <v>0.6</v>
      </c>
      <c r="CD17" s="74">
        <f>+entero!CD18</f>
        <v>8</v>
      </c>
      <c r="CE17" s="74">
        <f>+entero!CE18</f>
        <v>0.7</v>
      </c>
      <c r="CF17" s="693">
        <f>+entero!CF18</f>
        <v>-9.9999999999999982</v>
      </c>
      <c r="CG17" s="543">
        <f>+entero!CG18</f>
        <v>-48.543689320388353</v>
      </c>
      <c r="CI17" s="226"/>
      <c r="CJ17" s="220"/>
      <c r="CK17" s="220"/>
      <c r="CL17" s="220"/>
      <c r="CM17" s="220"/>
      <c r="CN17" s="220"/>
      <c r="CO17" s="220"/>
      <c r="CP17" s="220"/>
      <c r="CQ17" s="220"/>
      <c r="CR17" s="220"/>
    </row>
    <row r="18" spans="1:96" x14ac:dyDescent="0.2">
      <c r="B18" s="41"/>
      <c r="C18" s="25"/>
      <c r="D18" s="93" t="s">
        <v>58</v>
      </c>
      <c r="E18" s="62">
        <f>+entero!E19</f>
        <v>0</v>
      </c>
      <c r="F18" s="62">
        <f>+entero!F19</f>
        <v>0.15</v>
      </c>
      <c r="G18" s="62">
        <f>+entero!G19</f>
        <v>0</v>
      </c>
      <c r="H18" s="62">
        <f>+entero!H19</f>
        <v>14.060257999999999</v>
      </c>
      <c r="I18" s="62">
        <f>+entero!I19</f>
        <v>0.21</v>
      </c>
      <c r="J18" s="62">
        <f>+entero!J19</f>
        <v>1.65</v>
      </c>
      <c r="K18" s="62">
        <f>+entero!K19</f>
        <v>0</v>
      </c>
      <c r="L18" s="62">
        <f>+entero!L19</f>
        <v>0</v>
      </c>
      <c r="M18" s="62">
        <f>+entero!M19</f>
        <v>0</v>
      </c>
      <c r="N18" s="62">
        <f>+entero!N19</f>
        <v>0</v>
      </c>
      <c r="O18" s="62">
        <f>+entero!O19</f>
        <v>0</v>
      </c>
      <c r="P18" s="62">
        <f>+entero!P19</f>
        <v>0</v>
      </c>
      <c r="Q18" s="62">
        <f>+entero!Q19</f>
        <v>0</v>
      </c>
      <c r="R18" s="62">
        <f>+entero!R19</f>
        <v>0</v>
      </c>
      <c r="S18" s="62">
        <f>+entero!S19</f>
        <v>0</v>
      </c>
      <c r="T18" s="62">
        <f>+entero!T19</f>
        <v>0</v>
      </c>
      <c r="U18" s="62">
        <f>+entero!U19</f>
        <v>0</v>
      </c>
      <c r="V18" s="62">
        <f>+entero!V19</f>
        <v>0</v>
      </c>
      <c r="W18" s="62">
        <f>+entero!W19</f>
        <v>0</v>
      </c>
      <c r="X18" s="62">
        <f>+entero!X19</f>
        <v>0</v>
      </c>
      <c r="Y18" s="62">
        <f>+entero!Y19</f>
        <v>0</v>
      </c>
      <c r="Z18" s="62">
        <f>+entero!Z19</f>
        <v>0</v>
      </c>
      <c r="AA18" s="62">
        <f>+entero!AA19</f>
        <v>0</v>
      </c>
      <c r="AB18" s="62">
        <f>+entero!AB19</f>
        <v>31.4</v>
      </c>
      <c r="AC18" s="62">
        <f>+entero!AC19</f>
        <v>431.16999999999996</v>
      </c>
      <c r="AD18" s="62">
        <f>+entero!AD19</f>
        <v>4.6789999999999994</v>
      </c>
      <c r="AE18" s="62">
        <f>+entero!AE19</f>
        <v>5.0410000000000004</v>
      </c>
      <c r="AF18" s="62">
        <f>+entero!AF19</f>
        <v>5.0000099999999996</v>
      </c>
      <c r="AG18" s="62">
        <f>+entero!AG19</f>
        <v>8.85</v>
      </c>
      <c r="AH18" s="62">
        <f>+entero!AH19</f>
        <v>43.79</v>
      </c>
      <c r="AI18" s="62">
        <f>+entero!AI19</f>
        <v>11.035</v>
      </c>
      <c r="AJ18" s="62">
        <f>+entero!AJ19</f>
        <v>91.63</v>
      </c>
      <c r="AK18" s="62">
        <f>+entero!AK19</f>
        <v>129.28</v>
      </c>
      <c r="AL18" s="62">
        <f>+entero!AL19</f>
        <v>72.2</v>
      </c>
      <c r="AM18" s="62">
        <f>+entero!AM19</f>
        <v>12.543668</v>
      </c>
      <c r="AN18" s="62">
        <f>+entero!AN19</f>
        <v>1</v>
      </c>
      <c r="AO18" s="62">
        <f>+entero!AO19</f>
        <v>0</v>
      </c>
      <c r="AP18" s="62">
        <f>+entero!AP19</f>
        <v>0</v>
      </c>
      <c r="AQ18" s="62">
        <f>+entero!AQ19</f>
        <v>0</v>
      </c>
      <c r="AR18" s="62">
        <f>+entero!AR19</f>
        <v>0</v>
      </c>
      <c r="AS18" s="62">
        <f>+entero!AS19</f>
        <v>0</v>
      </c>
      <c r="AT18" s="62">
        <f>+entero!AT19</f>
        <v>0</v>
      </c>
      <c r="AU18" s="62">
        <f>+entero!AU19</f>
        <v>0</v>
      </c>
      <c r="AV18" s="62">
        <f>+entero!AV19</f>
        <v>0</v>
      </c>
      <c r="AW18" s="62">
        <f>+entero!AW19</f>
        <v>0</v>
      </c>
      <c r="AX18" s="62">
        <f>+entero!AX19</f>
        <v>0</v>
      </c>
      <c r="AY18" s="62">
        <f>+entero!AY19</f>
        <v>0</v>
      </c>
      <c r="AZ18" s="62">
        <f>+entero!AZ19</f>
        <v>0</v>
      </c>
      <c r="BA18" s="62">
        <f>+entero!BA19</f>
        <v>0</v>
      </c>
      <c r="BB18" s="62">
        <f>+entero!BB19</f>
        <v>0</v>
      </c>
      <c r="BC18" s="62">
        <f>+entero!BC19</f>
        <v>0.75</v>
      </c>
      <c r="BD18" s="62">
        <f>+entero!BD19</f>
        <v>0.2</v>
      </c>
      <c r="BE18" s="62">
        <f>+entero!BE19</f>
        <v>0.5</v>
      </c>
      <c r="BF18" s="62">
        <f>+entero!BF19</f>
        <v>0</v>
      </c>
      <c r="BG18" s="62">
        <f>+entero!BG19</f>
        <v>0.5</v>
      </c>
      <c r="BH18" s="62">
        <f>+entero!BH19</f>
        <v>0.5</v>
      </c>
      <c r="BI18" s="62">
        <f>+entero!BI19</f>
        <v>0</v>
      </c>
      <c r="BJ18" s="62">
        <f>+entero!BJ19</f>
        <v>0</v>
      </c>
      <c r="BK18" s="62">
        <f>+entero!BK19</f>
        <v>3</v>
      </c>
      <c r="BL18" s="62">
        <f>+entero!BL19</f>
        <v>0</v>
      </c>
      <c r="BM18" s="62">
        <f>+entero!BM19</f>
        <v>0</v>
      </c>
      <c r="BN18" s="62">
        <f>+entero!BN19</f>
        <v>0</v>
      </c>
      <c r="BO18" s="62">
        <f>+entero!BO19</f>
        <v>0</v>
      </c>
      <c r="BP18" s="62">
        <f>+entero!BP19</f>
        <v>0</v>
      </c>
      <c r="BQ18" s="62">
        <f>+entero!BQ19</f>
        <v>0</v>
      </c>
      <c r="BR18" s="62">
        <f>+entero!BR19</f>
        <v>0</v>
      </c>
      <c r="BS18" s="62">
        <f>+entero!BS19</f>
        <v>9.8999999999999994E-5</v>
      </c>
      <c r="BT18" s="62">
        <f>+entero!BT19</f>
        <v>0</v>
      </c>
      <c r="BU18" s="62">
        <f>+entero!BU19</f>
        <v>0</v>
      </c>
      <c r="BV18" s="62">
        <f>+entero!BV19</f>
        <v>0</v>
      </c>
      <c r="BW18" s="62">
        <f>+entero!BW19</f>
        <v>0</v>
      </c>
      <c r="BX18" s="62">
        <f>+entero!BX19</f>
        <v>0</v>
      </c>
      <c r="BY18" s="62">
        <f>+entero!BY19</f>
        <v>0</v>
      </c>
      <c r="BZ18" s="62">
        <f>+entero!BZ19</f>
        <v>0</v>
      </c>
      <c r="CA18" s="74">
        <f>+entero!CA19</f>
        <v>0</v>
      </c>
      <c r="CB18" s="74">
        <f>+entero!CB19</f>
        <v>0</v>
      </c>
      <c r="CC18" s="74">
        <f>+entero!CC19</f>
        <v>0</v>
      </c>
      <c r="CD18" s="74">
        <f>+entero!CD19</f>
        <v>0</v>
      </c>
      <c r="CE18" s="74">
        <f>+entero!CE19</f>
        <v>0</v>
      </c>
      <c r="CF18" s="693">
        <f>+entero!CF19</f>
        <v>0</v>
      </c>
      <c r="CG18" s="544" t="e">
        <f>+entero!CG19</f>
        <v>#DIV/0!</v>
      </c>
      <c r="CI18" s="226"/>
      <c r="CJ18" s="220"/>
      <c r="CK18" s="220"/>
      <c r="CL18" s="220"/>
      <c r="CM18" s="220"/>
      <c r="CN18" s="220"/>
      <c r="CO18" s="220"/>
      <c r="CP18" s="220"/>
      <c r="CQ18" s="220"/>
      <c r="CR18" s="220"/>
    </row>
    <row r="19" spans="1:96" x14ac:dyDescent="0.2">
      <c r="B19" s="41"/>
      <c r="C19" s="25"/>
      <c r="D19" s="93" t="s">
        <v>50</v>
      </c>
      <c r="E19" s="62">
        <f>+entero!E20</f>
        <v>6.2228979999999998</v>
      </c>
      <c r="F19" s="62">
        <f>+entero!F20</f>
        <v>0.15</v>
      </c>
      <c r="G19" s="62">
        <f>+entero!G20</f>
        <v>0</v>
      </c>
      <c r="H19" s="62">
        <f>+entero!H20</f>
        <v>0</v>
      </c>
      <c r="I19" s="62">
        <f>+entero!I20</f>
        <v>1.3007379999999999</v>
      </c>
      <c r="J19" s="62">
        <f>+entero!J20</f>
        <v>0</v>
      </c>
      <c r="K19" s="62">
        <f>+entero!K20</f>
        <v>0</v>
      </c>
      <c r="L19" s="62">
        <f>+entero!L20</f>
        <v>0</v>
      </c>
      <c r="M19" s="62">
        <f>+entero!M20</f>
        <v>0</v>
      </c>
      <c r="N19" s="62">
        <f>+entero!N20</f>
        <v>0</v>
      </c>
      <c r="O19" s="62">
        <f>+entero!O20</f>
        <v>0</v>
      </c>
      <c r="P19" s="62">
        <f>+entero!P20</f>
        <v>0</v>
      </c>
      <c r="Q19" s="62">
        <f>+entero!Q20</f>
        <v>0</v>
      </c>
      <c r="R19" s="62">
        <f>+entero!R20</f>
        <v>0</v>
      </c>
      <c r="S19" s="62">
        <f>+entero!S20</f>
        <v>0</v>
      </c>
      <c r="T19" s="62">
        <f>+entero!T20</f>
        <v>0</v>
      </c>
      <c r="U19" s="62">
        <f>+entero!U20</f>
        <v>7</v>
      </c>
      <c r="V19" s="62">
        <f>+entero!V20</f>
        <v>2</v>
      </c>
      <c r="W19" s="62">
        <f>+entero!W20</f>
        <v>0</v>
      </c>
      <c r="X19" s="62">
        <f>+entero!X20</f>
        <v>0</v>
      </c>
      <c r="Y19" s="62">
        <f>+entero!Y20</f>
        <v>0</v>
      </c>
      <c r="Z19" s="62">
        <f>+entero!Z20</f>
        <v>0</v>
      </c>
      <c r="AA19" s="62">
        <f>+entero!AA20</f>
        <v>0</v>
      </c>
      <c r="AB19" s="62">
        <f>+entero!AB20</f>
        <v>0</v>
      </c>
      <c r="AC19" s="62">
        <f>+entero!AC20</f>
        <v>25.499919999999999</v>
      </c>
      <c r="AD19" s="62">
        <f>+entero!AD20</f>
        <v>0</v>
      </c>
      <c r="AE19" s="62">
        <f>+entero!AE20</f>
        <v>0</v>
      </c>
      <c r="AF19" s="62">
        <f>+entero!AF20</f>
        <v>0</v>
      </c>
      <c r="AG19" s="62">
        <f>+entero!AG20</f>
        <v>1.1713750000000001</v>
      </c>
      <c r="AH19" s="62">
        <f>+entero!AH20</f>
        <v>0</v>
      </c>
      <c r="AI19" s="62">
        <f>+entero!AI20</f>
        <v>0</v>
      </c>
      <c r="AJ19" s="62">
        <f>+entero!AJ20</f>
        <v>0</v>
      </c>
      <c r="AK19" s="62">
        <f>+entero!AK20</f>
        <v>13.2</v>
      </c>
      <c r="AL19" s="62">
        <f>+entero!AL20</f>
        <v>0</v>
      </c>
      <c r="AM19" s="62">
        <f>+entero!AM20</f>
        <v>0</v>
      </c>
      <c r="AN19" s="62">
        <f>+entero!AN20</f>
        <v>0</v>
      </c>
      <c r="AO19" s="62">
        <f>+entero!AO20</f>
        <v>0</v>
      </c>
      <c r="AP19" s="62">
        <f>+entero!AP20</f>
        <v>0</v>
      </c>
      <c r="AQ19" s="62">
        <f>+entero!AQ20</f>
        <v>0</v>
      </c>
      <c r="AR19" s="62">
        <f>+entero!AR20</f>
        <v>0</v>
      </c>
      <c r="AS19" s="62">
        <f>+entero!AS20</f>
        <v>0</v>
      </c>
      <c r="AT19" s="62">
        <f>+entero!AT20</f>
        <v>18</v>
      </c>
      <c r="AU19" s="62">
        <f>+entero!AU20</f>
        <v>0</v>
      </c>
      <c r="AV19" s="62">
        <f>+entero!AV20</f>
        <v>0</v>
      </c>
      <c r="AW19" s="62">
        <f>+entero!AW20</f>
        <v>0</v>
      </c>
      <c r="AX19" s="62">
        <f>+entero!AX20</f>
        <v>0</v>
      </c>
      <c r="AY19" s="62">
        <f>+entero!AY20</f>
        <v>0</v>
      </c>
      <c r="AZ19" s="62">
        <f>+entero!AZ20</f>
        <v>0</v>
      </c>
      <c r="BA19" s="62">
        <f>+entero!BA20</f>
        <v>0</v>
      </c>
      <c r="BB19" s="62">
        <f>+entero!BB20</f>
        <v>0</v>
      </c>
      <c r="BC19" s="62">
        <f>+entero!BC20</f>
        <v>0</v>
      </c>
      <c r="BD19" s="62">
        <f>+entero!BD20</f>
        <v>0</v>
      </c>
      <c r="BE19" s="62">
        <f>+entero!BE20</f>
        <v>0</v>
      </c>
      <c r="BF19" s="62">
        <f>+entero!BF20</f>
        <v>0</v>
      </c>
      <c r="BG19" s="62">
        <f>+entero!BG20</f>
        <v>0</v>
      </c>
      <c r="BH19" s="62">
        <f>+entero!BH20</f>
        <v>0</v>
      </c>
      <c r="BI19" s="62">
        <f>+entero!BI20</f>
        <v>0</v>
      </c>
      <c r="BJ19" s="62">
        <f>+entero!BJ20</f>
        <v>0</v>
      </c>
      <c r="BK19" s="62">
        <f>+entero!BK20</f>
        <v>0</v>
      </c>
      <c r="BL19" s="62">
        <f>+entero!BL20</f>
        <v>10</v>
      </c>
      <c r="BM19" s="62">
        <f>+entero!BM20</f>
        <v>0</v>
      </c>
      <c r="BN19" s="62">
        <f>+entero!BN20</f>
        <v>0</v>
      </c>
      <c r="BO19" s="62">
        <f>+entero!BO20</f>
        <v>0</v>
      </c>
      <c r="BP19" s="62">
        <f>+entero!BP20</f>
        <v>0</v>
      </c>
      <c r="BQ19" s="62">
        <f>+entero!BQ20</f>
        <v>0</v>
      </c>
      <c r="BR19" s="62">
        <f>+entero!BR20</f>
        <v>0</v>
      </c>
      <c r="BS19" s="62">
        <f>+entero!BS20</f>
        <v>0</v>
      </c>
      <c r="BT19" s="62">
        <f>+entero!BT20</f>
        <v>0</v>
      </c>
      <c r="BU19" s="62">
        <f>+entero!BU20</f>
        <v>22</v>
      </c>
      <c r="BV19" s="62">
        <f>+entero!BV20</f>
        <v>0</v>
      </c>
      <c r="BW19" s="62">
        <f>+entero!BW20</f>
        <v>8.6</v>
      </c>
      <c r="BX19" s="62">
        <f>+entero!BX20</f>
        <v>0</v>
      </c>
      <c r="BY19" s="62">
        <f>+entero!BY20</f>
        <v>0</v>
      </c>
      <c r="BZ19" s="62">
        <f>+entero!BZ20</f>
        <v>0</v>
      </c>
      <c r="CA19" s="74">
        <f>+entero!CA20</f>
        <v>0</v>
      </c>
      <c r="CB19" s="74">
        <f>+entero!CB20</f>
        <v>0</v>
      </c>
      <c r="CC19" s="74">
        <f>+entero!CC20</f>
        <v>0</v>
      </c>
      <c r="CD19" s="74">
        <f>+entero!CD20</f>
        <v>0</v>
      </c>
      <c r="CE19" s="74">
        <f>+entero!CE20</f>
        <v>0</v>
      </c>
      <c r="CF19" s="693">
        <f>+entero!CF20</f>
        <v>0</v>
      </c>
      <c r="CG19" s="544" t="e">
        <f>+entero!CG20</f>
        <v>#DIV/0!</v>
      </c>
      <c r="CI19" s="226"/>
      <c r="CJ19" s="220"/>
      <c r="CK19" s="220"/>
      <c r="CL19" s="220"/>
      <c r="CM19" s="220"/>
      <c r="CN19" s="220"/>
      <c r="CO19" s="220"/>
      <c r="CP19" s="220"/>
      <c r="CQ19" s="220"/>
      <c r="CR19" s="220"/>
    </row>
    <row r="20" spans="1:96" ht="13.5" thickBot="1" x14ac:dyDescent="0.25">
      <c r="B20" s="41"/>
      <c r="C20" s="47"/>
      <c r="D20" s="94" t="s">
        <v>51</v>
      </c>
      <c r="E20" s="59">
        <f>+entero!E21</f>
        <v>81</v>
      </c>
      <c r="F20" s="59">
        <f>+entero!F21</f>
        <v>46.9</v>
      </c>
      <c r="G20" s="59">
        <f>+entero!G21</f>
        <v>37.5</v>
      </c>
      <c r="H20" s="59">
        <f>+entero!H21</f>
        <v>14.5</v>
      </c>
      <c r="I20" s="59">
        <f>+entero!I21</f>
        <v>7.4349999999999996</v>
      </c>
      <c r="J20" s="59">
        <f>+entero!J21</f>
        <v>0</v>
      </c>
      <c r="K20" s="59">
        <f>+entero!K21</f>
        <v>0</v>
      </c>
      <c r="L20" s="59">
        <f>+entero!L21</f>
        <v>12</v>
      </c>
      <c r="M20" s="59">
        <f>+entero!M21</f>
        <v>0</v>
      </c>
      <c r="N20" s="59">
        <f>+entero!N21</f>
        <v>0</v>
      </c>
      <c r="O20" s="59">
        <f>+entero!O21</f>
        <v>0</v>
      </c>
      <c r="P20" s="59">
        <f>+entero!P21</f>
        <v>26</v>
      </c>
      <c r="Q20" s="59">
        <f>+entero!Q21</f>
        <v>78.2</v>
      </c>
      <c r="R20" s="59">
        <f>+entero!R21</f>
        <v>16.8</v>
      </c>
      <c r="S20" s="59">
        <f>+entero!S21</f>
        <v>84.2</v>
      </c>
      <c r="T20" s="59">
        <f>+entero!T21</f>
        <v>114.9</v>
      </c>
      <c r="U20" s="59">
        <f>+entero!U21</f>
        <v>21.5</v>
      </c>
      <c r="V20" s="59">
        <f>+entero!V21</f>
        <v>17</v>
      </c>
      <c r="W20" s="59">
        <f>+entero!W21</f>
        <v>7.5</v>
      </c>
      <c r="X20" s="59">
        <f>+entero!X21</f>
        <v>3</v>
      </c>
      <c r="Y20" s="59">
        <f>+entero!Y21</f>
        <v>0</v>
      </c>
      <c r="Z20" s="59">
        <f>+entero!Z21</f>
        <v>0</v>
      </c>
      <c r="AA20" s="59">
        <f>+entero!AA21</f>
        <v>0</v>
      </c>
      <c r="AB20" s="59">
        <f>+entero!AB21</f>
        <v>0</v>
      </c>
      <c r="AC20" s="59">
        <f>+entero!AC21</f>
        <v>0</v>
      </c>
      <c r="AD20" s="59">
        <f>+entero!AD21</f>
        <v>0</v>
      </c>
      <c r="AE20" s="59">
        <f>+entero!AE21</f>
        <v>0</v>
      </c>
      <c r="AF20" s="59">
        <f>+entero!AF21</f>
        <v>0</v>
      </c>
      <c r="AG20" s="59">
        <f>+entero!AG21</f>
        <v>0</v>
      </c>
      <c r="AH20" s="59">
        <f>+entero!AH21</f>
        <v>0</v>
      </c>
      <c r="AI20" s="59">
        <f>+entero!AI21</f>
        <v>0</v>
      </c>
      <c r="AJ20" s="59">
        <f>+entero!AJ21</f>
        <v>3</v>
      </c>
      <c r="AK20" s="59">
        <f>+entero!AK21</f>
        <v>0</v>
      </c>
      <c r="AL20" s="59">
        <f>+entero!AL21</f>
        <v>0</v>
      </c>
      <c r="AM20" s="59">
        <f>+entero!AM21</f>
        <v>0</v>
      </c>
      <c r="AN20" s="59">
        <f>+entero!AN21</f>
        <v>0</v>
      </c>
      <c r="AO20" s="59">
        <f>+entero!AO21</f>
        <v>0</v>
      </c>
      <c r="AP20" s="59">
        <f>+entero!AP21</f>
        <v>0</v>
      </c>
      <c r="AQ20" s="59">
        <f>+entero!AQ21</f>
        <v>0</v>
      </c>
      <c r="AR20" s="59">
        <f>+entero!AR21</f>
        <v>0</v>
      </c>
      <c r="AS20" s="59">
        <f>+entero!AS21</f>
        <v>0</v>
      </c>
      <c r="AT20" s="59">
        <f>+entero!AT21</f>
        <v>0</v>
      </c>
      <c r="AU20" s="59">
        <f>+entero!AU21</f>
        <v>0</v>
      </c>
      <c r="AV20" s="59">
        <f>+entero!AV21</f>
        <v>0</v>
      </c>
      <c r="AW20" s="59">
        <f>+entero!AW21</f>
        <v>0</v>
      </c>
      <c r="AX20" s="59">
        <f>+entero!AX21</f>
        <v>0</v>
      </c>
      <c r="AY20" s="59">
        <f>+entero!AY21</f>
        <v>17</v>
      </c>
      <c r="AZ20" s="59">
        <f>+entero!AZ21</f>
        <v>3.5</v>
      </c>
      <c r="BA20" s="59">
        <f>+entero!BA21</f>
        <v>0</v>
      </c>
      <c r="BB20" s="59">
        <f>+entero!BB21</f>
        <v>0</v>
      </c>
      <c r="BC20" s="59">
        <f>+entero!BC21</f>
        <v>0</v>
      </c>
      <c r="BD20" s="59">
        <f>+entero!BD21</f>
        <v>0</v>
      </c>
      <c r="BE20" s="59">
        <f>+entero!BE21</f>
        <v>0</v>
      </c>
      <c r="BF20" s="59">
        <f>+entero!BF21</f>
        <v>0</v>
      </c>
      <c r="BG20" s="59">
        <f>+entero!BG21</f>
        <v>0</v>
      </c>
      <c r="BH20" s="59">
        <f>+entero!BH21</f>
        <v>0</v>
      </c>
      <c r="BI20" s="59">
        <f>+entero!BI21</f>
        <v>5</v>
      </c>
      <c r="BJ20" s="59">
        <f>+entero!BJ21</f>
        <v>2</v>
      </c>
      <c r="BK20" s="59">
        <f>+entero!BK21</f>
        <v>0</v>
      </c>
      <c r="BL20" s="59">
        <f>+entero!BL21</f>
        <v>14.5</v>
      </c>
      <c r="BM20" s="59">
        <f>+entero!BM21</f>
        <v>32</v>
      </c>
      <c r="BN20" s="59">
        <f>+entero!BN21</f>
        <v>37</v>
      </c>
      <c r="BO20" s="59">
        <f>+entero!BO21</f>
        <v>43</v>
      </c>
      <c r="BP20" s="59">
        <f>+entero!BP21</f>
        <v>1</v>
      </c>
      <c r="BQ20" s="59">
        <f>+entero!BQ21</f>
        <v>0</v>
      </c>
      <c r="BR20" s="59">
        <f>+entero!BR21</f>
        <v>0</v>
      </c>
      <c r="BS20" s="59">
        <f>+entero!BS21</f>
        <v>0</v>
      </c>
      <c r="BT20" s="59">
        <f>+entero!BT21</f>
        <v>0</v>
      </c>
      <c r="BU20" s="59">
        <f>+entero!BU21</f>
        <v>0</v>
      </c>
      <c r="BV20" s="59">
        <f>+entero!BV21</f>
        <v>0</v>
      </c>
      <c r="BW20" s="59">
        <f>+entero!BW21</f>
        <v>0</v>
      </c>
      <c r="BX20" s="59">
        <f>+entero!BX21</f>
        <v>0</v>
      </c>
      <c r="BY20" s="59">
        <f>+entero!BY21</f>
        <v>0</v>
      </c>
      <c r="BZ20" s="59">
        <f>+entero!BZ21</f>
        <v>3</v>
      </c>
      <c r="CA20" s="83">
        <f>+entero!CA21</f>
        <v>0</v>
      </c>
      <c r="CB20" s="83">
        <f>+entero!CB21</f>
        <v>0</v>
      </c>
      <c r="CC20" s="83">
        <f>+entero!CC21</f>
        <v>0</v>
      </c>
      <c r="CD20" s="83">
        <f>+entero!CD21</f>
        <v>12</v>
      </c>
      <c r="CE20" s="83">
        <f>+entero!CE21</f>
        <v>8</v>
      </c>
      <c r="CF20" s="694">
        <f>+entero!CF21</f>
        <v>17</v>
      </c>
      <c r="CG20" s="545">
        <f>+entero!CG21</f>
        <v>566.66666666666674</v>
      </c>
      <c r="CI20" s="226"/>
      <c r="CJ20" s="220"/>
      <c r="CK20" s="220"/>
      <c r="CL20" s="220"/>
      <c r="CM20" s="220"/>
      <c r="CN20" s="220"/>
      <c r="CO20" s="220"/>
      <c r="CP20" s="220"/>
      <c r="CQ20" s="220"/>
      <c r="CR20" s="220"/>
    </row>
    <row r="21" spans="1:96" ht="6.75" customHeight="1" x14ac:dyDescent="0.2">
      <c r="B21" s="41"/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4"/>
      <c r="CB21" s="4"/>
      <c r="CC21" s="4"/>
      <c r="CD21" s="4"/>
      <c r="CE21" s="4"/>
      <c r="CF21" s="4"/>
      <c r="CG21" s="4"/>
      <c r="CI21" s="220"/>
      <c r="CJ21" s="220"/>
      <c r="CK21" s="220"/>
      <c r="CL21" s="220"/>
      <c r="CM21" s="220"/>
      <c r="CN21" s="220"/>
      <c r="CO21" s="220"/>
      <c r="CP21" s="220"/>
      <c r="CQ21" s="220"/>
      <c r="CR21" s="220"/>
    </row>
    <row r="22" spans="1:96" ht="14.25" customHeight="1" x14ac:dyDescent="0.25">
      <c r="C22" s="7" t="s">
        <v>4</v>
      </c>
      <c r="D22" s="1" t="s">
        <v>100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2"/>
      <c r="CG22" s="48">
        <f ca="1">NOW()</f>
        <v>42045.762211689813</v>
      </c>
      <c r="CI22" s="220"/>
      <c r="CJ22" s="220"/>
      <c r="CK22" s="220"/>
      <c r="CL22" s="220"/>
      <c r="CM22" s="220"/>
      <c r="CN22" s="220"/>
      <c r="CO22" s="220"/>
      <c r="CP22" s="220"/>
      <c r="CQ22" s="220"/>
      <c r="CR22" s="220"/>
    </row>
    <row r="23" spans="1:96" ht="14.25" customHeight="1" x14ac:dyDescent="0.25">
      <c r="C23" s="49" t="s">
        <v>35</v>
      </c>
      <c r="D23" s="1" t="s">
        <v>36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2"/>
      <c r="CG23" s="45"/>
      <c r="CI23" s="220"/>
      <c r="CJ23" s="220"/>
      <c r="CK23" s="220"/>
      <c r="CL23" s="220"/>
      <c r="CM23" s="220"/>
      <c r="CN23" s="220"/>
      <c r="CO23" s="220"/>
      <c r="CP23" s="220"/>
      <c r="CQ23" s="220"/>
      <c r="CR23" s="220"/>
    </row>
    <row r="24" spans="1:96" ht="14.25" customHeight="1" x14ac:dyDescent="0.25">
      <c r="C24" s="49" t="s">
        <v>88</v>
      </c>
      <c r="D24" s="1" t="s">
        <v>92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2"/>
      <c r="CG24" s="45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</row>
    <row r="25" spans="1:96" ht="14.25" customHeight="1" x14ac:dyDescent="0.25">
      <c r="C25" s="49" t="s">
        <v>27</v>
      </c>
      <c r="D25" s="1" t="s">
        <v>28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2"/>
      <c r="CG25" s="45"/>
      <c r="CI25" s="220"/>
      <c r="CJ25" s="220"/>
      <c r="CK25" s="220"/>
      <c r="CL25" s="220"/>
      <c r="CM25" s="220"/>
      <c r="CN25" s="220"/>
      <c r="CO25" s="220"/>
      <c r="CP25" s="220"/>
      <c r="CQ25" s="220"/>
      <c r="CR25" s="220"/>
    </row>
    <row r="26" spans="1:96" ht="14.25" customHeight="1" x14ac:dyDescent="0.25">
      <c r="C26" s="6">
        <v>1</v>
      </c>
      <c r="D26" s="522" t="str">
        <f>+entero!D113</f>
        <v>A partir del 1° de octurbe de 2014 los datos incluyen intereses devengados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2"/>
      <c r="CG26" s="4"/>
      <c r="CI26" s="220"/>
      <c r="CJ26" s="220"/>
      <c r="CK26" s="220"/>
      <c r="CL26" s="220"/>
      <c r="CM26" s="220"/>
      <c r="CN26" s="220"/>
      <c r="CO26" s="220"/>
      <c r="CP26" s="220"/>
      <c r="CQ26" s="220"/>
      <c r="CR26" s="220"/>
    </row>
    <row r="27" spans="1:96" ht="14.25" x14ac:dyDescent="0.25">
      <c r="C27" s="6">
        <v>2</v>
      </c>
      <c r="D27" s="1" t="s">
        <v>42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F27" s="4"/>
      <c r="CG27" s="4"/>
      <c r="CI27" s="220"/>
      <c r="CJ27" s="220"/>
      <c r="CK27" s="220"/>
      <c r="CL27" s="220"/>
      <c r="CM27" s="220"/>
      <c r="CN27" s="220"/>
      <c r="CO27" s="220"/>
      <c r="CP27" s="220"/>
      <c r="CQ27" s="220"/>
      <c r="CR27" s="220"/>
    </row>
    <row r="28" spans="1:96" ht="14.25" x14ac:dyDescent="0.25">
      <c r="C28" s="6">
        <v>3</v>
      </c>
      <c r="D28" s="422" t="s">
        <v>166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F28" s="4"/>
      <c r="CG28" s="4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</row>
    <row r="29" spans="1:96" ht="3" customHeight="1" x14ac:dyDescent="0.2">
      <c r="C29" s="2"/>
      <c r="D29" s="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I29" s="220"/>
      <c r="CJ29" s="220"/>
      <c r="CK29" s="220"/>
      <c r="CL29" s="220"/>
      <c r="CM29" s="220"/>
      <c r="CN29" s="220"/>
      <c r="CO29" s="220"/>
      <c r="CP29" s="220"/>
      <c r="CQ29" s="220"/>
      <c r="CR29" s="220"/>
    </row>
    <row r="30" spans="1:96" s="223" customFormat="1" ht="14.25" x14ac:dyDescent="0.2">
      <c r="A30" s="220"/>
      <c r="B30" s="220"/>
      <c r="C30" s="6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0"/>
      <c r="CI30" s="220"/>
      <c r="CJ30" s="220"/>
      <c r="CK30" s="220"/>
      <c r="CL30" s="220"/>
      <c r="CM30" s="220"/>
      <c r="CN30" s="220"/>
      <c r="CO30" s="220"/>
      <c r="CP30" s="220"/>
      <c r="CQ30" s="220"/>
      <c r="CR30" s="220"/>
    </row>
    <row r="31" spans="1:96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0"/>
      <c r="CI31" s="220"/>
      <c r="CJ31" s="220"/>
      <c r="CK31" s="220"/>
      <c r="CL31" s="220"/>
      <c r="CM31" s="220"/>
      <c r="CN31" s="220"/>
      <c r="CO31" s="220"/>
      <c r="CP31" s="220"/>
      <c r="CQ31" s="220"/>
      <c r="CR31" s="220"/>
    </row>
    <row r="32" spans="1:96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0"/>
      <c r="CI32" s="220"/>
      <c r="CJ32" s="220"/>
      <c r="CK32" s="220"/>
      <c r="CL32" s="220"/>
      <c r="CM32" s="220"/>
      <c r="CN32" s="220"/>
      <c r="CO32" s="220"/>
      <c r="CP32" s="220"/>
      <c r="CQ32" s="220"/>
      <c r="CR32" s="220"/>
    </row>
    <row r="33" spans="1:96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0"/>
      <c r="CI33" s="220"/>
      <c r="CJ33" s="220"/>
      <c r="CK33" s="220"/>
      <c r="CL33" s="220"/>
      <c r="CM33" s="220"/>
      <c r="CN33" s="220"/>
      <c r="CO33" s="220"/>
      <c r="CP33" s="220"/>
      <c r="CQ33" s="220"/>
      <c r="CR33" s="220"/>
    </row>
    <row r="34" spans="1:96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</row>
    <row r="35" spans="1:96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0"/>
      <c r="CI35" s="220"/>
      <c r="CJ35" s="220"/>
      <c r="CK35" s="220"/>
      <c r="CL35" s="220"/>
      <c r="CM35" s="220"/>
      <c r="CN35" s="220"/>
      <c r="CO35" s="220"/>
      <c r="CP35" s="220"/>
      <c r="CQ35" s="220"/>
      <c r="CR35" s="220"/>
    </row>
    <row r="36" spans="1:96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0"/>
      <c r="CI36" s="220"/>
      <c r="CJ36" s="220"/>
      <c r="CK36" s="220"/>
      <c r="CL36" s="220"/>
      <c r="CM36" s="220"/>
      <c r="CN36" s="220"/>
      <c r="CO36" s="220"/>
      <c r="CP36" s="220"/>
      <c r="CQ36" s="220"/>
      <c r="CR36" s="220"/>
    </row>
    <row r="37" spans="1:96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0"/>
      <c r="CI37" s="220"/>
      <c r="CJ37" s="220"/>
      <c r="CK37" s="220"/>
      <c r="CL37" s="220"/>
      <c r="CM37" s="220"/>
      <c r="CN37" s="220"/>
      <c r="CO37" s="220"/>
      <c r="CP37" s="220"/>
      <c r="CQ37" s="220"/>
      <c r="CR37" s="220"/>
    </row>
    <row r="38" spans="1:96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0"/>
      <c r="CI38" s="220"/>
      <c r="CJ38" s="220"/>
      <c r="CK38" s="220"/>
      <c r="CL38" s="220"/>
      <c r="CM38" s="220"/>
      <c r="CN38" s="220"/>
      <c r="CO38" s="220"/>
      <c r="CP38" s="220"/>
      <c r="CQ38" s="220"/>
      <c r="CR38" s="220"/>
    </row>
    <row r="39" spans="1:96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0"/>
      <c r="CI39" s="220"/>
      <c r="CJ39" s="220"/>
      <c r="CK39" s="220"/>
      <c r="CL39" s="220"/>
      <c r="CM39" s="220"/>
      <c r="CN39" s="220"/>
      <c r="CO39" s="220"/>
      <c r="CP39" s="220"/>
      <c r="CQ39" s="220"/>
      <c r="CR39" s="220"/>
    </row>
    <row r="40" spans="1:96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0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</row>
    <row r="41" spans="1:96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0"/>
      <c r="CI41" s="220"/>
      <c r="CJ41" s="220"/>
      <c r="CK41" s="220"/>
      <c r="CL41" s="220"/>
      <c r="CM41" s="220"/>
      <c r="CN41" s="220"/>
      <c r="CO41" s="220"/>
      <c r="CP41" s="220"/>
      <c r="CQ41" s="220"/>
      <c r="CR41" s="220"/>
    </row>
    <row r="42" spans="1:96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0"/>
      <c r="CI42" s="220"/>
      <c r="CJ42" s="220"/>
      <c r="CK42" s="220"/>
      <c r="CL42" s="220"/>
      <c r="CM42" s="220"/>
      <c r="CN42" s="220"/>
      <c r="CO42" s="220"/>
      <c r="CP42" s="220"/>
      <c r="CQ42" s="220"/>
      <c r="CR42" s="220"/>
    </row>
    <row r="43" spans="1:96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0"/>
      <c r="CI43" s="220"/>
      <c r="CJ43" s="220"/>
      <c r="CK43" s="220"/>
      <c r="CL43" s="220"/>
      <c r="CM43" s="220"/>
      <c r="CN43" s="220"/>
      <c r="CO43" s="220"/>
      <c r="CP43" s="220"/>
      <c r="CQ43" s="220"/>
      <c r="CR43" s="220"/>
    </row>
    <row r="44" spans="1:96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0"/>
      <c r="CI44" s="220"/>
      <c r="CJ44" s="220"/>
      <c r="CK44" s="220"/>
      <c r="CL44" s="220"/>
      <c r="CM44" s="220"/>
      <c r="CN44" s="220"/>
      <c r="CO44" s="220"/>
      <c r="CP44" s="220"/>
      <c r="CQ44" s="220"/>
      <c r="CR44" s="220"/>
    </row>
    <row r="45" spans="1:96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0"/>
      <c r="CI45" s="220"/>
      <c r="CJ45" s="220"/>
      <c r="CK45" s="220"/>
      <c r="CL45" s="220"/>
      <c r="CM45" s="220"/>
      <c r="CN45" s="220"/>
      <c r="CO45" s="220"/>
      <c r="CP45" s="220"/>
      <c r="CQ45" s="220"/>
      <c r="CR45" s="220"/>
    </row>
    <row r="46" spans="1:96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0"/>
      <c r="CI46" s="220"/>
      <c r="CJ46" s="220"/>
      <c r="CK46" s="220"/>
      <c r="CL46" s="220"/>
      <c r="CM46" s="220"/>
      <c r="CN46" s="220"/>
      <c r="CO46" s="220"/>
      <c r="CP46" s="220"/>
      <c r="CQ46" s="220"/>
      <c r="CR46" s="220"/>
    </row>
    <row r="47" spans="1:96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0"/>
      <c r="CI47" s="220"/>
      <c r="CJ47" s="220"/>
      <c r="CK47" s="220"/>
      <c r="CL47" s="220"/>
      <c r="CM47" s="220"/>
      <c r="CN47" s="220"/>
      <c r="CO47" s="220"/>
      <c r="CP47" s="220"/>
      <c r="CQ47" s="220"/>
      <c r="CR47" s="220"/>
    </row>
    <row r="48" spans="1:96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0"/>
      <c r="CI48" s="220"/>
      <c r="CJ48" s="220"/>
      <c r="CK48" s="220"/>
      <c r="CL48" s="220"/>
      <c r="CM48" s="220"/>
      <c r="CN48" s="220"/>
      <c r="CO48" s="220"/>
      <c r="CP48" s="220"/>
      <c r="CQ48" s="220"/>
      <c r="CR48" s="220"/>
    </row>
    <row r="49" spans="1:96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0"/>
      <c r="CI49" s="220"/>
      <c r="CJ49" s="220"/>
      <c r="CK49" s="220"/>
      <c r="CL49" s="220"/>
      <c r="CM49" s="220"/>
      <c r="CN49" s="220"/>
      <c r="CO49" s="220"/>
      <c r="CP49" s="220"/>
      <c r="CQ49" s="220"/>
      <c r="CR49" s="220"/>
    </row>
    <row r="50" spans="1:96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0"/>
      <c r="CI50" s="220"/>
      <c r="CJ50" s="220"/>
      <c r="CK50" s="220"/>
      <c r="CL50" s="220"/>
      <c r="CM50" s="220"/>
      <c r="CN50" s="220"/>
      <c r="CO50" s="220"/>
      <c r="CP50" s="220"/>
      <c r="CQ50" s="220"/>
      <c r="CR50" s="220"/>
    </row>
    <row r="51" spans="1:96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0"/>
      <c r="CI51" s="220"/>
      <c r="CJ51" s="220"/>
      <c r="CK51" s="220"/>
      <c r="CL51" s="220"/>
      <c r="CM51" s="220"/>
      <c r="CN51" s="220"/>
      <c r="CO51" s="220"/>
      <c r="CP51" s="220"/>
      <c r="CQ51" s="220"/>
      <c r="CR51" s="220"/>
    </row>
    <row r="52" spans="1:96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0"/>
      <c r="CI52" s="220"/>
      <c r="CJ52" s="220"/>
      <c r="CK52" s="220"/>
      <c r="CL52" s="220"/>
      <c r="CM52" s="220"/>
      <c r="CN52" s="220"/>
      <c r="CO52" s="220"/>
      <c r="CP52" s="220"/>
      <c r="CQ52" s="220"/>
      <c r="CR52" s="220"/>
    </row>
    <row r="53" spans="1:96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0"/>
      <c r="CI53" s="220"/>
      <c r="CJ53" s="220"/>
      <c r="CK53" s="220"/>
      <c r="CL53" s="220"/>
      <c r="CM53" s="220"/>
      <c r="CN53" s="220"/>
      <c r="CO53" s="220"/>
      <c r="CP53" s="220"/>
      <c r="CQ53" s="220"/>
      <c r="CR53" s="220"/>
    </row>
    <row r="54" spans="1:96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0"/>
      <c r="CI54" s="220"/>
      <c r="CJ54" s="220"/>
      <c r="CK54" s="220"/>
      <c r="CL54" s="220"/>
      <c r="CM54" s="220"/>
      <c r="CN54" s="220"/>
      <c r="CO54" s="220"/>
      <c r="CP54" s="220"/>
      <c r="CQ54" s="220"/>
      <c r="CR54" s="220"/>
    </row>
    <row r="55" spans="1:96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0"/>
      <c r="CI55" s="220"/>
      <c r="CJ55" s="220"/>
      <c r="CK55" s="220"/>
      <c r="CL55" s="220"/>
      <c r="CM55" s="220"/>
      <c r="CN55" s="220"/>
      <c r="CO55" s="220"/>
      <c r="CP55" s="220"/>
      <c r="CQ55" s="220"/>
      <c r="CR55" s="220"/>
    </row>
    <row r="56" spans="1:96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0"/>
      <c r="CI56" s="220"/>
      <c r="CJ56" s="220"/>
      <c r="CK56" s="220"/>
      <c r="CL56" s="220"/>
      <c r="CM56" s="220"/>
      <c r="CN56" s="220"/>
      <c r="CO56" s="220"/>
      <c r="CP56" s="220"/>
      <c r="CQ56" s="220"/>
      <c r="CR56" s="220"/>
    </row>
    <row r="57" spans="1:96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0"/>
      <c r="CI57" s="220"/>
      <c r="CJ57" s="220"/>
      <c r="CK57" s="220"/>
      <c r="CL57" s="220"/>
      <c r="CM57" s="220"/>
      <c r="CN57" s="220"/>
      <c r="CO57" s="220"/>
      <c r="CP57" s="220"/>
      <c r="CQ57" s="220"/>
      <c r="CR57" s="220"/>
    </row>
    <row r="58" spans="1:96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0"/>
      <c r="CI58" s="220"/>
      <c r="CJ58" s="220"/>
      <c r="CK58" s="220"/>
      <c r="CL58" s="220"/>
      <c r="CM58" s="220"/>
      <c r="CN58" s="220"/>
      <c r="CO58" s="220"/>
      <c r="CP58" s="220"/>
      <c r="CQ58" s="220"/>
      <c r="CR58" s="220"/>
    </row>
    <row r="59" spans="1:96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0"/>
      <c r="CI59" s="220"/>
      <c r="CJ59" s="220"/>
      <c r="CK59" s="220"/>
      <c r="CL59" s="220"/>
      <c r="CM59" s="220"/>
      <c r="CN59" s="220"/>
      <c r="CO59" s="220"/>
      <c r="CP59" s="220"/>
      <c r="CQ59" s="220"/>
      <c r="CR59" s="220"/>
    </row>
    <row r="60" spans="1:96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0"/>
      <c r="CI60" s="220"/>
      <c r="CJ60" s="220"/>
      <c r="CK60" s="220"/>
      <c r="CL60" s="220"/>
      <c r="CM60" s="220"/>
      <c r="CN60" s="220"/>
      <c r="CO60" s="220"/>
      <c r="CP60" s="220"/>
      <c r="CQ60" s="220"/>
      <c r="CR60" s="220"/>
    </row>
    <row r="61" spans="1:96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0"/>
      <c r="CI61" s="220"/>
      <c r="CJ61" s="220"/>
      <c r="CK61" s="220"/>
      <c r="CL61" s="220"/>
      <c r="CM61" s="220"/>
      <c r="CN61" s="220"/>
      <c r="CO61" s="220"/>
      <c r="CP61" s="220"/>
      <c r="CQ61" s="220"/>
      <c r="CR61" s="220"/>
    </row>
    <row r="62" spans="1:96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0"/>
      <c r="CI62" s="220"/>
      <c r="CJ62" s="220"/>
      <c r="CK62" s="220"/>
      <c r="CL62" s="220"/>
      <c r="CM62" s="220"/>
      <c r="CN62" s="220"/>
      <c r="CO62" s="220"/>
      <c r="CP62" s="220"/>
      <c r="CQ62" s="220"/>
      <c r="CR62" s="220"/>
    </row>
    <row r="63" spans="1:96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0"/>
      <c r="CI63" s="220"/>
      <c r="CJ63" s="220"/>
      <c r="CK63" s="220"/>
      <c r="CL63" s="220"/>
      <c r="CM63" s="220"/>
      <c r="CN63" s="220"/>
      <c r="CO63" s="220"/>
      <c r="CP63" s="220"/>
      <c r="CQ63" s="220"/>
      <c r="CR63" s="220"/>
    </row>
    <row r="64" spans="1:96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0"/>
      <c r="CI64" s="220"/>
      <c r="CJ64" s="220"/>
      <c r="CK64" s="220"/>
      <c r="CL64" s="220"/>
      <c r="CM64" s="220"/>
      <c r="CN64" s="220"/>
      <c r="CO64" s="220"/>
      <c r="CP64" s="220"/>
      <c r="CQ64" s="220"/>
      <c r="CR64" s="220"/>
    </row>
    <row r="65" spans="1:96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0"/>
      <c r="CI65" s="220"/>
      <c r="CJ65" s="220"/>
      <c r="CK65" s="220"/>
      <c r="CL65" s="220"/>
      <c r="CM65" s="220"/>
      <c r="CN65" s="220"/>
      <c r="CO65" s="220"/>
      <c r="CP65" s="220"/>
      <c r="CQ65" s="220"/>
      <c r="CR65" s="220"/>
    </row>
    <row r="66" spans="1:96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0"/>
      <c r="CI66" s="220"/>
      <c r="CJ66" s="220"/>
      <c r="CK66" s="220"/>
      <c r="CL66" s="220"/>
      <c r="CM66" s="220"/>
      <c r="CN66" s="220"/>
      <c r="CO66" s="220"/>
      <c r="CP66" s="220"/>
      <c r="CQ66" s="220"/>
      <c r="CR66" s="220"/>
    </row>
    <row r="67" spans="1:96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0"/>
      <c r="CI67" s="220"/>
      <c r="CJ67" s="220"/>
      <c r="CK67" s="220"/>
      <c r="CL67" s="220"/>
      <c r="CM67" s="220"/>
      <c r="CN67" s="220"/>
      <c r="CO67" s="220"/>
      <c r="CP67" s="220"/>
      <c r="CQ67" s="220"/>
      <c r="CR67" s="220"/>
    </row>
    <row r="68" spans="1:96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0"/>
      <c r="CI68" s="220"/>
      <c r="CJ68" s="220"/>
      <c r="CK68" s="220"/>
      <c r="CL68" s="220"/>
      <c r="CM68" s="220"/>
      <c r="CN68" s="220"/>
      <c r="CO68" s="220"/>
      <c r="CP68" s="220"/>
      <c r="CQ68" s="220"/>
      <c r="CR68" s="220"/>
    </row>
    <row r="69" spans="1:96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0"/>
      <c r="CI69" s="220"/>
      <c r="CJ69" s="220"/>
      <c r="CK69" s="220"/>
      <c r="CL69" s="220"/>
      <c r="CM69" s="220"/>
      <c r="CN69" s="220"/>
      <c r="CO69" s="220"/>
      <c r="CP69" s="220"/>
      <c r="CQ69" s="220"/>
      <c r="CR69" s="220"/>
    </row>
    <row r="70" spans="1:96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0"/>
      <c r="CI70" s="220"/>
      <c r="CJ70" s="220"/>
      <c r="CK70" s="220"/>
      <c r="CL70" s="220"/>
      <c r="CM70" s="220"/>
      <c r="CN70" s="220"/>
      <c r="CO70" s="220"/>
      <c r="CP70" s="220"/>
      <c r="CQ70" s="220"/>
      <c r="CR70" s="220"/>
    </row>
    <row r="71" spans="1:96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0"/>
      <c r="CI71" s="220"/>
      <c r="CJ71" s="220"/>
      <c r="CK71" s="220"/>
      <c r="CL71" s="220"/>
      <c r="CM71" s="220"/>
      <c r="CN71" s="220"/>
      <c r="CO71" s="220"/>
      <c r="CP71" s="220"/>
      <c r="CQ71" s="220"/>
      <c r="CR71" s="220"/>
    </row>
    <row r="72" spans="1:96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0"/>
      <c r="CI72" s="220"/>
      <c r="CJ72" s="220"/>
      <c r="CK72" s="220"/>
      <c r="CL72" s="220"/>
      <c r="CM72" s="220"/>
      <c r="CN72" s="220"/>
      <c r="CO72" s="220"/>
      <c r="CP72" s="220"/>
      <c r="CQ72" s="220"/>
      <c r="CR72" s="220"/>
    </row>
    <row r="73" spans="1:96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0"/>
      <c r="CI73" s="220"/>
      <c r="CJ73" s="220"/>
      <c r="CK73" s="220"/>
      <c r="CL73" s="220"/>
      <c r="CM73" s="220"/>
      <c r="CN73" s="220"/>
      <c r="CO73" s="220"/>
      <c r="CP73" s="220"/>
      <c r="CQ73" s="220"/>
      <c r="CR73" s="220"/>
    </row>
    <row r="74" spans="1:96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0"/>
      <c r="CI74" s="220"/>
      <c r="CJ74" s="220"/>
      <c r="CK74" s="220"/>
      <c r="CL74" s="220"/>
      <c r="CM74" s="220"/>
      <c r="CN74" s="220"/>
      <c r="CO74" s="220"/>
      <c r="CP74" s="220"/>
      <c r="CQ74" s="220"/>
      <c r="CR74" s="220"/>
    </row>
    <row r="75" spans="1:96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0"/>
      <c r="CI75" s="220"/>
      <c r="CJ75" s="220"/>
      <c r="CK75" s="220"/>
      <c r="CL75" s="220"/>
      <c r="CM75" s="220"/>
      <c r="CN75" s="220"/>
      <c r="CO75" s="220"/>
      <c r="CP75" s="220"/>
      <c r="CQ75" s="220"/>
      <c r="CR75" s="220"/>
    </row>
    <row r="76" spans="1:96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0"/>
      <c r="CI76" s="220"/>
      <c r="CJ76" s="220"/>
      <c r="CK76" s="220"/>
      <c r="CL76" s="220"/>
      <c r="CM76" s="220"/>
      <c r="CN76" s="220"/>
      <c r="CO76" s="220"/>
      <c r="CP76" s="220"/>
      <c r="CQ76" s="220"/>
      <c r="CR76" s="220"/>
    </row>
    <row r="77" spans="1:96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0"/>
      <c r="CI77" s="220"/>
      <c r="CJ77" s="220"/>
      <c r="CK77" s="220"/>
      <c r="CL77" s="220"/>
      <c r="CM77" s="220"/>
      <c r="CN77" s="220"/>
      <c r="CO77" s="220"/>
      <c r="CP77" s="220"/>
      <c r="CQ77" s="220"/>
      <c r="CR77" s="220"/>
    </row>
    <row r="78" spans="1:96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0"/>
      <c r="CI78" s="220"/>
      <c r="CJ78" s="220"/>
      <c r="CK78" s="220"/>
      <c r="CL78" s="220"/>
      <c r="CM78" s="220"/>
      <c r="CN78" s="220"/>
      <c r="CO78" s="220"/>
      <c r="CP78" s="220"/>
      <c r="CQ78" s="220"/>
      <c r="CR78" s="220"/>
    </row>
    <row r="79" spans="1:96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>
        <v>0</v>
      </c>
      <c r="CD79" s="221">
        <v>0</v>
      </c>
      <c r="CE79" s="221">
        <v>0</v>
      </c>
      <c r="CF79" s="221"/>
      <c r="CG79" s="221"/>
      <c r="CH79" s="220"/>
      <c r="CI79" s="220"/>
      <c r="CJ79" s="220"/>
      <c r="CK79" s="220"/>
      <c r="CL79" s="220"/>
      <c r="CM79" s="220"/>
      <c r="CN79" s="220"/>
      <c r="CO79" s="220"/>
      <c r="CP79" s="220"/>
      <c r="CQ79" s="220"/>
      <c r="CR79" s="220"/>
    </row>
    <row r="80" spans="1:96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0"/>
      <c r="CI80" s="220"/>
      <c r="CJ80" s="220"/>
      <c r="CK80" s="220"/>
      <c r="CL80" s="220"/>
      <c r="CM80" s="220"/>
      <c r="CN80" s="220"/>
      <c r="CO80" s="220"/>
      <c r="CP80" s="220"/>
      <c r="CQ80" s="220"/>
      <c r="CR80" s="220"/>
    </row>
    <row r="81" spans="1:96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>
        <v>8605.6139999994666</v>
      </c>
      <c r="CD81" s="221">
        <v>8605.6139999994666</v>
      </c>
      <c r="CE81" s="221">
        <v>8605.6139999994666</v>
      </c>
      <c r="CF81" s="221"/>
      <c r="CG81" s="221"/>
      <c r="CH81" s="220"/>
      <c r="CI81" s="220"/>
      <c r="CJ81" s="220"/>
      <c r="CK81" s="220"/>
      <c r="CL81" s="220"/>
      <c r="CM81" s="220"/>
      <c r="CN81" s="220"/>
      <c r="CO81" s="220"/>
      <c r="CP81" s="220"/>
      <c r="CQ81" s="220"/>
      <c r="CR81" s="220"/>
    </row>
    <row r="82" spans="1:96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0"/>
      <c r="CI82" s="220"/>
      <c r="CJ82" s="220"/>
      <c r="CK82" s="220"/>
      <c r="CL82" s="220"/>
      <c r="CM82" s="220"/>
      <c r="CN82" s="220"/>
      <c r="CO82" s="220"/>
      <c r="CP82" s="220"/>
      <c r="CQ82" s="220"/>
      <c r="CR82" s="220"/>
    </row>
    <row r="83" spans="1:96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0"/>
      <c r="CI83" s="220"/>
      <c r="CJ83" s="220"/>
      <c r="CK83" s="220"/>
      <c r="CL83" s="220"/>
      <c r="CM83" s="220"/>
      <c r="CN83" s="220"/>
      <c r="CO83" s="220"/>
      <c r="CP83" s="220"/>
      <c r="CQ83" s="220"/>
      <c r="CR83" s="220"/>
    </row>
    <row r="84" spans="1:96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0"/>
      <c r="CI84" s="220"/>
      <c r="CJ84" s="220"/>
      <c r="CK84" s="220"/>
      <c r="CL84" s="220"/>
      <c r="CM84" s="220"/>
      <c r="CN84" s="220"/>
      <c r="CO84" s="220"/>
      <c r="CP84" s="220"/>
      <c r="CQ84" s="220"/>
      <c r="CR84" s="220"/>
    </row>
    <row r="85" spans="1:96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0"/>
      <c r="CI85" s="220"/>
      <c r="CJ85" s="220"/>
      <c r="CK85" s="220"/>
      <c r="CL85" s="220"/>
      <c r="CM85" s="220"/>
      <c r="CN85" s="220"/>
      <c r="CO85" s="220"/>
      <c r="CP85" s="220"/>
      <c r="CQ85" s="220"/>
      <c r="CR85" s="220"/>
    </row>
    <row r="86" spans="1:96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0"/>
      <c r="CI86" s="220"/>
      <c r="CJ86" s="220"/>
      <c r="CK86" s="220"/>
      <c r="CL86" s="220"/>
      <c r="CM86" s="220"/>
      <c r="CN86" s="220"/>
      <c r="CO86" s="220"/>
      <c r="CP86" s="220"/>
      <c r="CQ86" s="220"/>
      <c r="CR86" s="220"/>
    </row>
    <row r="87" spans="1:96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</row>
    <row r="88" spans="1:96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</row>
    <row r="89" spans="1:96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</row>
    <row r="90" spans="1:96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</row>
    <row r="91" spans="1:96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</row>
    <row r="92" spans="1:96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</row>
    <row r="93" spans="1:96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</row>
    <row r="94" spans="1:96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</row>
    <row r="95" spans="1:96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</row>
    <row r="96" spans="1:96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</row>
    <row r="97" spans="3:85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</row>
    <row r="98" spans="3:85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</row>
    <row r="99" spans="3:85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</row>
    <row r="100" spans="3:85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</row>
    <row r="101" spans="3:85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</row>
    <row r="102" spans="3:85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</row>
    <row r="103" spans="3:85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</row>
    <row r="104" spans="3:85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</row>
    <row r="105" spans="3:85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</row>
    <row r="106" spans="3:85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</row>
    <row r="107" spans="3:85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>
        <v>6.8537418650922157E-4</v>
      </c>
      <c r="BI107" s="224">
        <v>2.723710809829874E-3</v>
      </c>
      <c r="BJ107" s="224">
        <v>2.723710809829874E-3</v>
      </c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>
        <v>4.0000000000000001E-3</v>
      </c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</row>
    <row r="108" spans="3:85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</row>
    <row r="109" spans="3:85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</row>
    <row r="110" spans="3:85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>
        <v>4.0000000000000002E-4</v>
      </c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</row>
    <row r="111" spans="3:85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</row>
    <row r="112" spans="3:85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</row>
    <row r="113" spans="3:85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</row>
    <row r="114" spans="3:85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</row>
    <row r="115" spans="3:85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</row>
    <row r="116" spans="3:85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</row>
    <row r="117" spans="3:85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</row>
    <row r="118" spans="3:85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</row>
    <row r="119" spans="3:85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</row>
    <row r="120" spans="3:85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</row>
    <row r="121" spans="3:85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</row>
    <row r="122" spans="3:85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</row>
    <row r="123" spans="3:85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</row>
    <row r="124" spans="3:85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</row>
    <row r="125" spans="3:85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</row>
    <row r="126" spans="3:85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</row>
    <row r="127" spans="3:85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</row>
    <row r="128" spans="3:85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</row>
    <row r="129" spans="3:85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</row>
    <row r="130" spans="3:85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</row>
    <row r="131" spans="3:85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</row>
    <row r="132" spans="3:85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</row>
    <row r="133" spans="3:85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</row>
    <row r="134" spans="3:85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</row>
    <row r="135" spans="3:85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</row>
    <row r="136" spans="3:85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</row>
    <row r="137" spans="3:85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</row>
    <row r="138" spans="3:85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</row>
    <row r="139" spans="3:85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</row>
    <row r="140" spans="3:85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</row>
    <row r="141" spans="3:85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</row>
    <row r="142" spans="3:85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</row>
    <row r="143" spans="3:85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</row>
    <row r="144" spans="3:85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</row>
    <row r="145" spans="3:85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</row>
    <row r="146" spans="3:85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</row>
    <row r="147" spans="3:85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</row>
    <row r="148" spans="3:85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</row>
    <row r="149" spans="3:85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</row>
    <row r="150" spans="3:85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</row>
    <row r="151" spans="3:85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</row>
    <row r="152" spans="3:85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</row>
    <row r="153" spans="3:85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</row>
    <row r="154" spans="3:85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</row>
    <row r="155" spans="3:85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</row>
    <row r="156" spans="3:85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</row>
    <row r="157" spans="3:85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</row>
    <row r="158" spans="3:85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</row>
    <row r="159" spans="3:85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</row>
    <row r="160" spans="3:85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</row>
    <row r="161" spans="3:85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</row>
    <row r="162" spans="3:85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</row>
    <row r="163" spans="3:85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</row>
    <row r="164" spans="3:85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</row>
    <row r="165" spans="3:85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</row>
    <row r="166" spans="3:8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</row>
    <row r="167" spans="3:8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</row>
    <row r="168" spans="3:8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</row>
    <row r="169" spans="3:8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</row>
    <row r="170" spans="3:8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</row>
    <row r="171" spans="3:8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</row>
    <row r="172" spans="3:8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</row>
    <row r="173" spans="3:8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</row>
  </sheetData>
  <mergeCells count="77">
    <mergeCell ref="T3:T4"/>
    <mergeCell ref="AX3:AX4"/>
    <mergeCell ref="AO3:AO4"/>
    <mergeCell ref="AP3:AP4"/>
    <mergeCell ref="AK3:AK4"/>
    <mergeCell ref="AL3:AL4"/>
    <mergeCell ref="V3:V4"/>
    <mergeCell ref="W3:W4"/>
    <mergeCell ref="X3:X4"/>
    <mergeCell ref="AN3:AN4"/>
    <mergeCell ref="AU3:AU4"/>
    <mergeCell ref="U3:U4"/>
    <mergeCell ref="AR3:AR4"/>
    <mergeCell ref="AQ3:AQ4"/>
    <mergeCell ref="AV3:AV4"/>
    <mergeCell ref="AG3:AG4"/>
    <mergeCell ref="S3:S4"/>
    <mergeCell ref="K3:K4"/>
    <mergeCell ref="AW3:AW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AJ3:AJ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AH3:AH4"/>
    <mergeCell ref="AI3:AI4"/>
    <mergeCell ref="CA3:CE3"/>
    <mergeCell ref="AM3:AM4"/>
    <mergeCell ref="AS3:AS4"/>
    <mergeCell ref="BD3:BD4"/>
    <mergeCell ref="AT3:AT4"/>
    <mergeCell ref="BQ3:BQ4"/>
    <mergeCell ref="BE3:BE4"/>
    <mergeCell ref="BC3:BC4"/>
    <mergeCell ref="AY3:AY4"/>
    <mergeCell ref="AZ3:AZ4"/>
    <mergeCell ref="BA3:BA4"/>
    <mergeCell ref="BW3:BW4"/>
    <mergeCell ref="BZ3:BZ4"/>
    <mergeCell ref="Y3:Y4"/>
    <mergeCell ref="AD3:AD4"/>
    <mergeCell ref="AB3:AB4"/>
    <mergeCell ref="AF3:AF4"/>
    <mergeCell ref="AA3:AA4"/>
    <mergeCell ref="AC3:AC4"/>
    <mergeCell ref="AE3:AE4"/>
    <mergeCell ref="Z3:Z4"/>
    <mergeCell ref="CF3:CG3"/>
    <mergeCell ref="BS3:BS4"/>
    <mergeCell ref="BI3:BI4"/>
    <mergeCell ref="BR3:BR4"/>
    <mergeCell ref="BB3:BB4"/>
    <mergeCell ref="BH3:BH4"/>
    <mergeCell ref="BF3:BF4"/>
    <mergeCell ref="BP3:BP4"/>
    <mergeCell ref="BU3:BU4"/>
    <mergeCell ref="BV3:BV4"/>
    <mergeCell ref="BX3:BX4"/>
    <mergeCell ref="BY3:BY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I18:AR20 AS18 AT18:AT19 I16:AT16 CG12 I12:AT12 CA12:CF12 CA16:CF16 CA18:CF20 CA14:CF15 CA17:CF17 CF13 CA6:CF10 I6:AT10 CG6:CG10 BS6:BV10 BS12:BV12 BS16:BV16 BS18:BV20 BS14:BV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T179"/>
  <sheetViews>
    <sheetView zoomScaleNormal="100" workbookViewId="0">
      <pane xSplit="40" ySplit="4" topLeftCell="BV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E5" sqref="CE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62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64" width="9.42578125" hidden="1" customWidth="1"/>
    <col min="65" max="83" width="9.42578125" customWidth="1"/>
    <col min="84" max="84" width="9.28515625" customWidth="1"/>
    <col min="85" max="85" width="9.85546875" customWidth="1"/>
    <col min="86" max="98" width="11.42578125" style="223"/>
  </cols>
  <sheetData>
    <row r="1" spans="1:96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317"/>
      <c r="CB1" s="317"/>
      <c r="CC1" s="317"/>
      <c r="CD1" s="317"/>
      <c r="CE1" s="317"/>
      <c r="CF1" s="8"/>
      <c r="CG1" s="8"/>
      <c r="CI1" s="220"/>
      <c r="CJ1" s="220"/>
      <c r="CK1" s="220"/>
      <c r="CL1" s="220"/>
      <c r="CM1" s="220"/>
      <c r="CN1" s="220"/>
      <c r="CO1" s="220"/>
      <c r="CP1" s="220"/>
      <c r="CQ1" s="220"/>
      <c r="CR1" s="220"/>
    </row>
    <row r="2" spans="1:9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1"/>
      <c r="AR2" s="332"/>
      <c r="AS2" s="333"/>
      <c r="AT2" s="356"/>
      <c r="AU2" s="8"/>
      <c r="AV2" s="371"/>
      <c r="AW2" s="376"/>
      <c r="AX2" s="400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317"/>
      <c r="CB2" s="317"/>
      <c r="CC2" s="317"/>
      <c r="CD2" s="317"/>
      <c r="CE2" s="317"/>
      <c r="CF2" s="8"/>
      <c r="CG2" s="8"/>
      <c r="CI2" s="220"/>
      <c r="CJ2" s="220"/>
      <c r="CK2" s="220"/>
      <c r="CL2" s="220"/>
      <c r="CM2" s="220"/>
      <c r="CN2" s="220"/>
      <c r="CO2" s="220"/>
      <c r="CP2" s="220"/>
      <c r="CQ2" s="220"/>
      <c r="CR2" s="220"/>
    </row>
    <row r="3" spans="1:96" ht="13.5" customHeight="1" x14ac:dyDescent="0.25">
      <c r="C3" s="15"/>
      <c r="D3" s="787" t="str">
        <f>+entero!D3</f>
        <v>V   A   R   I   A   B   L   E   S     b/</v>
      </c>
      <c r="E3" s="778" t="str">
        <f>+entero!E3</f>
        <v>2008                          A  fines de Dic*</v>
      </c>
      <c r="F3" s="778" t="str">
        <f>+entero!F3</f>
        <v>2009                          A  fines de Ene*</v>
      </c>
      <c r="G3" s="778" t="str">
        <f>+entero!G3</f>
        <v>2009                          A  fines de Feb*</v>
      </c>
      <c r="H3" s="778" t="str">
        <f>+entero!H3</f>
        <v>2009                          A  fines de Mar*</v>
      </c>
      <c r="I3" s="778" t="str">
        <f>+entero!I3</f>
        <v>2009                          A  fines de Abr*</v>
      </c>
      <c r="J3" s="778" t="str">
        <f>+entero!J3</f>
        <v>2009                          A  fines de May*</v>
      </c>
      <c r="K3" s="778" t="str">
        <f>+entero!K3</f>
        <v>2009                          A  fines de Jun*</v>
      </c>
      <c r="L3" s="778" t="str">
        <f>+entero!L3</f>
        <v>2009                          A  fines de Jul*</v>
      </c>
      <c r="M3" s="778" t="str">
        <f>+entero!M3</f>
        <v>2009                          A  fines de Ago*</v>
      </c>
      <c r="N3" s="778" t="str">
        <f>+entero!N3</f>
        <v>2009                          A  fines de Sep*</v>
      </c>
      <c r="O3" s="778" t="str">
        <f>+entero!O3</f>
        <v>2009                          A  fines de Oct*</v>
      </c>
      <c r="P3" s="778" t="str">
        <f>+entero!P3</f>
        <v>2009                          A  fines de Nov*</v>
      </c>
      <c r="Q3" s="778" t="str">
        <f>+entero!Q3</f>
        <v>2009                          A  fines de Dic*</v>
      </c>
      <c r="R3" s="778" t="str">
        <f>+entero!R3</f>
        <v>2010                          A  fines de Ene*</v>
      </c>
      <c r="S3" s="778" t="str">
        <f>+entero!S3</f>
        <v>2010                          A  fines de Feb*</v>
      </c>
      <c r="T3" s="778" t="str">
        <f>+entero!T3</f>
        <v>2010                          A  fines de Mar*</v>
      </c>
      <c r="U3" s="778" t="str">
        <f>+entero!U3</f>
        <v>2010                          A  fines de Abr*</v>
      </c>
      <c r="V3" s="778" t="str">
        <f>+entero!V3</f>
        <v>2010                          A  fines de May*</v>
      </c>
      <c r="W3" s="778" t="str">
        <f>+entero!W3</f>
        <v>2010                          A  fines de Jun*</v>
      </c>
      <c r="X3" s="778" t="str">
        <f>+entero!X3</f>
        <v>2010                          A  fines de Jul*</v>
      </c>
      <c r="Y3" s="778" t="str">
        <f>+entero!Y3</f>
        <v>2010                          A  fines de Ago*</v>
      </c>
      <c r="Z3" s="778" t="str">
        <f>+entero!Z3</f>
        <v>2010                          A  fines de Sep*</v>
      </c>
      <c r="AA3" s="778" t="str">
        <f>+entero!AA3</f>
        <v>2010                          A  fines de Oct*</v>
      </c>
      <c r="AB3" s="778" t="str">
        <f>+entero!AB3</f>
        <v>2010                          A  fines de Nov*</v>
      </c>
      <c r="AC3" s="778" t="str">
        <f>+entero!AC3</f>
        <v>2010                          A  fines de Dic*</v>
      </c>
      <c r="AD3" s="778" t="str">
        <f>+entero!AD3</f>
        <v>2011                          A  fines de Ene*</v>
      </c>
      <c r="AE3" s="778" t="str">
        <f>+entero!AE3</f>
        <v>2011                          A  fines de Feb*</v>
      </c>
      <c r="AF3" s="778" t="str">
        <f>+entero!AF3</f>
        <v>2011                          A  fines de Mar*</v>
      </c>
      <c r="AG3" s="778" t="str">
        <f>+entero!AG3</f>
        <v>2011                          A  fines de Abr*</v>
      </c>
      <c r="AH3" s="778" t="str">
        <f>+entero!AH3</f>
        <v>2011                          A  fines de May*</v>
      </c>
      <c r="AI3" s="778" t="str">
        <f>+entero!AI3</f>
        <v>2011                          A  fines de Jun*</v>
      </c>
      <c r="AJ3" s="778" t="str">
        <f>+entero!AJ3</f>
        <v>2011                          A  fines de Jul*</v>
      </c>
      <c r="AK3" s="778" t="str">
        <f>+entero!AK3</f>
        <v>2011                          A  fines de Ago*</v>
      </c>
      <c r="AL3" s="778" t="str">
        <f>+entero!AL3</f>
        <v>2011                          A  fines de Sep*</v>
      </c>
      <c r="AM3" s="778" t="str">
        <f>+entero!AM3</f>
        <v>2011                          A  fines de Oct*</v>
      </c>
      <c r="AN3" s="778" t="str">
        <f>+entero!AN3</f>
        <v>2011                          A  fines de Nov*</v>
      </c>
      <c r="AO3" s="778" t="str">
        <f>+entero!AO3</f>
        <v>2011                          A  fines de Dic*</v>
      </c>
      <c r="AP3" s="778" t="str">
        <f>+entero!AP3</f>
        <v>2012                          A  fines de Ene*</v>
      </c>
      <c r="AQ3" s="778" t="str">
        <f>+entero!AQ3</f>
        <v>2012                          A  fines de Feb*</v>
      </c>
      <c r="AR3" s="778" t="str">
        <f>+entero!AR3</f>
        <v>2012                          A  fines de Mar*</v>
      </c>
      <c r="AS3" s="778" t="str">
        <f>+entero!AS3</f>
        <v>2012                          A  fines de Abr*</v>
      </c>
      <c r="AT3" s="778" t="str">
        <f>+entero!AT3</f>
        <v>2012                          A  fines de May*</v>
      </c>
      <c r="AU3" s="778" t="str">
        <f>+entero!AU3</f>
        <v>2012                          A  fines de Jun*</v>
      </c>
      <c r="AV3" s="778" t="str">
        <f>+entero!AV3</f>
        <v>2012                          A  fines de Jul*</v>
      </c>
      <c r="AW3" s="778" t="str">
        <f>+entero!AW3</f>
        <v>2012                          A  fines de Ago*</v>
      </c>
      <c r="AX3" s="778" t="str">
        <f>+entero!AX3</f>
        <v>2012                          A  fines de Sep*</v>
      </c>
      <c r="AY3" s="778" t="str">
        <f>+entero!AY3</f>
        <v>2012                          A  fines de Oct*</v>
      </c>
      <c r="AZ3" s="778" t="str">
        <f>+entero!AZ3</f>
        <v>2012                          A  fines de Nov*</v>
      </c>
      <c r="BA3" s="778" t="str">
        <f>+entero!BA3</f>
        <v>2012                          A  fines de Dic*</v>
      </c>
      <c r="BB3" s="778" t="str">
        <f>+entero!BB3</f>
        <v>2013                          A  fines de Ene*</v>
      </c>
      <c r="BC3" s="778" t="str">
        <f>+entero!BC3</f>
        <v>2013                          A  fines de Feb*</v>
      </c>
      <c r="BD3" s="778" t="str">
        <f>+entero!BD3</f>
        <v>2013                          A  fines de Mar*</v>
      </c>
      <c r="BE3" s="778" t="str">
        <f>+entero!BE3</f>
        <v>2013                          A  fines de Abr*</v>
      </c>
      <c r="BF3" s="778" t="str">
        <f>+entero!BF3</f>
        <v>2013                          A  fines de May*</v>
      </c>
      <c r="BG3" s="778" t="str">
        <f>+entero!BG3</f>
        <v>2013                          A  fines de Jun*</v>
      </c>
      <c r="BH3" s="778" t="str">
        <f>+entero!BH3</f>
        <v>2013                          A  fines de Jul*</v>
      </c>
      <c r="BI3" s="778" t="str">
        <f>+entero!BI3</f>
        <v>2013                          A  fines de Ago*</v>
      </c>
      <c r="BJ3" s="778" t="str">
        <f>+entero!BJ3</f>
        <v>2013                          A  fines de Sep*</v>
      </c>
      <c r="BK3" s="778" t="str">
        <f>+entero!BK3</f>
        <v>2013                          A  fines de Oct*</v>
      </c>
      <c r="BL3" s="778" t="str">
        <f>+entero!BL3</f>
        <v>2013                          A  fines de Nov*</v>
      </c>
      <c r="BM3" s="778" t="str">
        <f>+entero!BM3</f>
        <v>2013                          A  fines de Dic*</v>
      </c>
      <c r="BN3" s="778" t="str">
        <f>+entero!BN3</f>
        <v>2014                          A  fines de Ene*</v>
      </c>
      <c r="BO3" s="778" t="str">
        <f>+entero!BO3</f>
        <v>2014                          A  fines de Feb*</v>
      </c>
      <c r="BP3" s="778" t="str">
        <f>+entero!BP3</f>
        <v>2014                          A  fines de Mar*</v>
      </c>
      <c r="BQ3" s="778" t="str">
        <f>+entero!BQ3</f>
        <v>2014                          A  fines de Abr*</v>
      </c>
      <c r="BR3" s="778" t="str">
        <f>+entero!BR3</f>
        <v>2014                          A  fines de May*</v>
      </c>
      <c r="BS3" s="778" t="str">
        <f>+entero!BS3</f>
        <v>2014                          A  fines de Jun*</v>
      </c>
      <c r="BT3" s="778" t="str">
        <f>+entero!BT3</f>
        <v>2014                          A  fines de Jul*</v>
      </c>
      <c r="BU3" s="778" t="str">
        <f>+entero!BU3</f>
        <v>2014                          A  fines de Ago*</v>
      </c>
      <c r="BV3" s="778" t="str">
        <f>+entero!BV3</f>
        <v>2014                          A  fines de Sep*</v>
      </c>
      <c r="BW3" s="778" t="str">
        <f>+entero!BW3</f>
        <v>2014                          A  fines de Oct*</v>
      </c>
      <c r="BX3" s="778" t="str">
        <f>+entero!BX3</f>
        <v>2014                          A  fines de Nov*</v>
      </c>
      <c r="BY3" s="778" t="str">
        <f>+entero!BY3</f>
        <v>2014                          A  fines de Dic*</v>
      </c>
      <c r="BZ3" s="778" t="str">
        <f>+entero!BZ3</f>
        <v>2015                         A  fines de Ene*</v>
      </c>
      <c r="CA3" s="783" t="str">
        <f>+entero!CA3</f>
        <v xml:space="preserve">   Semana 1*</v>
      </c>
      <c r="CB3" s="784"/>
      <c r="CC3" s="784"/>
      <c r="CD3" s="784"/>
      <c r="CE3" s="785"/>
      <c r="CF3" s="780" t="s">
        <v>34</v>
      </c>
      <c r="CG3" s="781"/>
      <c r="CI3" s="220"/>
      <c r="CJ3" s="220"/>
      <c r="CK3" s="220"/>
      <c r="CL3" s="220"/>
      <c r="CM3" s="220"/>
      <c r="CN3" s="220"/>
      <c r="CO3" s="220"/>
      <c r="CP3" s="220"/>
      <c r="CQ3" s="220"/>
      <c r="CR3" s="220"/>
    </row>
    <row r="4" spans="1:96" ht="26.25" customHeight="1" thickBot="1" x14ac:dyDescent="0.25">
      <c r="C4" s="20"/>
      <c r="D4" s="788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  <c r="R4" s="782"/>
      <c r="S4" s="782"/>
      <c r="T4" s="782"/>
      <c r="U4" s="782"/>
      <c r="V4" s="782"/>
      <c r="W4" s="782"/>
      <c r="X4" s="782"/>
      <c r="Y4" s="782"/>
      <c r="Z4" s="782"/>
      <c r="AA4" s="782"/>
      <c r="AB4" s="782"/>
      <c r="AC4" s="782"/>
      <c r="AD4" s="782"/>
      <c r="AE4" s="782"/>
      <c r="AF4" s="782"/>
      <c r="AG4" s="782"/>
      <c r="AH4" s="782"/>
      <c r="AI4" s="782"/>
      <c r="AJ4" s="782"/>
      <c r="AK4" s="782"/>
      <c r="AL4" s="782"/>
      <c r="AM4" s="782"/>
      <c r="AN4" s="782"/>
      <c r="AO4" s="782"/>
      <c r="AP4" s="782"/>
      <c r="AQ4" s="782"/>
      <c r="AR4" s="782"/>
      <c r="AS4" s="782"/>
      <c r="AT4" s="782"/>
      <c r="AU4" s="782"/>
      <c r="AV4" s="782"/>
      <c r="AW4" s="782"/>
      <c r="AX4" s="782"/>
      <c r="AY4" s="782"/>
      <c r="AZ4" s="782"/>
      <c r="BA4" s="782"/>
      <c r="BB4" s="782"/>
      <c r="BC4" s="782"/>
      <c r="BD4" s="782"/>
      <c r="BE4" s="782"/>
      <c r="BF4" s="782"/>
      <c r="BG4" s="782"/>
      <c r="BH4" s="782"/>
      <c r="BI4" s="782"/>
      <c r="BJ4" s="782"/>
      <c r="BK4" s="782"/>
      <c r="BL4" s="782"/>
      <c r="BM4" s="782"/>
      <c r="BN4" s="782"/>
      <c r="BO4" s="782"/>
      <c r="BP4" s="782"/>
      <c r="BQ4" s="782"/>
      <c r="BR4" s="782"/>
      <c r="BS4" s="782"/>
      <c r="BT4" s="782"/>
      <c r="BU4" s="782"/>
      <c r="BV4" s="782"/>
      <c r="BW4" s="782"/>
      <c r="BX4" s="782"/>
      <c r="BY4" s="782"/>
      <c r="BZ4" s="782"/>
      <c r="CA4" s="84">
        <f>+entero!CA4</f>
        <v>42037</v>
      </c>
      <c r="CB4" s="78">
        <f>+entero!CB4</f>
        <v>42038</v>
      </c>
      <c r="CC4" s="78">
        <f>+entero!CC4</f>
        <v>42039</v>
      </c>
      <c r="CD4" s="78">
        <f>+entero!CD4</f>
        <v>42040</v>
      </c>
      <c r="CE4" s="335">
        <f>+entero!CE4</f>
        <v>42041</v>
      </c>
      <c r="CF4" s="88" t="s">
        <v>20</v>
      </c>
      <c r="CG4" s="108" t="s">
        <v>213</v>
      </c>
      <c r="CI4" s="220"/>
      <c r="CJ4" s="220"/>
      <c r="CK4" s="220"/>
      <c r="CL4" s="220"/>
      <c r="CM4" s="220"/>
      <c r="CN4" s="220"/>
      <c r="CO4" s="220"/>
      <c r="CP4" s="220"/>
      <c r="CQ4" s="220"/>
      <c r="CR4" s="220"/>
    </row>
    <row r="5" spans="1:96" ht="13.5" x14ac:dyDescent="0.25">
      <c r="A5" s="3"/>
      <c r="B5" s="3"/>
      <c r="C5" s="16" t="s">
        <v>66</v>
      </c>
      <c r="D5" s="39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352"/>
      <c r="CB5" s="37"/>
      <c r="CC5" s="37"/>
      <c r="CD5" s="37"/>
      <c r="CE5" s="353"/>
      <c r="CF5" s="73"/>
      <c r="CG5" s="38"/>
      <c r="CH5" s="227"/>
      <c r="CI5" s="228"/>
      <c r="CJ5" s="220"/>
      <c r="CK5" s="220"/>
      <c r="CL5" s="220"/>
      <c r="CM5" s="220"/>
      <c r="CN5" s="220"/>
      <c r="CO5" s="220"/>
      <c r="CP5" s="220"/>
      <c r="CQ5" s="220"/>
      <c r="CR5" s="220"/>
    </row>
    <row r="6" spans="1:96" x14ac:dyDescent="0.2">
      <c r="A6" s="3"/>
      <c r="B6" s="773" t="s">
        <v>3</v>
      </c>
      <c r="C6" s="17"/>
      <c r="D6" s="22" t="s">
        <v>0</v>
      </c>
      <c r="E6" s="648">
        <f>+entero!E23</f>
        <v>22292.500307408791</v>
      </c>
      <c r="F6" s="648">
        <f>+entero!F23</f>
        <v>21540.969362952852</v>
      </c>
      <c r="G6" s="648">
        <f>+entero!G23</f>
        <v>20230.765696745053</v>
      </c>
      <c r="H6" s="648">
        <f>+entero!H23</f>
        <v>19820.482065121079</v>
      </c>
      <c r="I6" s="648">
        <f>+entero!I23</f>
        <v>19286.560879350989</v>
      </c>
      <c r="J6" s="648">
        <f>+entero!J23</f>
        <v>19348.027533117092</v>
      </c>
      <c r="K6" s="648">
        <f>+entero!K23</f>
        <v>21046.297231696335</v>
      </c>
      <c r="L6" s="648">
        <f>+entero!L23</f>
        <v>21660.379042175198</v>
      </c>
      <c r="M6" s="648">
        <f>+entero!M23</f>
        <v>22566.20273726937</v>
      </c>
      <c r="N6" s="648">
        <f>+entero!N23</f>
        <v>24306.220993078063</v>
      </c>
      <c r="O6" s="648">
        <f>+entero!O23</f>
        <v>26471.486631139283</v>
      </c>
      <c r="P6" s="648">
        <f>+entero!P23</f>
        <v>26908.051625143991</v>
      </c>
      <c r="Q6" s="648">
        <f>+entero!Q23</f>
        <v>29568.09127885045</v>
      </c>
      <c r="R6" s="648">
        <f>+entero!R23</f>
        <v>31352.859707103111</v>
      </c>
      <c r="S6" s="648">
        <f>+entero!S23</f>
        <v>31766.3252910835</v>
      </c>
      <c r="T6" s="648">
        <f>+entero!T23</f>
        <v>31734.835493930408</v>
      </c>
      <c r="U6" s="648">
        <f>+entero!U23</f>
        <v>30157.232277248353</v>
      </c>
      <c r="V6" s="648">
        <f>+entero!V23</f>
        <v>30403.324394647541</v>
      </c>
      <c r="W6" s="648">
        <f>+entero!W23</f>
        <v>29903.289470033258</v>
      </c>
      <c r="X6" s="648">
        <f>+entero!X23</f>
        <v>28898.70055204309</v>
      </c>
      <c r="Y6" s="648">
        <f>+entero!Y23</f>
        <v>28619.650201445958</v>
      </c>
      <c r="Z6" s="648">
        <f>+entero!Z23</f>
        <v>28656.14215422389</v>
      </c>
      <c r="AA6" s="648">
        <f>+entero!AA23</f>
        <v>28178.482855580798</v>
      </c>
      <c r="AB6" s="648">
        <f>+entero!AB23</f>
        <v>28789.856249272303</v>
      </c>
      <c r="AC6" s="648">
        <f>+entero!AC23</f>
        <v>32577.475381140739</v>
      </c>
      <c r="AD6" s="648">
        <f>+entero!AD23</f>
        <v>32958.579074453213</v>
      </c>
      <c r="AE6" s="648">
        <f>+entero!AE23</f>
        <v>32753.997521922407</v>
      </c>
      <c r="AF6" s="648">
        <f>+entero!AF23</f>
        <v>33318.498855925034</v>
      </c>
      <c r="AG6" s="648">
        <f>+entero!AG23</f>
        <v>30179.544053439462</v>
      </c>
      <c r="AH6" s="648">
        <f>+entero!AH23</f>
        <v>29387.94146173272</v>
      </c>
      <c r="AI6" s="648">
        <f>+entero!AI23</f>
        <v>31157.768917289424</v>
      </c>
      <c r="AJ6" s="648">
        <f>+entero!AJ23</f>
        <v>31437.502481094012</v>
      </c>
      <c r="AK6" s="648">
        <f>+entero!AK23</f>
        <v>32635.139769102381</v>
      </c>
      <c r="AL6" s="648">
        <f>+entero!AL23</f>
        <v>34320.068200088397</v>
      </c>
      <c r="AM6" s="648">
        <f>+entero!AM23</f>
        <v>35375.422907394481</v>
      </c>
      <c r="AN6" s="648">
        <f>+entero!AN23</f>
        <v>37694.737930022849</v>
      </c>
      <c r="AO6" s="648">
        <f>+entero!AO23</f>
        <v>41768.10404689797</v>
      </c>
      <c r="AP6" s="648">
        <f>+entero!AP23</f>
        <v>39518.452970210099</v>
      </c>
      <c r="AQ6" s="648">
        <f>+entero!AQ23</f>
        <v>39171.409393767935</v>
      </c>
      <c r="AR6" s="648">
        <f>+entero!AR23</f>
        <v>39703.293302109952</v>
      </c>
      <c r="AS6" s="648">
        <f>+entero!AS23</f>
        <v>39703.293302109952</v>
      </c>
      <c r="AT6" s="648">
        <f>+entero!AT23</f>
        <v>36725.834415524267</v>
      </c>
      <c r="AU6" s="648">
        <f>+entero!AU23</f>
        <v>37503.828244931763</v>
      </c>
      <c r="AV6" s="648">
        <f>+entero!AV23</f>
        <v>36976.145654643202</v>
      </c>
      <c r="AW6" s="648">
        <f>+entero!AW23</f>
        <v>37915.235268250122</v>
      </c>
      <c r="AX6" s="648">
        <f>+entero!AX23</f>
        <v>39808.812685307246</v>
      </c>
      <c r="AY6" s="648">
        <f>+entero!AY23</f>
        <v>39897.674000118262</v>
      </c>
      <c r="AZ6" s="648">
        <f>+entero!AZ23</f>
        <v>42290.00662329363</v>
      </c>
      <c r="BA6" s="648">
        <f>+entero!BA23</f>
        <v>48670.600375916838</v>
      </c>
      <c r="BB6" s="648">
        <f>+entero!BB23</f>
        <v>45853.153171793674</v>
      </c>
      <c r="BC6" s="648">
        <f>+entero!BC23</f>
        <v>45106.01534060634</v>
      </c>
      <c r="BD6" s="648">
        <f>+entero!BD23</f>
        <v>43142.448600577838</v>
      </c>
      <c r="BE6" s="648">
        <f>+entero!BE23</f>
        <v>41892.660601382173</v>
      </c>
      <c r="BF6" s="648">
        <f>+entero!BF23</f>
        <v>41468.493126136476</v>
      </c>
      <c r="BG6" s="648">
        <f>+entero!BG23</f>
        <v>43314.165693718947</v>
      </c>
      <c r="BH6" s="648">
        <f>+entero!BH23</f>
        <v>42593.305946749912</v>
      </c>
      <c r="BI6" s="648">
        <f>+entero!BI23</f>
        <v>43705.429036464229</v>
      </c>
      <c r="BJ6" s="648">
        <f>+entero!BJ23</f>
        <v>44527.373373869792</v>
      </c>
      <c r="BK6" s="648">
        <f>+entero!BK23</f>
        <v>45122.235544590403</v>
      </c>
      <c r="BL6" s="648">
        <f>+entero!BL23</f>
        <v>45309.288393787479</v>
      </c>
      <c r="BM6" s="648">
        <f>+entero!BM23</f>
        <v>53487.841091198701</v>
      </c>
      <c r="BN6" s="648">
        <f>+entero!BN23</f>
        <v>46502.025808538099</v>
      </c>
      <c r="BO6" s="648">
        <f>+entero!BO23</f>
        <v>44971.025892743819</v>
      </c>
      <c r="BP6" s="648">
        <f>+entero!BP23</f>
        <v>43583.380129660538</v>
      </c>
      <c r="BQ6" s="648">
        <f>+entero!BQ23</f>
        <v>44933.133215966773</v>
      </c>
      <c r="BR6" s="648">
        <f>+entero!BR23</f>
        <v>44710.185835211887</v>
      </c>
      <c r="BS6" s="648">
        <f>+entero!BS23</f>
        <v>46248.208124989978</v>
      </c>
      <c r="BT6" s="648">
        <f>+entero!BT23</f>
        <v>45999.454656780101</v>
      </c>
      <c r="BU6" s="648">
        <f>+entero!BU23</f>
        <v>47132.791285223575</v>
      </c>
      <c r="BV6" s="648">
        <f>+entero!BV23</f>
        <v>48305.382136724707</v>
      </c>
      <c r="BW6" s="648">
        <f>+entero!BW23</f>
        <v>51843.43906314332</v>
      </c>
      <c r="BX6" s="648">
        <f>+entero!BX23</f>
        <v>52751.707843056443</v>
      </c>
      <c r="BY6" s="648">
        <f>+entero!BY23</f>
        <v>61256.800381815308</v>
      </c>
      <c r="BZ6" s="648">
        <f>+entero!BZ23</f>
        <v>58118.611381419993</v>
      </c>
      <c r="CA6" s="649">
        <f>+entero!CA23</f>
        <v>59596.849586437049</v>
      </c>
      <c r="CB6" s="650">
        <f>+entero!CB23</f>
        <v>60103.832953494457</v>
      </c>
      <c r="CC6" s="650">
        <f>+entero!CC23</f>
        <v>60035.215728356852</v>
      </c>
      <c r="CD6" s="650">
        <f>+entero!CD23</f>
        <v>60001.842116245316</v>
      </c>
      <c r="CE6" s="651">
        <f>+entero!CE23</f>
        <v>59851.335648640372</v>
      </c>
      <c r="CF6" s="649">
        <f>+entero!CF23</f>
        <v>1732.7242672203793</v>
      </c>
      <c r="CG6" s="546">
        <f>+entero!CG23</f>
        <v>2.9813586836218153</v>
      </c>
      <c r="CH6" s="227"/>
      <c r="CI6" s="220"/>
      <c r="CJ6" s="220"/>
      <c r="CK6" s="220"/>
      <c r="CL6" s="220"/>
      <c r="CM6" s="220"/>
      <c r="CN6" s="220"/>
      <c r="CO6" s="220"/>
      <c r="CP6" s="220"/>
      <c r="CQ6" s="220"/>
      <c r="CR6" s="220"/>
    </row>
    <row r="7" spans="1:96" x14ac:dyDescent="0.2">
      <c r="A7" s="3"/>
      <c r="B7" s="773"/>
      <c r="C7" s="17"/>
      <c r="D7" s="22" t="s">
        <v>1</v>
      </c>
      <c r="E7" s="648">
        <f>+entero!E24</f>
        <v>17043.31910552</v>
      </c>
      <c r="F7" s="648">
        <f>+entero!F24</f>
        <v>15808.647000790001</v>
      </c>
      <c r="G7" s="648">
        <f>+entero!G24</f>
        <v>15391.40763399</v>
      </c>
      <c r="H7" s="648">
        <f>+entero!H24</f>
        <v>14840.80677166</v>
      </c>
      <c r="I7" s="648">
        <f>+entero!I24</f>
        <v>14840.585365319999</v>
      </c>
      <c r="J7" s="648">
        <f>+entero!J24</f>
        <v>14944.717257</v>
      </c>
      <c r="K7" s="648">
        <f>+entero!K24</f>
        <v>15350.320920440001</v>
      </c>
      <c r="L7" s="648">
        <f>+entero!L24</f>
        <v>15416.73963217</v>
      </c>
      <c r="M7" s="648">
        <f>+entero!M24</f>
        <v>15516.48481116</v>
      </c>
      <c r="N7" s="648">
        <f>+entero!N24</f>
        <v>15664.60447672</v>
      </c>
      <c r="O7" s="648">
        <f>+entero!O24</f>
        <v>16338.611020350001</v>
      </c>
      <c r="P7" s="648">
        <f>+entero!P24</f>
        <v>17061.986295070001</v>
      </c>
      <c r="Q7" s="648">
        <f>+entero!Q24</f>
        <v>17892.392916360001</v>
      </c>
      <c r="R7" s="648">
        <f>+entero!R24</f>
        <v>17257.12798827</v>
      </c>
      <c r="S7" s="648">
        <f>+entero!S24</f>
        <v>17954.210320189999</v>
      </c>
      <c r="T7" s="648">
        <f>+entero!T24</f>
        <v>17884.95294603</v>
      </c>
      <c r="U7" s="648">
        <f>+entero!U24</f>
        <v>18102.7542961</v>
      </c>
      <c r="V7" s="648">
        <f>+entero!V24</f>
        <v>18598.362352259999</v>
      </c>
      <c r="W7" s="648">
        <f>+entero!W24</f>
        <v>19111.73186009</v>
      </c>
      <c r="X7" s="648">
        <f>+entero!X24</f>
        <v>19273.531734020002</v>
      </c>
      <c r="Y7" s="648">
        <f>+entero!Y24</f>
        <v>19243.647425389998</v>
      </c>
      <c r="Z7" s="648">
        <f>+entero!Z24</f>
        <v>19374.36654173</v>
      </c>
      <c r="AA7" s="648">
        <f>+entero!AA24</f>
        <v>19720.61379911</v>
      </c>
      <c r="AB7" s="648">
        <f>+entero!AB24</f>
        <v>20284.401278249999</v>
      </c>
      <c r="AC7" s="648">
        <f>+entero!AC24</f>
        <v>24585.622267570001</v>
      </c>
      <c r="AD7" s="648">
        <f>+entero!AD24</f>
        <v>23610.75446086</v>
      </c>
      <c r="AE7" s="648">
        <f>+entero!AE24</f>
        <v>23358.59828613</v>
      </c>
      <c r="AF7" s="648">
        <f>+entero!AF24</f>
        <v>23139.315299330003</v>
      </c>
      <c r="AG7" s="648">
        <f>+entero!AG24</f>
        <v>23402.080371930002</v>
      </c>
      <c r="AH7" s="648">
        <f>+entero!AH24</f>
        <v>23750.031313169999</v>
      </c>
      <c r="AI7" s="648">
        <f>+entero!AI24</f>
        <v>24643.468506500001</v>
      </c>
      <c r="AJ7" s="648">
        <f>+entero!AJ24</f>
        <v>25057.120629689998</v>
      </c>
      <c r="AK7" s="648">
        <f>+entero!AK24</f>
        <v>25377.25269935</v>
      </c>
      <c r="AL7" s="648">
        <f>+entero!AL24</f>
        <v>25704.845640889998</v>
      </c>
      <c r="AM7" s="648">
        <f>+entero!AM24</f>
        <v>26070.208207840002</v>
      </c>
      <c r="AN7" s="648">
        <f>+entero!AN24</f>
        <v>26355.467033959998</v>
      </c>
      <c r="AO7" s="648">
        <f>+entero!AO24</f>
        <v>28585.08716164</v>
      </c>
      <c r="AP7" s="648">
        <f>+entero!AP24</f>
        <v>27904.261643500002</v>
      </c>
      <c r="AQ7" s="648">
        <f>+entero!AQ24</f>
        <v>27651.922542569999</v>
      </c>
      <c r="AR7" s="648">
        <f>+entero!AR24</f>
        <v>27218.263037979999</v>
      </c>
      <c r="AS7" s="648">
        <f>+entero!AS24</f>
        <v>27218.263037979999</v>
      </c>
      <c r="AT7" s="648">
        <f>+entero!AT24</f>
        <v>27520.15649094</v>
      </c>
      <c r="AU7" s="648">
        <f>+entero!AU24</f>
        <v>28361.012891549999</v>
      </c>
      <c r="AV7" s="648">
        <f>+entero!AV24</f>
        <v>28505.503548820001</v>
      </c>
      <c r="AW7" s="648">
        <f>+entero!AW24</f>
        <v>28584.619925939998</v>
      </c>
      <c r="AX7" s="648">
        <f>+entero!AX24</f>
        <v>29033.313723990002</v>
      </c>
      <c r="AY7" s="648">
        <f>+entero!AY24</f>
        <v>29535.500998900003</v>
      </c>
      <c r="AZ7" s="648">
        <f>+entero!AZ24</f>
        <v>30131.992337290001</v>
      </c>
      <c r="BA7" s="648">
        <f>+entero!BA24</f>
        <v>32665.086160450002</v>
      </c>
      <c r="BB7" s="648">
        <f>+entero!BB24</f>
        <v>31825.354411959997</v>
      </c>
      <c r="BC7" s="648">
        <f>+entero!BC24</f>
        <v>31105.858646380002</v>
      </c>
      <c r="BD7" s="648">
        <f>+entero!BD24</f>
        <v>30802.19048116</v>
      </c>
      <c r="BE7" s="648">
        <f>+entero!BE24</f>
        <v>30829.345512419997</v>
      </c>
      <c r="BF7" s="648">
        <f>+entero!BF24</f>
        <v>31213.30397026</v>
      </c>
      <c r="BG7" s="648">
        <f>+entero!BG24</f>
        <v>31641.167205549998</v>
      </c>
      <c r="BH7" s="648">
        <f>+entero!BH24</f>
        <v>31888.061633040001</v>
      </c>
      <c r="BI7" s="648">
        <f>+entero!BI24</f>
        <v>31958.471105610002</v>
      </c>
      <c r="BJ7" s="648">
        <f>+entero!BJ24</f>
        <v>32333.088900520001</v>
      </c>
      <c r="BK7" s="648">
        <f>+entero!BK24</f>
        <v>32726.848775180002</v>
      </c>
      <c r="BL7" s="648">
        <f>+entero!BL24</f>
        <v>33376.52294907</v>
      </c>
      <c r="BM7" s="648">
        <f>+entero!BM24</f>
        <v>37001.012189349996</v>
      </c>
      <c r="BN7" s="648">
        <f>+entero!BN24</f>
        <v>35908.594242320003</v>
      </c>
      <c r="BO7" s="648">
        <f>+entero!BO24</f>
        <v>35170.474726610002</v>
      </c>
      <c r="BP7" s="648">
        <f>+entero!BP24</f>
        <v>34508.930251170001</v>
      </c>
      <c r="BQ7" s="648">
        <f>+entero!BQ24</f>
        <v>34555.717835570002</v>
      </c>
      <c r="BR7" s="648">
        <f>+entero!BR24</f>
        <v>34634.109018330004</v>
      </c>
      <c r="BS7" s="648">
        <f>+entero!BS24</f>
        <v>35280.659298040002</v>
      </c>
      <c r="BT7" s="648">
        <f>+entero!BT24</f>
        <v>35344.692928870005</v>
      </c>
      <c r="BU7" s="648">
        <f>+entero!BU24</f>
        <v>35635.031122339999</v>
      </c>
      <c r="BV7" s="648">
        <f>+entero!BV24</f>
        <v>36020.29927055</v>
      </c>
      <c r="BW7" s="648">
        <f>+entero!BW24</f>
        <v>36636.916671539999</v>
      </c>
      <c r="BX7" s="648">
        <f>+entero!BX24</f>
        <v>37663.86396078</v>
      </c>
      <c r="BY7" s="648">
        <f>+entero!BY24</f>
        <v>41371.515351379996</v>
      </c>
      <c r="BZ7" s="648">
        <f>+entero!BZ24</f>
        <v>40506.033192499999</v>
      </c>
      <c r="CA7" s="649">
        <f>+entero!CA24</f>
        <v>40508.783137730003</v>
      </c>
      <c r="CB7" s="650">
        <f>+entero!CB24</f>
        <v>40431.225865580003</v>
      </c>
      <c r="CC7" s="650">
        <f>+entero!CC24</f>
        <v>40362.218724940001</v>
      </c>
      <c r="CD7" s="650">
        <f>+entero!CD24</f>
        <v>40306.035080580004</v>
      </c>
      <c r="CE7" s="651">
        <f>+entero!CE24</f>
        <v>40277.248381629994</v>
      </c>
      <c r="CF7" s="649">
        <f>+entero!CF24</f>
        <v>-228.78481087000546</v>
      </c>
      <c r="CG7" s="546">
        <f>+entero!CG24</f>
        <v>-0.56481662813717692</v>
      </c>
      <c r="CH7" s="227"/>
      <c r="CI7" s="220"/>
      <c r="CJ7" s="220"/>
      <c r="CK7" s="220"/>
      <c r="CL7" s="220"/>
      <c r="CM7" s="220"/>
      <c r="CN7" s="220"/>
      <c r="CO7" s="220"/>
      <c r="CP7" s="220"/>
      <c r="CQ7" s="220"/>
      <c r="CR7" s="220"/>
    </row>
    <row r="8" spans="1:96" x14ac:dyDescent="0.2">
      <c r="A8" s="3"/>
      <c r="B8" s="773"/>
      <c r="C8" s="17"/>
      <c r="D8" s="22" t="s">
        <v>26</v>
      </c>
      <c r="E8" s="648">
        <f>+entero!E25</f>
        <v>-36779.201253403495</v>
      </c>
      <c r="F8" s="648">
        <f>+entero!F25</f>
        <v>-38442.365162255592</v>
      </c>
      <c r="G8" s="648">
        <f>+entero!G25</f>
        <v>-38131.99694694746</v>
      </c>
      <c r="H8" s="648">
        <f>+entero!H25</f>
        <v>-39281.034730554442</v>
      </c>
      <c r="I8" s="648">
        <f>+entero!I25</f>
        <v>-39108.524165928487</v>
      </c>
      <c r="J8" s="648">
        <f>+entero!J25</f>
        <v>-40080.477212219397</v>
      </c>
      <c r="K8" s="648">
        <f>+entero!K25</f>
        <v>-40100.533764195701</v>
      </c>
      <c r="L8" s="648">
        <f>+entero!L25</f>
        <v>-40400.366856336754</v>
      </c>
      <c r="M8" s="648">
        <f>+entero!M25</f>
        <v>-42404.280717641355</v>
      </c>
      <c r="N8" s="648">
        <f>+entero!N25</f>
        <v>-43255.980398323809</v>
      </c>
      <c r="O8" s="648">
        <f>+entero!O25</f>
        <v>-43597.531125447298</v>
      </c>
      <c r="P8" s="648">
        <f>+entero!P25</f>
        <v>-43996.375476328256</v>
      </c>
      <c r="Q8" s="648">
        <f>+entero!Q25</f>
        <v>-40910.92261469888</v>
      </c>
      <c r="R8" s="648">
        <f>+entero!R25</f>
        <v>-41394.693758971094</v>
      </c>
      <c r="S8" s="648">
        <f>+entero!S25</f>
        <v>-41454.649890003071</v>
      </c>
      <c r="T8" s="648">
        <f>+entero!T25</f>
        <v>-40993.012545658261</v>
      </c>
      <c r="U8" s="648">
        <f>+entero!U25</f>
        <v>-40725.721875145755</v>
      </c>
      <c r="V8" s="648">
        <f>+entero!V25</f>
        <v>-40337.81012964726</v>
      </c>
      <c r="W8" s="648">
        <f>+entero!W25</f>
        <v>-40393.376146655639</v>
      </c>
      <c r="X8" s="648">
        <f>+entero!X25</f>
        <v>-40786.054479408231</v>
      </c>
      <c r="Y8" s="648">
        <f>+entero!Y25</f>
        <v>-41654.468781513388</v>
      </c>
      <c r="Z8" s="648">
        <f>+entero!Z25</f>
        <v>-43763.135008598176</v>
      </c>
      <c r="AA8" s="648">
        <f>+entero!AA25</f>
        <v>-44456.948586455765</v>
      </c>
      <c r="AB8" s="648">
        <f>+entero!AB25</f>
        <v>-44259.691304114895</v>
      </c>
      <c r="AC8" s="648">
        <f>+entero!AC25</f>
        <v>-42938.181556930314</v>
      </c>
      <c r="AD8" s="648">
        <f>+entero!AD25</f>
        <v>-45901.140750460218</v>
      </c>
      <c r="AE8" s="648">
        <f>+entero!AE25</f>
        <v>-48312.242030117974</v>
      </c>
      <c r="AF8" s="648">
        <f>+entero!AF25</f>
        <v>-49213.248066820343</v>
      </c>
      <c r="AG8" s="648">
        <f>+entero!AG25</f>
        <v>-50678.862959427162</v>
      </c>
      <c r="AH8" s="648">
        <f>+entero!AH25</f>
        <v>-49812.623303278691</v>
      </c>
      <c r="AI8" s="648">
        <f>+entero!AI25</f>
        <v>-49325.781787705811</v>
      </c>
      <c r="AJ8" s="648">
        <f>+entero!AJ25</f>
        <v>-50765.833533730947</v>
      </c>
      <c r="AK8" s="648">
        <f>+entero!AK25</f>
        <v>-54535.029617007371</v>
      </c>
      <c r="AL8" s="648">
        <f>+entero!AL25</f>
        <v>-52669.107745117784</v>
      </c>
      <c r="AM8" s="648">
        <f>+entero!AM25</f>
        <v>-55701.044226470614</v>
      </c>
      <c r="AN8" s="648">
        <f>+entero!AN25</f>
        <v>-56751.641763571315</v>
      </c>
      <c r="AO8" s="648">
        <f>+entero!AO25</f>
        <v>-53862.153016766635</v>
      </c>
      <c r="AP8" s="648">
        <f>+entero!AP25</f>
        <v>-57769.8499961743</v>
      </c>
      <c r="AQ8" s="648">
        <f>+entero!AQ25</f>
        <v>-59738.430211019026</v>
      </c>
      <c r="AR8" s="648">
        <f>+entero!AR25</f>
        <v>-60223.761023498584</v>
      </c>
      <c r="AS8" s="648">
        <f>+entero!AS25</f>
        <v>-60223.761023498584</v>
      </c>
      <c r="AT8" s="648">
        <f>+entero!AT25</f>
        <v>-57693.920501219334</v>
      </c>
      <c r="AU8" s="648">
        <f>+entero!AU25</f>
        <v>-56975.733137620555</v>
      </c>
      <c r="AV8" s="648">
        <f>+entero!AV25</f>
        <v>-58945.687472738617</v>
      </c>
      <c r="AW8" s="648">
        <f>+entero!AW25</f>
        <v>-61032.358741471253</v>
      </c>
      <c r="AX8" s="648">
        <f>+entero!AX25</f>
        <v>-63022.789226928377</v>
      </c>
      <c r="AY8" s="648">
        <f>+entero!AY25</f>
        <v>-64938.716468228835</v>
      </c>
      <c r="AZ8" s="648">
        <f>+entero!AZ25</f>
        <v>-65398.945782221133</v>
      </c>
      <c r="BA8" s="648">
        <f>+entero!BA25</f>
        <v>-62872.216313078694</v>
      </c>
      <c r="BB8" s="648">
        <f>+entero!BB25</f>
        <v>-64550.757844114705</v>
      </c>
      <c r="BC8" s="648">
        <f>+entero!BC25</f>
        <v>-65624.384177470201</v>
      </c>
      <c r="BD8" s="648">
        <f>+entero!BD25</f>
        <v>-66525.27326386956</v>
      </c>
      <c r="BE8" s="648">
        <f>+entero!BE25</f>
        <v>-66625.615153915016</v>
      </c>
      <c r="BF8" s="648">
        <f>+entero!BF25</f>
        <v>-64879.032880982537</v>
      </c>
      <c r="BG8" s="648">
        <f>+entero!BG25</f>
        <v>-64067.514772103619</v>
      </c>
      <c r="BH8" s="648">
        <f>+entero!BH25</f>
        <v>-66282.880942301694</v>
      </c>
      <c r="BI8" s="648">
        <f>+entero!BI25</f>
        <v>-66834.390144024423</v>
      </c>
      <c r="BJ8" s="648">
        <f>+entero!BJ25</f>
        <v>-67257.32114892808</v>
      </c>
      <c r="BK8" s="648">
        <f>+entero!BK25</f>
        <v>-65027.991334582759</v>
      </c>
      <c r="BL8" s="648">
        <f>+entero!BL25</f>
        <v>-64228.712436513662</v>
      </c>
      <c r="BM8" s="648">
        <f>+entero!BM25</f>
        <v>-61989.77955595086</v>
      </c>
      <c r="BN8" s="648">
        <f>+entero!BN25</f>
        <v>-63694.572215758635</v>
      </c>
      <c r="BO8" s="648">
        <f>+entero!BO25</f>
        <v>-64695.313957981081</v>
      </c>
      <c r="BP8" s="648">
        <f>+entero!BP25</f>
        <v>-64896.284958885997</v>
      </c>
      <c r="BQ8" s="648">
        <f>+entero!BQ25</f>
        <v>-65140.840120823574</v>
      </c>
      <c r="BR8" s="648">
        <f>+entero!BR25</f>
        <v>-65115.007822482745</v>
      </c>
      <c r="BS8" s="648">
        <f>+entero!BS25</f>
        <v>-66308.059794521148</v>
      </c>
      <c r="BT8" s="648">
        <f>+entero!BT25</f>
        <v>-66686.713396128602</v>
      </c>
      <c r="BU8" s="648">
        <f>+entero!BU25</f>
        <v>-69975.856252409969</v>
      </c>
      <c r="BV8" s="648">
        <f>+entero!BV25</f>
        <v>-68744.612766179111</v>
      </c>
      <c r="BW8" s="648">
        <f>+entero!BW25</f>
        <v>-68916.057885444578</v>
      </c>
      <c r="BX8" s="648">
        <f>+entero!BX25</f>
        <v>-68511.081671989712</v>
      </c>
      <c r="BY8" s="648">
        <f>+entero!BY25</f>
        <v>-62371.181571876186</v>
      </c>
      <c r="BZ8" s="648">
        <f>+entero!BZ25</f>
        <v>-62991.898781180244</v>
      </c>
      <c r="CA8" s="649">
        <f>+entero!CA25</f>
        <v>-63228.025968997055</v>
      </c>
      <c r="CB8" s="650">
        <f>+entero!CB25</f>
        <v>-63237.464945030035</v>
      </c>
      <c r="CC8" s="650">
        <f>+entero!CC25</f>
        <v>-63300.925126320923</v>
      </c>
      <c r="CD8" s="650">
        <f>+entero!CD25</f>
        <v>-63110.12959559408</v>
      </c>
      <c r="CE8" s="651">
        <f>+entero!CE25</f>
        <v>-63267.690124487453</v>
      </c>
      <c r="CF8" s="649">
        <f>+entero!CF25</f>
        <v>-275.7913433072099</v>
      </c>
      <c r="CG8" s="546">
        <f>+entero!CG25</f>
        <v>0.43782033665193953</v>
      </c>
      <c r="CH8" s="227"/>
      <c r="CI8" s="220"/>
      <c r="CJ8" s="220"/>
      <c r="CK8" s="220"/>
      <c r="CL8" s="220"/>
      <c r="CM8" s="220"/>
      <c r="CN8" s="220"/>
      <c r="CO8" s="220"/>
      <c r="CP8" s="220"/>
      <c r="CQ8" s="220"/>
      <c r="CR8" s="220"/>
    </row>
    <row r="9" spans="1:96" x14ac:dyDescent="0.2">
      <c r="A9" s="3"/>
      <c r="B9" s="773"/>
      <c r="C9" s="17"/>
      <c r="D9" s="22" t="s">
        <v>43</v>
      </c>
      <c r="E9" s="648">
        <f>+entero!E26</f>
        <v>-11931.858236763219</v>
      </c>
      <c r="F9" s="648">
        <f>+entero!F26</f>
        <v>-12564.234717054193</v>
      </c>
      <c r="G9" s="648">
        <f>+entero!G26</f>
        <v>-13157.015446541927</v>
      </c>
      <c r="H9" s="648">
        <f>+entero!H26</f>
        <v>-13994.098295523072</v>
      </c>
      <c r="I9" s="648">
        <f>+entero!I26</f>
        <v>-15092.949144283639</v>
      </c>
      <c r="J9" s="648">
        <f>+entero!J26</f>
        <v>-16211.804937160685</v>
      </c>
      <c r="K9" s="648">
        <f>+entero!K26</f>
        <v>-15645.075490415855</v>
      </c>
      <c r="L9" s="648">
        <f>+entero!L26</f>
        <v>-16557.844935554949</v>
      </c>
      <c r="M9" s="648">
        <f>+entero!M26</f>
        <v>-16285.247744686087</v>
      </c>
      <c r="N9" s="648">
        <f>+entero!N26</f>
        <v>-15842.017450560101</v>
      </c>
      <c r="O9" s="648">
        <f>+entero!O26</f>
        <v>-14869.605046034345</v>
      </c>
      <c r="P9" s="648">
        <f>+entero!P26</f>
        <v>-14810.16082922297</v>
      </c>
      <c r="Q9" s="648">
        <f>+entero!Q26</f>
        <v>-12037.861640102699</v>
      </c>
      <c r="R9" s="648">
        <f>+entero!R26</f>
        <v>-12046.325549962668</v>
      </c>
      <c r="S9" s="648">
        <f>+entero!S26</f>
        <v>-11798.433159611999</v>
      </c>
      <c r="T9" s="648">
        <f>+entero!T26</f>
        <v>-12534.1795896276</v>
      </c>
      <c r="U9" s="648">
        <f>+entero!U26</f>
        <v>-14535.737468911831</v>
      </c>
      <c r="V9" s="648">
        <f>+entero!V26</f>
        <v>-14921.374404462185</v>
      </c>
      <c r="W9" s="648">
        <f>+entero!W26</f>
        <v>-16051.877890473672</v>
      </c>
      <c r="X9" s="648">
        <f>+entero!X26</f>
        <v>-17451.955823853175</v>
      </c>
      <c r="Y9" s="648">
        <f>+entero!Y26</f>
        <v>-18695.844246511424</v>
      </c>
      <c r="Z9" s="648">
        <f>+entero!Z26</f>
        <v>-19622.556781357227</v>
      </c>
      <c r="AA9" s="648">
        <f>+entero!AA26</f>
        <v>-20206.230807064483</v>
      </c>
      <c r="AB9" s="648">
        <f>+entero!AB26</f>
        <v>-20380.590815921831</v>
      </c>
      <c r="AC9" s="648">
        <f>+entero!AC26</f>
        <v>-19033.717018390915</v>
      </c>
      <c r="AD9" s="648">
        <f>+entero!AD26</f>
        <v>-20395.683250635</v>
      </c>
      <c r="AE9" s="648">
        <f>+entero!AE26</f>
        <v>-21398.482908853341</v>
      </c>
      <c r="AF9" s="648">
        <f>+entero!AF26</f>
        <v>-20515.376437737094</v>
      </c>
      <c r="AG9" s="648">
        <f>+entero!AG26</f>
        <v>-22720.668638767067</v>
      </c>
      <c r="AH9" s="648">
        <f>+entero!AH26</f>
        <v>-24039.985288323489</v>
      </c>
      <c r="AI9" s="648">
        <f>+entero!AI26</f>
        <v>-23153.205909382435</v>
      </c>
      <c r="AJ9" s="648">
        <f>+entero!AJ26</f>
        <v>-24583.659881486485</v>
      </c>
      <c r="AK9" s="648">
        <f>+entero!AK26</f>
        <v>-25793.166578529057</v>
      </c>
      <c r="AL9" s="648">
        <f>+entero!AL26</f>
        <v>-26182.201187179729</v>
      </c>
      <c r="AM9" s="648">
        <f>+entero!AM26</f>
        <v>-26496.70745701719</v>
      </c>
      <c r="AN9" s="648">
        <f>+entero!AN26</f>
        <v>-25953.885438716748</v>
      </c>
      <c r="AO9" s="648">
        <f>+entero!AO26</f>
        <v>-23173.066224700859</v>
      </c>
      <c r="AP9" s="648">
        <f>+entero!AP26</f>
        <v>-26541.033333331314</v>
      </c>
      <c r="AQ9" s="648">
        <f>+entero!AQ26</f>
        <v>-27446.881256662626</v>
      </c>
      <c r="AR9" s="648">
        <f>+entero!AR26</f>
        <v>-27543.760398590322</v>
      </c>
      <c r="AS9" s="648">
        <f>+entero!AS26</f>
        <v>-27543.760398590322</v>
      </c>
      <c r="AT9" s="648">
        <f>+entero!AT26</f>
        <v>-29605.296675278201</v>
      </c>
      <c r="AU9" s="648">
        <f>+entero!AU26</f>
        <v>-29131.072663441082</v>
      </c>
      <c r="AV9" s="648">
        <f>+entero!AV26</f>
        <v>-31072.632851696399</v>
      </c>
      <c r="AW9" s="648">
        <f>+entero!AW26</f>
        <v>-32641.457819049901</v>
      </c>
      <c r="AX9" s="648">
        <f>+entero!AX26</f>
        <v>-31624.133640066389</v>
      </c>
      <c r="AY9" s="648">
        <f>+entero!AY26</f>
        <v>-35032.5816729574</v>
      </c>
      <c r="AZ9" s="648">
        <f>+entero!AZ26</f>
        <v>-34484.140394999115</v>
      </c>
      <c r="BA9" s="648">
        <f>+entero!BA26</f>
        <v>-29315.840023017481</v>
      </c>
      <c r="BB9" s="648">
        <f>+entero!BB26</f>
        <v>-31541.942415822032</v>
      </c>
      <c r="BC9" s="648">
        <f>+entero!BC26</f>
        <v>-33255.567901084709</v>
      </c>
      <c r="BD9" s="648">
        <f>+entero!BD26</f>
        <v>-34246.472273750573</v>
      </c>
      <c r="BE9" s="648">
        <f>+entero!BE26</f>
        <v>-36347.891468227179</v>
      </c>
      <c r="BF9" s="648">
        <f>+entero!BF26</f>
        <v>-36985.8815015625</v>
      </c>
      <c r="BG9" s="648">
        <f>+entero!BG26</f>
        <v>-35653.62847587213</v>
      </c>
      <c r="BH9" s="648">
        <f>+entero!BH26</f>
        <v>-37909.190004581549</v>
      </c>
      <c r="BI9" s="648">
        <f>+entero!BI26</f>
        <v>-41299.918654736801</v>
      </c>
      <c r="BJ9" s="648">
        <f>+entero!BJ26</f>
        <v>-41345.434098601705</v>
      </c>
      <c r="BK9" s="648">
        <f>+entero!BK26</f>
        <v>-41671.917323780086</v>
      </c>
      <c r="BL9" s="648">
        <f>+entero!BL26</f>
        <v>-41205.002824314797</v>
      </c>
      <c r="BM9" s="648">
        <f>+entero!BM26</f>
        <v>-33813.097812691674</v>
      </c>
      <c r="BN9" s="648">
        <f>+entero!BN26</f>
        <v>-35379.873657794473</v>
      </c>
      <c r="BO9" s="648">
        <f>+entero!BO26</f>
        <v>-35909.120431382136</v>
      </c>
      <c r="BP9" s="648">
        <f>+entero!BP26</f>
        <v>-37354.259685190009</v>
      </c>
      <c r="BQ9" s="648">
        <f>+entero!BQ26</f>
        <v>-38644.746607878733</v>
      </c>
      <c r="BR9" s="648">
        <f>+entero!BR26</f>
        <v>-39922.86813474472</v>
      </c>
      <c r="BS9" s="648">
        <f>+entero!BS26</f>
        <v>-39064.965928607722</v>
      </c>
      <c r="BT9" s="648">
        <f>+entero!BT26</f>
        <v>-41939.025653690995</v>
      </c>
      <c r="BU9" s="648">
        <f>+entero!BU26</f>
        <v>-44207.526102950054</v>
      </c>
      <c r="BV9" s="648">
        <f>+entero!BV26</f>
        <v>-42349.181198990605</v>
      </c>
      <c r="BW9" s="648">
        <f>+entero!BW26</f>
        <v>-40838.065709731833</v>
      </c>
      <c r="BX9" s="648">
        <f>+entero!BX26</f>
        <v>-40093.649966347883</v>
      </c>
      <c r="BY9" s="648">
        <f>+entero!BY26</f>
        <v>-29328.915759721393</v>
      </c>
      <c r="BZ9" s="648">
        <f>+entero!BZ26</f>
        <v>-31461.852360015266</v>
      </c>
      <c r="CA9" s="649">
        <f>+entero!CA26</f>
        <v>-29956.632448052009</v>
      </c>
      <c r="CB9" s="650">
        <f>+entero!CB26</f>
        <v>-29367.499033007538</v>
      </c>
      <c r="CC9" s="650">
        <f>+entero!CC26</f>
        <v>-29453.885711857885</v>
      </c>
      <c r="CD9" s="650">
        <f>+entero!CD26</f>
        <v>-29291.120989306848</v>
      </c>
      <c r="CE9" s="651">
        <f>+entero!CE26</f>
        <v>-29375.09826227462</v>
      </c>
      <c r="CF9" s="649">
        <f>+entero!CF26</f>
        <v>2086.7540977406461</v>
      </c>
      <c r="CG9" s="546">
        <f>+entero!CG26</f>
        <v>-6.6326485607462011</v>
      </c>
      <c r="CH9" s="227"/>
      <c r="CI9" s="220"/>
      <c r="CJ9" s="220"/>
      <c r="CK9" s="220"/>
      <c r="CL9" s="220"/>
      <c r="CM9" s="220"/>
      <c r="CN9" s="220"/>
      <c r="CO9" s="220"/>
      <c r="CP9" s="220"/>
      <c r="CQ9" s="220"/>
      <c r="CR9" s="220"/>
    </row>
    <row r="10" spans="1:96" x14ac:dyDescent="0.2">
      <c r="A10" s="3"/>
      <c r="B10" s="773"/>
      <c r="C10" s="17"/>
      <c r="D10" s="22" t="s">
        <v>44</v>
      </c>
      <c r="E10" s="648">
        <f>+entero!E27</f>
        <v>-17864.806900773699</v>
      </c>
      <c r="F10" s="648">
        <f>+entero!F27</f>
        <v>-19721.820842702866</v>
      </c>
      <c r="G10" s="648">
        <f>+entero!G27</f>
        <v>-17682.048170572001</v>
      </c>
      <c r="H10" s="648">
        <f>+entero!H27</f>
        <v>-19029.007745217612</v>
      </c>
      <c r="I10" s="648">
        <f>+entero!I27</f>
        <v>-17083.1679417835</v>
      </c>
      <c r="J10" s="648">
        <f>+entero!J27</f>
        <v>-17382.290156597264</v>
      </c>
      <c r="K10" s="648">
        <f>+entero!K27</f>
        <v>-17142.8679491166</v>
      </c>
      <c r="L10" s="648">
        <f>+entero!L27</f>
        <v>-17599.017147492155</v>
      </c>
      <c r="M10" s="648">
        <f>+entero!M27</f>
        <v>-17273.9083495456</v>
      </c>
      <c r="N10" s="648">
        <f>+entero!N27</f>
        <v>-19171.854771508999</v>
      </c>
      <c r="O10" s="648">
        <f>+entero!O27</f>
        <v>-20158.267728156079</v>
      </c>
      <c r="P10" s="648">
        <f>+entero!P27</f>
        <v>-19627.68687327547</v>
      </c>
      <c r="Q10" s="648">
        <f>+entero!Q27</f>
        <v>-20173.9797520311</v>
      </c>
      <c r="R10" s="648">
        <f>+entero!R27</f>
        <v>-20971.028630895857</v>
      </c>
      <c r="S10" s="648">
        <f>+entero!S27</f>
        <v>-21272.558417510994</v>
      </c>
      <c r="T10" s="648">
        <f>+entero!T27</f>
        <v>-20379.471460619287</v>
      </c>
      <c r="U10" s="648">
        <f>+entero!U27</f>
        <v>-17967.089572642988</v>
      </c>
      <c r="V10" s="648">
        <f>+entero!V27</f>
        <v>-17643.253721721238</v>
      </c>
      <c r="W10" s="648">
        <f>+entero!W27</f>
        <v>-16488.943533693175</v>
      </c>
      <c r="X10" s="648">
        <f>+entero!X27</f>
        <v>-15181.695760457156</v>
      </c>
      <c r="Y10" s="648">
        <f>+entero!Y27</f>
        <v>-14819.505187907649</v>
      </c>
      <c r="Z10" s="648">
        <f>+entero!Z27</f>
        <v>-14921.033673561766</v>
      </c>
      <c r="AA10" s="648">
        <f>+entero!AA27</f>
        <v>-14583.654231762826</v>
      </c>
      <c r="AB10" s="648">
        <f>+entero!AB27</f>
        <v>-14896.478423731094</v>
      </c>
      <c r="AC10" s="648">
        <f>+entero!AC27</f>
        <v>-14704.160838856733</v>
      </c>
      <c r="AD10" s="648">
        <f>+entero!AD27</f>
        <v>-16547.518132181747</v>
      </c>
      <c r="AE10" s="648">
        <f>+entero!AE27</f>
        <v>-17353.253833951283</v>
      </c>
      <c r="AF10" s="648">
        <f>+entero!AF27</f>
        <v>-18832.422434563217</v>
      </c>
      <c r="AG10" s="648">
        <f>+entero!AG27</f>
        <v>-16541.199891206677</v>
      </c>
      <c r="AH10" s="648">
        <f>+entero!AH27</f>
        <v>-14798.576372494417</v>
      </c>
      <c r="AI10" s="648">
        <f>+entero!AI27</f>
        <v>-15417.899710246402</v>
      </c>
      <c r="AJ10" s="648">
        <f>+entero!AJ27</f>
        <v>-14756.253954824369</v>
      </c>
      <c r="AK10" s="648">
        <f>+entero!AK27</f>
        <v>-15420.415763254936</v>
      </c>
      <c r="AL10" s="648">
        <f>+entero!AL27</f>
        <v>-16245.369206212748</v>
      </c>
      <c r="AM10" s="648">
        <f>+entero!AM27</f>
        <v>-16994.543772583562</v>
      </c>
      <c r="AN10" s="648">
        <f>+entero!AN27</f>
        <v>-19929.26712322302</v>
      </c>
      <c r="AO10" s="648">
        <f>+entero!AO27</f>
        <v>-21701.00591389733</v>
      </c>
      <c r="AP10" s="648">
        <f>+entero!AP27</f>
        <v>-20246.796095773112</v>
      </c>
      <c r="AQ10" s="648">
        <f>+entero!AQ27</f>
        <v>-20571.4316203981</v>
      </c>
      <c r="AR10" s="648">
        <f>+entero!AR27</f>
        <v>-22326.533949544522</v>
      </c>
      <c r="AS10" s="648">
        <f>+entero!AS27</f>
        <v>-22326.533949544522</v>
      </c>
      <c r="AT10" s="648">
        <f>+entero!AT27</f>
        <v>-19838.06178149717</v>
      </c>
      <c r="AU10" s="648">
        <f>+entero!AU27</f>
        <v>-19539.097882377366</v>
      </c>
      <c r="AV10" s="648">
        <f>+entero!AV27</f>
        <v>-18762.257665101504</v>
      </c>
      <c r="AW10" s="648">
        <f>+entero!AW27</f>
        <v>-18818.130745646205</v>
      </c>
      <c r="AX10" s="648">
        <f>+entero!AX27</f>
        <v>-20192.1969835573</v>
      </c>
      <c r="AY10" s="648">
        <f>+entero!AY27</f>
        <v>-19470.972214351772</v>
      </c>
      <c r="AZ10" s="648">
        <f>+entero!AZ27</f>
        <v>-20447.734649081129</v>
      </c>
      <c r="BA10" s="648">
        <f>+entero!BA27</f>
        <v>-23618.72316683974</v>
      </c>
      <c r="BB10" s="648">
        <f>+entero!BB27</f>
        <v>-21839.23874024655</v>
      </c>
      <c r="BC10" s="648">
        <f>+entero!BC27</f>
        <v>-22485.320305321387</v>
      </c>
      <c r="BD10" s="648">
        <f>+entero!BD27</f>
        <v>-22255.265643937066</v>
      </c>
      <c r="BE10" s="648">
        <f>+entero!BE27</f>
        <v>-21215.278015536576</v>
      </c>
      <c r="BF10" s="648">
        <f>+entero!BF27</f>
        <v>-20248.913731349676</v>
      </c>
      <c r="BG10" s="648">
        <f>+entero!BG27</f>
        <v>-20884.613886331947</v>
      </c>
      <c r="BH10" s="648">
        <f>+entero!BH27</f>
        <v>-19397.731755786917</v>
      </c>
      <c r="BI10" s="648">
        <f>+entero!BI27</f>
        <v>-19867.041891014229</v>
      </c>
      <c r="BJ10" s="648">
        <f>+entero!BJ27</f>
        <v>-20552.202760187993</v>
      </c>
      <c r="BK10" s="648">
        <f>+entero!BK27</f>
        <v>-17701.943133792804</v>
      </c>
      <c r="BL10" s="648">
        <f>+entero!BL27</f>
        <v>-17094.613477168277</v>
      </c>
      <c r="BM10" s="648">
        <f>+entero!BM27</f>
        <v>-21991.052165524507</v>
      </c>
      <c r="BN10" s="648">
        <f>+entero!BN27</f>
        <v>-21900.323259415698</v>
      </c>
      <c r="BO10" s="648">
        <f>+entero!BO27</f>
        <v>-21526.710041651819</v>
      </c>
      <c r="BP10" s="648">
        <f>+entero!BP27</f>
        <v>-20339.928715470745</v>
      </c>
      <c r="BQ10" s="648">
        <f>+entero!BQ27</f>
        <v>-18231.845552791969</v>
      </c>
      <c r="BR10" s="648">
        <f>+entero!BR27</f>
        <v>-16496.19163810289</v>
      </c>
      <c r="BS10" s="648">
        <f>+entero!BS27</f>
        <v>-17889.864321413577</v>
      </c>
      <c r="BT10" s="648">
        <f>+entero!BT27</f>
        <v>-15485.911303125698</v>
      </c>
      <c r="BU10" s="648">
        <f>+entero!BU27</f>
        <v>-16570.952583215374</v>
      </c>
      <c r="BV10" s="648">
        <f>+entero!BV27</f>
        <v>-18423.402480635905</v>
      </c>
      <c r="BW10" s="648">
        <f>+entero!BW27</f>
        <v>-20409.876567855114</v>
      </c>
      <c r="BX10" s="648">
        <f>+entero!BX27</f>
        <v>-21114.521470602846</v>
      </c>
      <c r="BY10" s="648">
        <f>+entero!BY27</f>
        <v>-26002.072435701524</v>
      </c>
      <c r="BZ10" s="648">
        <f>+entero!BZ27</f>
        <v>-24107.923342944792</v>
      </c>
      <c r="CA10" s="649">
        <f>+entero!CA27</f>
        <v>-25581.207678483457</v>
      </c>
      <c r="CB10" s="650">
        <f>+entero!CB27</f>
        <v>-26173.683214264252</v>
      </c>
      <c r="CC10" s="650">
        <f>+entero!CC27</f>
        <v>-26165.768989450451</v>
      </c>
      <c r="CD10" s="650">
        <f>+entero!CD27</f>
        <v>-26189.626496682111</v>
      </c>
      <c r="CE10" s="651">
        <f>+entero!CE27</f>
        <v>-26010.997108605781</v>
      </c>
      <c r="CF10" s="649">
        <f>+entero!CF27</f>
        <v>-1903.073765660989</v>
      </c>
      <c r="CG10" s="546">
        <f>+entero!CG27</f>
        <v>7.8939763437481103</v>
      </c>
      <c r="CH10" s="227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</row>
    <row r="11" spans="1:96" ht="13.5" x14ac:dyDescent="0.2">
      <c r="A11" s="3"/>
      <c r="B11" s="773"/>
      <c r="C11" s="17"/>
      <c r="D11" s="92" t="s">
        <v>163</v>
      </c>
      <c r="E11" s="652"/>
      <c r="F11" s="652"/>
      <c r="G11" s="652"/>
      <c r="H11" s="652"/>
      <c r="I11" s="652"/>
      <c r="J11" s="652"/>
      <c r="K11" s="652"/>
      <c r="L11" s="652"/>
      <c r="M11" s="652"/>
      <c r="N11" s="652"/>
      <c r="O11" s="652"/>
      <c r="P11" s="652"/>
      <c r="Q11" s="652"/>
      <c r="R11" s="652"/>
      <c r="S11" s="652"/>
      <c r="T11" s="652"/>
      <c r="U11" s="652"/>
      <c r="V11" s="652"/>
      <c r="W11" s="652"/>
      <c r="X11" s="652"/>
      <c r="Y11" s="652"/>
      <c r="Z11" s="652"/>
      <c r="AA11" s="652"/>
      <c r="AB11" s="652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2"/>
      <c r="AO11" s="652"/>
      <c r="AP11" s="652"/>
      <c r="AQ11" s="652"/>
      <c r="AR11" s="652"/>
      <c r="AS11" s="652"/>
      <c r="AT11" s="652"/>
      <c r="AU11" s="652"/>
      <c r="AV11" s="652"/>
      <c r="AW11" s="652"/>
      <c r="AX11" s="652"/>
      <c r="AY11" s="652"/>
      <c r="AZ11" s="652"/>
      <c r="BA11" s="652"/>
      <c r="BB11" s="652"/>
      <c r="BC11" s="652"/>
      <c r="BD11" s="652"/>
      <c r="BE11" s="652"/>
      <c r="BF11" s="652"/>
      <c r="BG11" s="652"/>
      <c r="BH11" s="652"/>
      <c r="BI11" s="652"/>
      <c r="BJ11" s="652"/>
      <c r="BK11" s="652"/>
      <c r="BL11" s="652"/>
      <c r="BM11" s="652"/>
      <c r="BN11" s="652"/>
      <c r="BO11" s="652"/>
      <c r="BP11" s="652"/>
      <c r="BQ11" s="652"/>
      <c r="BR11" s="652"/>
      <c r="BS11" s="652"/>
      <c r="BT11" s="652"/>
      <c r="BU11" s="652"/>
      <c r="BV11" s="652"/>
      <c r="BW11" s="652"/>
      <c r="BX11" s="652"/>
      <c r="BY11" s="652"/>
      <c r="BZ11" s="652"/>
      <c r="CA11" s="653"/>
      <c r="CB11" s="654"/>
      <c r="CC11" s="654"/>
      <c r="CD11" s="654"/>
      <c r="CE11" s="655"/>
      <c r="CF11" s="649"/>
      <c r="CG11" s="546"/>
      <c r="CH11" s="227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</row>
    <row r="12" spans="1:96" x14ac:dyDescent="0.2">
      <c r="A12" s="3"/>
      <c r="B12" s="773"/>
      <c r="C12" s="17"/>
      <c r="D12" s="22" t="s">
        <v>71</v>
      </c>
      <c r="E12" s="648">
        <f>+entero!E29</f>
        <v>25645.572286460003</v>
      </c>
      <c r="F12" s="648">
        <f>+entero!F29</f>
        <v>24622.515750930001</v>
      </c>
      <c r="G12" s="648">
        <f>+entero!G29</f>
        <v>24248.767373540002</v>
      </c>
      <c r="H12" s="648">
        <f>+entero!H29</f>
        <v>23824.72457106</v>
      </c>
      <c r="I12" s="648">
        <f>+entero!I29</f>
        <v>23648.226722019994</v>
      </c>
      <c r="J12" s="648">
        <f>+entero!J29</f>
        <v>23844.441160409999</v>
      </c>
      <c r="K12" s="648">
        <f>+entero!K29</f>
        <v>24704.865051889999</v>
      </c>
      <c r="L12" s="648">
        <f>+entero!L29</f>
        <v>24697.269103929997</v>
      </c>
      <c r="M12" s="648">
        <f>+entero!M29</f>
        <v>25121.753179530002</v>
      </c>
      <c r="N12" s="648">
        <f>+entero!N29</f>
        <v>26409.049688889994</v>
      </c>
      <c r="O12" s="648">
        <f>+entero!O29</f>
        <v>27318.713081509999</v>
      </c>
      <c r="P12" s="648">
        <f>+entero!P29</f>
        <v>28124.632042830002</v>
      </c>
      <c r="Q12" s="648">
        <f>+entero!Q29</f>
        <v>30295.482569939999</v>
      </c>
      <c r="R12" s="648">
        <f>+entero!R29</f>
        <v>29878.586228070002</v>
      </c>
      <c r="S12" s="648">
        <f>+entero!S29</f>
        <v>29808.667062920002</v>
      </c>
      <c r="T12" s="648">
        <f>+entero!T29</f>
        <v>29739.619144310003</v>
      </c>
      <c r="U12" s="648">
        <f>+entero!U29</f>
        <v>29250.893768460002</v>
      </c>
      <c r="V12" s="648">
        <f>+entero!V29</f>
        <v>30168.744834689998</v>
      </c>
      <c r="W12" s="648">
        <f>+entero!W29</f>
        <v>30283.664809280002</v>
      </c>
      <c r="X12" s="648">
        <f>+entero!X29</f>
        <v>30532.648274700005</v>
      </c>
      <c r="Y12" s="648">
        <f>+entero!Y29</f>
        <v>30370.906168759993</v>
      </c>
      <c r="Z12" s="648">
        <f>+entero!Z29</f>
        <v>30638.255550649999</v>
      </c>
      <c r="AA12" s="648">
        <f>+entero!AA29</f>
        <v>31432.455952240005</v>
      </c>
      <c r="AB12" s="648">
        <f>+entero!AB29</f>
        <v>32446.696645309996</v>
      </c>
      <c r="AC12" s="648">
        <f>+entero!AC29</f>
        <v>37244.249848437001</v>
      </c>
      <c r="AD12" s="648">
        <f>+entero!AD29</f>
        <v>36107.67075049549</v>
      </c>
      <c r="AE12" s="648">
        <f>+entero!AE29</f>
        <v>36176.139365153998</v>
      </c>
      <c r="AF12" s="648">
        <f>+entero!AF29</f>
        <v>36007.887858862501</v>
      </c>
      <c r="AG12" s="648">
        <f>+entero!AG29</f>
        <v>35705.659998256007</v>
      </c>
      <c r="AH12" s="648">
        <f>+entero!AH29</f>
        <v>35823.089207131998</v>
      </c>
      <c r="AI12" s="648">
        <f>+entero!AI29</f>
        <v>37107.6610888215</v>
      </c>
      <c r="AJ12" s="648">
        <f>+entero!AJ29</f>
        <v>37470.887397171799</v>
      </c>
      <c r="AK12" s="648">
        <f>+entero!AK29</f>
        <v>38190.646566401003</v>
      </c>
      <c r="AL12" s="648">
        <f>+entero!AL29</f>
        <v>38309.584206441999</v>
      </c>
      <c r="AM12" s="648">
        <f>+entero!AM29</f>
        <v>39034.533150743009</v>
      </c>
      <c r="AN12" s="648">
        <f>+entero!AN29</f>
        <v>40078.367743338997</v>
      </c>
      <c r="AO12" s="648">
        <f>+entero!AO29</f>
        <v>42821.419856407498</v>
      </c>
      <c r="AP12" s="648">
        <f>+entero!AP29</f>
        <v>41830.996366526</v>
      </c>
      <c r="AQ12" s="648">
        <f>+entero!AQ29</f>
        <v>41892.954996234497</v>
      </c>
      <c r="AR12" s="648">
        <f>+entero!AR29</f>
        <v>42329.142218833003</v>
      </c>
      <c r="AS12" s="648">
        <f>+entero!AS29</f>
        <v>42657.988702971496</v>
      </c>
      <c r="AT12" s="648">
        <f>+entero!AT29</f>
        <v>43324.360499339193</v>
      </c>
      <c r="AU12" s="648">
        <f>+entero!AU29</f>
        <v>43964.826877606894</v>
      </c>
      <c r="AV12" s="648">
        <f>+entero!AV29</f>
        <v>42964.016179094586</v>
      </c>
      <c r="AW12" s="648">
        <f>+entero!AW29</f>
        <v>43834.697136912306</v>
      </c>
      <c r="AX12" s="648">
        <f>+entero!AX29</f>
        <v>44480.472935211154</v>
      </c>
      <c r="AY12" s="648">
        <f>+entero!AY29</f>
        <v>45447.778206228919</v>
      </c>
      <c r="AZ12" s="648">
        <f>+entero!AZ29</f>
        <v>46183.335472026694</v>
      </c>
      <c r="BA12" s="648">
        <f>+entero!BA29</f>
        <v>50998.195371094458</v>
      </c>
      <c r="BB12" s="648">
        <f>+entero!BB29</f>
        <v>48607.552982802226</v>
      </c>
      <c r="BC12" s="648">
        <f>+entero!BC29</f>
        <v>48671.48909898111</v>
      </c>
      <c r="BD12" s="648">
        <f>+entero!BD29</f>
        <v>48514.825874322887</v>
      </c>
      <c r="BE12" s="648">
        <f>+entero!BE29</f>
        <v>47830.258328658776</v>
      </c>
      <c r="BF12" s="648">
        <f>+entero!BF29</f>
        <v>48411.897874234666</v>
      </c>
      <c r="BG12" s="648">
        <f>+entero!BG29</f>
        <v>50061.199623470551</v>
      </c>
      <c r="BH12" s="648">
        <f>+entero!BH29</f>
        <v>49361.426799386441</v>
      </c>
      <c r="BI12" s="648">
        <f>+entero!BI29</f>
        <v>49206.397096282344</v>
      </c>
      <c r="BJ12" s="648">
        <f>+entero!BJ29</f>
        <v>50290.640708598221</v>
      </c>
      <c r="BK12" s="648">
        <f>+entero!BK29</f>
        <v>51727.215281334124</v>
      </c>
      <c r="BL12" s="648">
        <f>+entero!BL29</f>
        <v>52708.053935999997</v>
      </c>
      <c r="BM12" s="648">
        <f>+entero!BM29</f>
        <v>57981.186573919993</v>
      </c>
      <c r="BN12" s="648">
        <f>+entero!BN29</f>
        <v>55745.036374110001</v>
      </c>
      <c r="BO12" s="648">
        <f>+entero!BO29</f>
        <v>55341.436452139998</v>
      </c>
      <c r="BP12" s="648">
        <f>+entero!BP29</f>
        <v>55421.626092499995</v>
      </c>
      <c r="BQ12" s="648">
        <f>+entero!BQ29</f>
        <v>54927.41316222</v>
      </c>
      <c r="BR12" s="648">
        <f>+entero!BR29</f>
        <v>55637.674639310004</v>
      </c>
      <c r="BS12" s="648">
        <f>+entero!BS29</f>
        <v>56683.818950964123</v>
      </c>
      <c r="BT12" s="648">
        <f>+entero!BT29</f>
        <v>55634.640593514116</v>
      </c>
      <c r="BU12" s="648">
        <f>+entero!BU29</f>
        <v>55336.900258520007</v>
      </c>
      <c r="BV12" s="648">
        <f>+entero!BV29</f>
        <v>56981.886635284107</v>
      </c>
      <c r="BW12" s="648">
        <f>+entero!BW29</f>
        <v>58016.77367742412</v>
      </c>
      <c r="BX12" s="648">
        <f>+entero!BX29</f>
        <v>60326.959420589992</v>
      </c>
      <c r="BY12" s="648">
        <f>+entero!BY29</f>
        <v>65676.859000034106</v>
      </c>
      <c r="BZ12" s="648">
        <f>+entero!BZ29</f>
        <v>63481.700171374119</v>
      </c>
      <c r="CA12" s="656">
        <f>+entero!CA29</f>
        <v>64250.286622644118</v>
      </c>
      <c r="CB12" s="657">
        <f>+entero!CB29</f>
        <v>64000.445891324111</v>
      </c>
      <c r="CC12" s="657">
        <f>+entero!CC29</f>
        <v>64012.492501104105</v>
      </c>
      <c r="CD12" s="657">
        <f>+entero!CD29</f>
        <v>63877.368361174122</v>
      </c>
      <c r="CE12" s="658">
        <f>+entero!CE29</f>
        <v>63828.94724509411</v>
      </c>
      <c r="CF12" s="649">
        <f>+entero!CF29</f>
        <v>347.24707371999102</v>
      </c>
      <c r="CG12" s="546">
        <f>+entero!CG29</f>
        <v>0.54700342426647897</v>
      </c>
      <c r="CH12" s="227"/>
      <c r="CI12" s="220"/>
      <c r="CJ12" s="220"/>
      <c r="CK12" s="220"/>
      <c r="CL12" s="220"/>
      <c r="CM12" s="220"/>
      <c r="CN12" s="220"/>
      <c r="CO12" s="220"/>
      <c r="CP12" s="220"/>
      <c r="CQ12" s="220"/>
      <c r="CR12" s="220"/>
    </row>
    <row r="13" spans="1:96" x14ac:dyDescent="0.2">
      <c r="A13" s="3"/>
      <c r="B13" s="773"/>
      <c r="C13" s="17"/>
      <c r="D13" s="22" t="s">
        <v>72</v>
      </c>
      <c r="E13" s="648">
        <f>+entero!E30</f>
        <v>44349.982139060005</v>
      </c>
      <c r="F13" s="648">
        <f>+entero!F30</f>
        <v>43261.412291169996</v>
      </c>
      <c r="G13" s="648">
        <f>+entero!G30</f>
        <v>43038.593695120006</v>
      </c>
      <c r="H13" s="648">
        <f>+entero!H30</f>
        <v>42468.284877179991</v>
      </c>
      <c r="I13" s="648">
        <f>+entero!I30</f>
        <v>42454.249702779991</v>
      </c>
      <c r="J13" s="648">
        <f>+entero!J30</f>
        <v>42531.827381429997</v>
      </c>
      <c r="K13" s="648">
        <f>+entero!K30</f>
        <v>44368.910534569994</v>
      </c>
      <c r="L13" s="648">
        <f>+entero!L30</f>
        <v>44458.489392989999</v>
      </c>
      <c r="M13" s="648">
        <f>+entero!M30</f>
        <v>45409.233766800004</v>
      </c>
      <c r="N13" s="648">
        <f>+entero!N30</f>
        <v>47880.454098759998</v>
      </c>
      <c r="O13" s="648">
        <f>+entero!O30</f>
        <v>48972.902599990004</v>
      </c>
      <c r="P13" s="648">
        <f>+entero!P30</f>
        <v>49491.619455849999</v>
      </c>
      <c r="Q13" s="648">
        <f>+entero!Q30</f>
        <v>52334.546232460001</v>
      </c>
      <c r="R13" s="648">
        <f>+entero!R30</f>
        <v>52565.561574250001</v>
      </c>
      <c r="S13" s="648">
        <f>+entero!S30</f>
        <v>52985.080564960001</v>
      </c>
      <c r="T13" s="648">
        <f>+entero!T30</f>
        <v>53168.961842659999</v>
      </c>
      <c r="U13" s="648">
        <f>+entero!U30</f>
        <v>52653.923143260006</v>
      </c>
      <c r="V13" s="648">
        <f>+entero!V30</f>
        <v>53583.891153490003</v>
      </c>
      <c r="W13" s="648">
        <f>+entero!W30</f>
        <v>53175.173067739997</v>
      </c>
      <c r="X13" s="648">
        <f>+entero!X30</f>
        <v>53261.222453220005</v>
      </c>
      <c r="Y13" s="648">
        <f>+entero!Y30</f>
        <v>53399.874287899998</v>
      </c>
      <c r="Z13" s="648">
        <f>+entero!Z30</f>
        <v>53931.013560920001</v>
      </c>
      <c r="AA13" s="648">
        <f>+entero!AA30</f>
        <v>54857.240814149998</v>
      </c>
      <c r="AB13" s="648">
        <f>+entero!AB30</f>
        <v>56152.299735519999</v>
      </c>
      <c r="AC13" s="648">
        <f>+entero!AC30</f>
        <v>59795.511458582994</v>
      </c>
      <c r="AD13" s="648">
        <f>+entero!AD30</f>
        <v>58687.643064259493</v>
      </c>
      <c r="AE13" s="648">
        <f>+entero!AE30</f>
        <v>59235.820405369996</v>
      </c>
      <c r="AF13" s="648">
        <f>+entero!AF30</f>
        <v>59541.201579582506</v>
      </c>
      <c r="AG13" s="648">
        <f>+entero!AG30</f>
        <v>59122.959015164008</v>
      </c>
      <c r="AH13" s="648">
        <f>+entero!AH30</f>
        <v>59524.701501433003</v>
      </c>
      <c r="AI13" s="648">
        <f>+entero!AI30</f>
        <v>61813.096313685506</v>
      </c>
      <c r="AJ13" s="648">
        <f>+entero!AJ30</f>
        <v>62057.621591589996</v>
      </c>
      <c r="AK13" s="648">
        <f>+entero!AK30</f>
        <v>63418.020179719999</v>
      </c>
      <c r="AL13" s="648">
        <f>+entero!AL30</f>
        <v>64177.645165150003</v>
      </c>
      <c r="AM13" s="648">
        <f>+entero!AM30</f>
        <v>64705.949370800001</v>
      </c>
      <c r="AN13" s="648">
        <f>+entero!AN30</f>
        <v>66284.820864516994</v>
      </c>
      <c r="AO13" s="648">
        <f>+entero!AO30</f>
        <v>70469.611502287502</v>
      </c>
      <c r="AP13" s="648">
        <f>+entero!AP30</f>
        <v>68731.166633368004</v>
      </c>
      <c r="AQ13" s="648">
        <f>+entero!AQ30</f>
        <v>68818.232481838495</v>
      </c>
      <c r="AR13" s="648">
        <f>+entero!AR30</f>
        <v>69920.000598339015</v>
      </c>
      <c r="AS13" s="648">
        <f>+entero!AS30</f>
        <v>70198.776502709501</v>
      </c>
      <c r="AT13" s="648">
        <f>+entero!AT30</f>
        <v>71002.295431863589</v>
      </c>
      <c r="AU13" s="648">
        <f>+entero!AU30</f>
        <v>72379.4522285977</v>
      </c>
      <c r="AV13" s="648">
        <f>+entero!AV30</f>
        <v>71440.51667605179</v>
      </c>
      <c r="AW13" s="648">
        <f>+entero!AW30</f>
        <v>72515.670655115915</v>
      </c>
      <c r="AX13" s="648">
        <f>+entero!AX30</f>
        <v>73115.184479007949</v>
      </c>
      <c r="AY13" s="648">
        <f>+entero!AY30</f>
        <v>74134.415856130363</v>
      </c>
      <c r="AZ13" s="648">
        <f>+entero!AZ30</f>
        <v>75692.35479805278</v>
      </c>
      <c r="BA13" s="648">
        <f>+entero!BA30</f>
        <v>82646.059704255182</v>
      </c>
      <c r="BB13" s="648">
        <f>+entero!BB30</f>
        <v>80302.280598797588</v>
      </c>
      <c r="BC13" s="648">
        <f>+entero!BC30</f>
        <v>80368.737670523798</v>
      </c>
      <c r="BD13" s="648">
        <f>+entero!BD30</f>
        <v>80073.478577673028</v>
      </c>
      <c r="BE13" s="648">
        <f>+entero!BE30</f>
        <v>79646.26757356766</v>
      </c>
      <c r="BF13" s="648">
        <f>+entero!BF30</f>
        <v>79768.63938528228</v>
      </c>
      <c r="BG13" s="648">
        <f>+entero!BG30</f>
        <v>82165.819381306908</v>
      </c>
      <c r="BH13" s="648">
        <f>+entero!BH30</f>
        <v>82453.027439881509</v>
      </c>
      <c r="BI13" s="648">
        <f>+entero!BI30</f>
        <v>82983.282688866151</v>
      </c>
      <c r="BJ13" s="648">
        <f>+entero!BJ30</f>
        <v>83937.935079830757</v>
      </c>
      <c r="BK13" s="648">
        <f>+entero!BK30</f>
        <v>86151.983389465386</v>
      </c>
      <c r="BL13" s="648">
        <f>+entero!BL30</f>
        <v>86764.301130570006</v>
      </c>
      <c r="BM13" s="648">
        <f>+entero!BM30</f>
        <v>95835.928591749995</v>
      </c>
      <c r="BN13" s="648">
        <f>+entero!BN30</f>
        <v>93159.19932947999</v>
      </c>
      <c r="BO13" s="648">
        <f>+entero!BO30</f>
        <v>92215.998880779996</v>
      </c>
      <c r="BP13" s="648">
        <f>+entero!BP30</f>
        <v>92757.126277439995</v>
      </c>
      <c r="BQ13" s="648">
        <f>+entero!BQ30</f>
        <v>93653.09530115001</v>
      </c>
      <c r="BR13" s="648">
        <f>+entero!BR30</f>
        <v>93856.359839099998</v>
      </c>
      <c r="BS13" s="648">
        <f>+entero!BS30</f>
        <v>95117.771729285407</v>
      </c>
      <c r="BT13" s="648">
        <f>+entero!BT30</f>
        <v>93650.617788625386</v>
      </c>
      <c r="BU13" s="648">
        <f>+entero!BU30</f>
        <v>93915.253035380025</v>
      </c>
      <c r="BV13" s="648">
        <f>+entero!BV30</f>
        <v>96517.406697115395</v>
      </c>
      <c r="BW13" s="648">
        <f>+entero!BW30</f>
        <v>98429.91387374539</v>
      </c>
      <c r="BX13" s="648">
        <f>+entero!BX30</f>
        <v>100279.60308080999</v>
      </c>
      <c r="BY13" s="648">
        <f>+entero!BY30</f>
        <v>109970.91736820537</v>
      </c>
      <c r="BZ13" s="648">
        <f>+entero!BZ30</f>
        <v>106297.68682367538</v>
      </c>
      <c r="CA13" s="656">
        <f>+entero!CA30</f>
        <v>108031.21483589539</v>
      </c>
      <c r="CB13" s="657">
        <f>+entero!CB30</f>
        <v>108095.27141466539</v>
      </c>
      <c r="CC13" s="657">
        <f>+entero!CC30</f>
        <v>108060.33750463538</v>
      </c>
      <c r="CD13" s="657">
        <f>+entero!CD30</f>
        <v>107736.17002246538</v>
      </c>
      <c r="CE13" s="658">
        <f>+entero!CE30</f>
        <v>107806.23495929538</v>
      </c>
      <c r="CF13" s="649">
        <f>+entero!CF30</f>
        <v>1508.5481356200034</v>
      </c>
      <c r="CG13" s="546">
        <f>+entero!CG30</f>
        <v>1.4191730607669317</v>
      </c>
      <c r="CH13" s="227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</row>
    <row r="14" spans="1:96" x14ac:dyDescent="0.2">
      <c r="A14" s="3"/>
      <c r="B14" s="773"/>
      <c r="C14" s="17"/>
      <c r="D14" s="22" t="s">
        <v>73</v>
      </c>
      <c r="E14" s="648">
        <f>+entero!E31</f>
        <v>62632.814654025802</v>
      </c>
      <c r="F14" s="648">
        <f>+entero!F31</f>
        <v>62012.237911165794</v>
      </c>
      <c r="G14" s="648">
        <f>+entero!G31</f>
        <v>62282.866322195805</v>
      </c>
      <c r="H14" s="648">
        <f>+entero!H31</f>
        <v>62459.062038605793</v>
      </c>
      <c r="I14" s="648">
        <f>+entero!I31</f>
        <v>62838.257164735798</v>
      </c>
      <c r="J14" s="648">
        <f>+entero!J31</f>
        <v>63263.128496265803</v>
      </c>
      <c r="K14" s="648">
        <f>+entero!K31</f>
        <v>65756.119667185805</v>
      </c>
      <c r="L14" s="648">
        <f>+entero!L31</f>
        <v>65902.607378715809</v>
      </c>
      <c r="M14" s="648">
        <f>+entero!M31</f>
        <v>67017.5824336558</v>
      </c>
      <c r="N14" s="648">
        <f>+entero!N31</f>
        <v>69754.988887765794</v>
      </c>
      <c r="O14" s="648">
        <f>+entero!O31</f>
        <v>71234.697349585796</v>
      </c>
      <c r="P14" s="648">
        <f>+entero!P31</f>
        <v>71559.044249735802</v>
      </c>
      <c r="Q14" s="648">
        <f>+entero!Q31</f>
        <v>74984.549777865803</v>
      </c>
      <c r="R14" s="648">
        <f>+entero!R31</f>
        <v>75325.718585885799</v>
      </c>
      <c r="S14" s="648">
        <f>+entero!S31</f>
        <v>75739.925712085809</v>
      </c>
      <c r="T14" s="648">
        <f>+entero!T31</f>
        <v>75801.991178435797</v>
      </c>
      <c r="U14" s="648">
        <f>+entero!U31</f>
        <v>75489.958072085807</v>
      </c>
      <c r="V14" s="648">
        <f>+entero!V31</f>
        <v>76400.379196155802</v>
      </c>
      <c r="W14" s="648">
        <f>+entero!W31</f>
        <v>76245.808094325796</v>
      </c>
      <c r="X14" s="648">
        <f>+entero!X31</f>
        <v>76400.320739171701</v>
      </c>
      <c r="Y14" s="648">
        <f>+entero!Y31</f>
        <v>76739.858415041701</v>
      </c>
      <c r="Z14" s="648">
        <f>+entero!Z31</f>
        <v>77909.719554511699</v>
      </c>
      <c r="AA14" s="648">
        <f>+entero!AA31</f>
        <v>79031.253344311699</v>
      </c>
      <c r="AB14" s="648">
        <f>+entero!AB31</f>
        <v>80669.947129351698</v>
      </c>
      <c r="AC14" s="648">
        <f>+entero!AC31</f>
        <v>84382.319463853695</v>
      </c>
      <c r="AD14" s="648">
        <f>+entero!AD31</f>
        <v>82889.43923241469</v>
      </c>
      <c r="AE14" s="648">
        <f>+entero!AE31</f>
        <v>83427.637294941698</v>
      </c>
      <c r="AF14" s="648">
        <f>+entero!AF31</f>
        <v>83789.583412150692</v>
      </c>
      <c r="AG14" s="648">
        <f>+entero!AG31</f>
        <v>83340.470766056911</v>
      </c>
      <c r="AH14" s="648">
        <f>+entero!AH31</f>
        <v>83937.181505270404</v>
      </c>
      <c r="AI14" s="648">
        <f>+entero!AI31</f>
        <v>86598.8640859999</v>
      </c>
      <c r="AJ14" s="648">
        <f>+entero!AJ31</f>
        <v>87368.913462263197</v>
      </c>
      <c r="AK14" s="648">
        <f>+entero!AK31</f>
        <v>89307.969362839402</v>
      </c>
      <c r="AL14" s="648">
        <f>+entero!AL31</f>
        <v>90730.317390501703</v>
      </c>
      <c r="AM14" s="648">
        <f>+entero!AM31</f>
        <v>91773.681273110196</v>
      </c>
      <c r="AN14" s="648">
        <f>+entero!AN31</f>
        <v>94331.77645408368</v>
      </c>
      <c r="AO14" s="648">
        <f>+entero!AO31</f>
        <v>99315.127231664694</v>
      </c>
      <c r="AP14" s="648">
        <f>+entero!AP31</f>
        <v>98516.216726915707</v>
      </c>
      <c r="AQ14" s="648">
        <f>+entero!AQ31</f>
        <v>99348.577483866698</v>
      </c>
      <c r="AR14" s="648">
        <f>+entero!AR31</f>
        <v>101337.7884243177</v>
      </c>
      <c r="AS14" s="648">
        <f>+entero!AS31</f>
        <v>101809.0979670587</v>
      </c>
      <c r="AT14" s="648">
        <f>+entero!AT31</f>
        <v>103184.34992402291</v>
      </c>
      <c r="AU14" s="648">
        <f>+entero!AU31</f>
        <v>105188.5761322771</v>
      </c>
      <c r="AV14" s="648">
        <f>+entero!AV31</f>
        <v>105021.32788836132</v>
      </c>
      <c r="AW14" s="648">
        <f>+entero!AW31</f>
        <v>106556.10393981548</v>
      </c>
      <c r="AX14" s="648">
        <f>+entero!AX31</f>
        <v>107786.72568253259</v>
      </c>
      <c r="AY14" s="648">
        <f>+entero!AY31</f>
        <v>109403.85375722403</v>
      </c>
      <c r="AZ14" s="648">
        <f>+entero!AZ31</f>
        <v>111729.85505637575</v>
      </c>
      <c r="BA14" s="648">
        <f>+entero!BA31</f>
        <v>119366.65706839717</v>
      </c>
      <c r="BB14" s="648">
        <f>+entero!BB31</f>
        <v>117385.65405996857</v>
      </c>
      <c r="BC14" s="648">
        <f>+entero!BC31</f>
        <v>117905.2814847393</v>
      </c>
      <c r="BD14" s="648">
        <f>+entero!BD31</f>
        <v>118394.88136048344</v>
      </c>
      <c r="BE14" s="648">
        <f>+entero!BE31</f>
        <v>118422.17607169051</v>
      </c>
      <c r="BF14" s="648">
        <f>+entero!BF31</f>
        <v>119817.08459071757</v>
      </c>
      <c r="BG14" s="648">
        <f>+entero!BG31</f>
        <v>122491.17993263465</v>
      </c>
      <c r="BH14" s="648">
        <f>+entero!BH31</f>
        <v>122835.2922999617</v>
      </c>
      <c r="BI14" s="648">
        <f>+entero!BI31</f>
        <v>123829.69990555879</v>
      </c>
      <c r="BJ14" s="648">
        <f>+entero!BJ31</f>
        <v>125662.88104628585</v>
      </c>
      <c r="BK14" s="648">
        <f>+entero!BK31</f>
        <v>128211.99222190292</v>
      </c>
      <c r="BL14" s="648">
        <f>+entero!BL31</f>
        <v>128997.96135686</v>
      </c>
      <c r="BM14" s="648">
        <f>+entero!BM31</f>
        <v>138661.27142405001</v>
      </c>
      <c r="BN14" s="648">
        <f>+entero!BN31</f>
        <v>136049.80942356001</v>
      </c>
      <c r="BO14" s="648">
        <f>+entero!BO31</f>
        <v>135287.90724203998</v>
      </c>
      <c r="BP14" s="648">
        <f>+entero!BP31</f>
        <v>135897.95399149001</v>
      </c>
      <c r="BQ14" s="648">
        <f>+entero!BQ31</f>
        <v>136879.31941299999</v>
      </c>
      <c r="BR14" s="648">
        <f>+entero!BR31</f>
        <v>137284.39870665001</v>
      </c>
      <c r="BS14" s="648">
        <f>+entero!BS31</f>
        <v>139383.44222388294</v>
      </c>
      <c r="BT14" s="648">
        <f>+entero!BT31</f>
        <v>138593.40914641292</v>
      </c>
      <c r="BU14" s="648">
        <f>+entero!BU31</f>
        <v>139926.12404522</v>
      </c>
      <c r="BV14" s="648">
        <f>+entero!BV31</f>
        <v>143402.65672319292</v>
      </c>
      <c r="BW14" s="648">
        <f>+entero!BW31</f>
        <v>146328.10233233296</v>
      </c>
      <c r="BX14" s="648">
        <f>+entero!BX31</f>
        <v>149184.73693717999</v>
      </c>
      <c r="BY14" s="648">
        <f>+entero!BY31</f>
        <v>160261.67961855288</v>
      </c>
      <c r="BZ14" s="648">
        <f>+entero!BZ31</f>
        <v>157041.85960022296</v>
      </c>
      <c r="CA14" s="656">
        <f>+entero!CA31</f>
        <v>158758.26098406292</v>
      </c>
      <c r="CB14" s="657">
        <f>+entero!CB31</f>
        <v>158901.94698755295</v>
      </c>
      <c r="CC14" s="657">
        <f>+entero!CC31</f>
        <v>158841.13711932293</v>
      </c>
      <c r="CD14" s="657">
        <f>+entero!CD31</f>
        <v>158618.25851222296</v>
      </c>
      <c r="CE14" s="658">
        <f>+entero!CE31</f>
        <v>158772.80464143294</v>
      </c>
      <c r="CF14" s="649">
        <f>+entero!CF31</f>
        <v>1730.9450412099832</v>
      </c>
      <c r="CG14" s="546">
        <f>+entero!CG31</f>
        <v>1.1022188896746332</v>
      </c>
      <c r="CH14" s="227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</row>
    <row r="15" spans="1:96" x14ac:dyDescent="0.2">
      <c r="A15" s="3"/>
      <c r="B15" s="773"/>
      <c r="C15" s="17"/>
      <c r="D15" s="92" t="s">
        <v>55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354"/>
      <c r="CB15" s="115"/>
      <c r="CC15" s="115"/>
      <c r="CD15" s="115"/>
      <c r="CE15" s="355"/>
      <c r="CF15" s="12"/>
      <c r="CG15" s="546"/>
      <c r="CH15" s="227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</row>
    <row r="16" spans="1:96" x14ac:dyDescent="0.2">
      <c r="A16" s="3"/>
      <c r="B16" s="773"/>
      <c r="C16" s="17"/>
      <c r="D16" s="22" t="s">
        <v>74</v>
      </c>
      <c r="E16" s="659">
        <f>+entero!E33</f>
        <v>84.687568656156287</v>
      </c>
      <c r="F16" s="659">
        <f>+entero!F33</f>
        <v>84.331973948542242</v>
      </c>
      <c r="G16" s="659">
        <f>+entero!G33</f>
        <v>83.249717358655815</v>
      </c>
      <c r="H16" s="659">
        <f>+entero!H33</f>
        <v>82.103227596010399</v>
      </c>
      <c r="I16" s="659">
        <f>+entero!I33</f>
        <v>81.663372572488598</v>
      </c>
      <c r="J16" s="659">
        <f>+entero!J33</f>
        <v>81.295185621186889</v>
      </c>
      <c r="K16" s="659">
        <f>+entero!K33</f>
        <v>81.272318063214655</v>
      </c>
      <c r="L16" s="659">
        <f>+entero!L33</f>
        <v>81.868035979462135</v>
      </c>
      <c r="M16" s="659">
        <f>+entero!M33</f>
        <v>80.90006424730835</v>
      </c>
      <c r="N16" s="659">
        <f>+entero!N33</f>
        <v>79.436936014041592</v>
      </c>
      <c r="O16" s="659">
        <f>+entero!O33</f>
        <v>80.520731842702673</v>
      </c>
      <c r="P16" s="659">
        <f>+entero!P33</f>
        <v>80.975934305906677</v>
      </c>
      <c r="Q16" s="659">
        <f>+entero!Q33</f>
        <v>82.250799393981566</v>
      </c>
      <c r="R16" s="659">
        <f>+entero!R33</f>
        <v>81.927568861316914</v>
      </c>
      <c r="S16" s="659">
        <f>+entero!S33</f>
        <v>81.638520444450052</v>
      </c>
      <c r="T16" s="659">
        <f>+entero!T33</f>
        <v>80.484475531185694</v>
      </c>
      <c r="U16" s="659">
        <f>+entero!U33</f>
        <v>79.769156322666589</v>
      </c>
      <c r="V16" s="659">
        <f>+entero!V33</f>
        <v>81.249998601911912</v>
      </c>
      <c r="W16" s="659">
        <f>+entero!W33</f>
        <v>81.129769485730009</v>
      </c>
      <c r="X16" s="659">
        <f>+entero!X33</f>
        <v>81.306301571162749</v>
      </c>
      <c r="Y16" s="659">
        <f>+entero!Y33</f>
        <v>81.579654775284524</v>
      </c>
      <c r="Z16" s="659">
        <f>+entero!Z33</f>
        <v>81.149994662775512</v>
      </c>
      <c r="AA16" s="659">
        <f>+entero!AA33</f>
        <v>81.624118510063852</v>
      </c>
      <c r="AB16" s="659">
        <f>+entero!AB33</f>
        <v>81.744332905222905</v>
      </c>
      <c r="AC16" s="659">
        <f>+entero!AC33</f>
        <v>85.62381544515199</v>
      </c>
      <c r="AD16" s="659">
        <f>+entero!AD33</f>
        <v>84.817638345669906</v>
      </c>
      <c r="AE16" s="659">
        <f>+entero!AE33</f>
        <v>84.625428248052856</v>
      </c>
      <c r="AF16" s="659">
        <f>+entero!AF33</f>
        <v>84.925337951448284</v>
      </c>
      <c r="AG16" s="659">
        <f>+entero!AG33</f>
        <v>83.893914683509877</v>
      </c>
      <c r="AH16" s="659">
        <f>+entero!AH33</f>
        <v>84.274123937736974</v>
      </c>
      <c r="AI16" s="659">
        <f>+entero!AI33</f>
        <v>84.361812454145436</v>
      </c>
      <c r="AJ16" s="659">
        <f>+entero!AJ33</f>
        <v>83.861764251433442</v>
      </c>
      <c r="AK16" s="659">
        <f>+entero!AK33</f>
        <v>84.517988940008408</v>
      </c>
      <c r="AL16" s="659">
        <f>+entero!AL33</f>
        <v>84.968779889232806</v>
      </c>
      <c r="AM16" s="659">
        <f>+entero!AM33</f>
        <v>85.189474855503789</v>
      </c>
      <c r="AN16" s="659">
        <f>+entero!AN33</f>
        <v>85.415316012984377</v>
      </c>
      <c r="AO16" s="659">
        <f>+entero!AO33</f>
        <v>86.62098488332181</v>
      </c>
      <c r="AP16" s="659">
        <f>+entero!AP33</f>
        <v>86.783710379024058</v>
      </c>
      <c r="AQ16" s="659">
        <f>+entero!AQ33</f>
        <v>86.467900858522512</v>
      </c>
      <c r="AR16" s="659">
        <f>+entero!AR33</f>
        <v>85.872953374260788</v>
      </c>
      <c r="AS16" s="659">
        <f>+entero!AS33</f>
        <v>84.789154954478647</v>
      </c>
      <c r="AT16" s="659">
        <f>+entero!AT33</f>
        <v>84.65173051388625</v>
      </c>
      <c r="AU16" s="659">
        <f>+entero!AU33</f>
        <v>85.34436010311039</v>
      </c>
      <c r="AV16" s="659">
        <f>+entero!AV33</f>
        <v>85.672437984144452</v>
      </c>
      <c r="AW16" s="659">
        <f>+entero!AW33</f>
        <v>85.492969489012111</v>
      </c>
      <c r="AX16" s="659">
        <f>+entero!AX33</f>
        <v>85.984420565185914</v>
      </c>
      <c r="AY16" s="659">
        <f>+entero!AY33</f>
        <v>85.292674154636046</v>
      </c>
      <c r="AZ16" s="659">
        <f>+entero!AZ33</f>
        <v>85.616655022470596</v>
      </c>
      <c r="BA16" s="659">
        <f>+entero!BA33</f>
        <v>86.860127475898196</v>
      </c>
      <c r="BB16" s="659">
        <f>+entero!BB33</f>
        <v>85.828860096733891</v>
      </c>
      <c r="BC16" s="659">
        <f>+entero!BC33</f>
        <v>85.135642156970718</v>
      </c>
      <c r="BD16" s="659">
        <f>+entero!BD33</f>
        <v>85.288071359377099</v>
      </c>
      <c r="BE16" s="659">
        <f>+entero!BE33</f>
        <v>84.869764562433176</v>
      </c>
      <c r="BF16" s="659">
        <f>+entero!BF33</f>
        <v>84.793779046720545</v>
      </c>
      <c r="BG16" s="659">
        <f>+entero!BG33</f>
        <v>85.59844510505566</v>
      </c>
      <c r="BH16" s="659">
        <f>+entero!BH33</f>
        <v>85.320160271052998</v>
      </c>
      <c r="BI16" s="659">
        <f>+entero!BI33</f>
        <v>85.884546502499717</v>
      </c>
      <c r="BJ16" s="659">
        <f>+entero!BJ33</f>
        <v>85.225451256538946</v>
      </c>
      <c r="BK16" s="659">
        <f>+entero!BK33</f>
        <v>85.182964786824527</v>
      </c>
      <c r="BL16" s="659">
        <f>+entero!BL33</f>
        <v>85.334321880549723</v>
      </c>
      <c r="BM16" s="659">
        <f>+entero!BM33</f>
        <v>87.143727181908147</v>
      </c>
      <c r="BN16" s="659">
        <f>+entero!BN33</f>
        <v>86.764335043762372</v>
      </c>
      <c r="BO16" s="659">
        <f>+entero!BO33</f>
        <v>87.028208216336594</v>
      </c>
      <c r="BP16" s="659">
        <f>+entero!BP33</f>
        <v>86.580852319747365</v>
      </c>
      <c r="BQ16" s="659">
        <f>+entero!BQ33</f>
        <v>86.286169608291175</v>
      </c>
      <c r="BR16" s="659">
        <f>+entero!BR33</f>
        <v>85.853321058948538</v>
      </c>
      <c r="BS16" s="659">
        <f>+entero!BS33</f>
        <v>86.248134971333343</v>
      </c>
      <c r="BT16" s="659">
        <f>+entero!BT33</f>
        <v>86.503620026125034</v>
      </c>
      <c r="BU16" s="659">
        <f>+entero!BU33</f>
        <v>86.899514816094452</v>
      </c>
      <c r="BV16" s="659">
        <f>+entero!BV33</f>
        <v>87.492916553420443</v>
      </c>
      <c r="BW16" s="659">
        <f>+entero!BW33</f>
        <v>87.076823300589922</v>
      </c>
      <c r="BX16" s="659">
        <f>+entero!BX33</f>
        <v>87.429051186936434</v>
      </c>
      <c r="BY16" s="659">
        <f>+entero!BY33</f>
        <v>88.203445218054142</v>
      </c>
      <c r="BZ16" s="659">
        <f>+entero!BZ33</f>
        <v>87.698614095670138</v>
      </c>
      <c r="CA16" s="82">
        <f>+entero!CA33</f>
        <v>87.613555061783089</v>
      </c>
      <c r="CB16" s="604">
        <f>+entero!CB33</f>
        <v>87.648283555424456</v>
      </c>
      <c r="CC16" s="604">
        <f>+entero!CC33</f>
        <v>87.595251195704662</v>
      </c>
      <c r="CD16" s="604">
        <f>+entero!CD33</f>
        <v>87.488408091216712</v>
      </c>
      <c r="CE16" s="660">
        <f>+entero!CE33</f>
        <v>87.654916910076423</v>
      </c>
      <c r="CF16" s="95"/>
      <c r="CG16" s="546"/>
      <c r="CH16" s="227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</row>
    <row r="17" spans="1:96" x14ac:dyDescent="0.2">
      <c r="A17" s="3"/>
      <c r="B17" s="773"/>
      <c r="C17" s="17"/>
      <c r="D17" s="22" t="s">
        <v>75</v>
      </c>
      <c r="E17" s="659">
        <f>+entero!E34</f>
        <v>73.669928665821331</v>
      </c>
      <c r="F17" s="659">
        <f>+entero!F34</f>
        <v>72.638456988386352</v>
      </c>
      <c r="G17" s="659">
        <f>+entero!G34</f>
        <v>71.802722371860327</v>
      </c>
      <c r="H17" s="659">
        <f>+entero!H34</f>
        <v>70.306627157396647</v>
      </c>
      <c r="I17" s="659">
        <f>+entero!I34</f>
        <v>69.683255699729884</v>
      </c>
      <c r="J17" s="659">
        <f>+entero!J34</f>
        <v>68.901883119263957</v>
      </c>
      <c r="K17" s="659">
        <f>+entero!K34</f>
        <v>69.118470186383661</v>
      </c>
      <c r="L17" s="659">
        <f>+entero!L34</f>
        <v>69.227597793128908</v>
      </c>
      <c r="M17" s="659">
        <f>+entero!M34</f>
        <v>68.448876821469355</v>
      </c>
      <c r="N17" s="659">
        <f>+entero!N34</f>
        <v>68.030329095236326</v>
      </c>
      <c r="O17" s="659">
        <f>+entero!O34</f>
        <v>68.445696584434927</v>
      </c>
      <c r="P17" s="659">
        <f>+entero!P34</f>
        <v>68.580572438508142</v>
      </c>
      <c r="Q17" s="659">
        <f>+entero!Q34</f>
        <v>70.027675132566685</v>
      </c>
      <c r="R17" s="659">
        <f>+entero!R34</f>
        <v>69.888354030476592</v>
      </c>
      <c r="S17" s="659">
        <f>+entero!S34</f>
        <v>69.300063805834313</v>
      </c>
      <c r="T17" s="659">
        <f>+entero!T34</f>
        <v>68.486979081606691</v>
      </c>
      <c r="U17" s="659">
        <f>+entero!U34</f>
        <v>67.909697478500448</v>
      </c>
      <c r="V17" s="659">
        <f>+entero!V34</f>
        <v>69.074312966741871</v>
      </c>
      <c r="W17" s="659">
        <f>+entero!W34</f>
        <v>69.065496355310458</v>
      </c>
      <c r="X17" s="659">
        <f>+entero!X34</f>
        <v>69.263524363248465</v>
      </c>
      <c r="Y17" s="659">
        <f>+entero!Y34</f>
        <v>69.297327798644233</v>
      </c>
      <c r="Z17" s="659">
        <f>+entero!Z34</f>
        <v>69.002398062227655</v>
      </c>
      <c r="AA17" s="659">
        <f>+entero!AA34</f>
        <v>69.279211667235359</v>
      </c>
      <c r="AB17" s="659">
        <f>+entero!AB34</f>
        <v>70.541757623496864</v>
      </c>
      <c r="AC17" s="659">
        <f>+entero!AC34</f>
        <v>76.688163385785117</v>
      </c>
      <c r="AD17" s="659">
        <f>+entero!AD34</f>
        <v>75.799729699184667</v>
      </c>
      <c r="AE17" s="659">
        <f>+entero!AE34</f>
        <v>75.66820721757847</v>
      </c>
      <c r="AF17" s="659">
        <f>+entero!AF34</f>
        <v>75.726016970299696</v>
      </c>
      <c r="AG17" s="659">
        <f>+entero!AG34</f>
        <v>74.914234966270897</v>
      </c>
      <c r="AH17" s="659">
        <f>+entero!AH34</f>
        <v>74.983084735644539</v>
      </c>
      <c r="AI17" s="659">
        <f>+entero!AI34</f>
        <v>75.543147554775601</v>
      </c>
      <c r="AJ17" s="659">
        <f>+entero!AJ34</f>
        <v>75.17390043294975</v>
      </c>
      <c r="AK17" s="659">
        <f>+entero!AK34</f>
        <v>76.240789956414673</v>
      </c>
      <c r="AL17" s="659">
        <f>+entero!AL34</f>
        <v>76.788542118766927</v>
      </c>
      <c r="AM17" s="659">
        <f>+entero!AM34</f>
        <v>76.964433360102461</v>
      </c>
      <c r="AN17" s="659">
        <f>+entero!AN34</f>
        <v>77.298101648239779</v>
      </c>
      <c r="AO17" s="659">
        <f>+entero!AO34</f>
        <v>78.549716506310205</v>
      </c>
      <c r="AP17" s="659">
        <f>+entero!AP34</f>
        <v>78.22988228038929</v>
      </c>
      <c r="AQ17" s="659">
        <f>+entero!AQ34</f>
        <v>78.058029793420687</v>
      </c>
      <c r="AR17" s="659">
        <f>+entero!AR34</f>
        <v>77.832477951206982</v>
      </c>
      <c r="AS17" s="659">
        <f>+entero!AS34</f>
        <v>77.243829840766637</v>
      </c>
      <c r="AT17" s="659">
        <f>+entero!AT34</f>
        <v>77.282974347994482</v>
      </c>
      <c r="AU17" s="659">
        <f>+entero!AU34</f>
        <v>78.025012783783467</v>
      </c>
      <c r="AV17" s="659">
        <f>+entero!AV34</f>
        <v>78.151557966017776</v>
      </c>
      <c r="AW17" s="659">
        <f>+entero!AW34</f>
        <v>78.341871893562498</v>
      </c>
      <c r="AX17" s="659">
        <f>+entero!AX34</f>
        <v>78.565345852497686</v>
      </c>
      <c r="AY17" s="659">
        <f>+entero!AY34</f>
        <v>78.299023883994678</v>
      </c>
      <c r="AZ17" s="659">
        <f>+entero!AZ34</f>
        <v>78.988611007867149</v>
      </c>
      <c r="BA17" s="659">
        <f>+entero!BA34</f>
        <v>80.529430892165152</v>
      </c>
      <c r="BB17" s="659">
        <f>+entero!BB34</f>
        <v>79.606796220592088</v>
      </c>
      <c r="BC17" s="659">
        <f>+entero!BC34</f>
        <v>79.165987818110978</v>
      </c>
      <c r="BD17" s="659">
        <f>+entero!BD34</f>
        <v>79.130304278513691</v>
      </c>
      <c r="BE17" s="659">
        <f>+entero!BE34</f>
        <v>78.825891469064928</v>
      </c>
      <c r="BF17" s="659">
        <f>+entero!BF34</f>
        <v>78.644536345413144</v>
      </c>
      <c r="BG17" s="659">
        <f>+entero!BG34</f>
        <v>79.384442273982387</v>
      </c>
      <c r="BH17" s="659">
        <f>+entero!BH34</f>
        <v>79.372960854426339</v>
      </c>
      <c r="BI17" s="659">
        <f>+entero!BI34</f>
        <v>79.89618144768869</v>
      </c>
      <c r="BJ17" s="659">
        <f>+entero!BJ34</f>
        <v>79.519359857962186</v>
      </c>
      <c r="BK17" s="659">
        <f>+entero!BK34</f>
        <v>79.711980426499395</v>
      </c>
      <c r="BL17" s="659">
        <f>+entero!BL34</f>
        <v>79.813267286677956</v>
      </c>
      <c r="BM17" s="659">
        <f>+entero!BM34</f>
        <v>81.772004122477085</v>
      </c>
      <c r="BN17" s="659">
        <f>+entero!BN34</f>
        <v>81.331805555582321</v>
      </c>
      <c r="BO17" s="659">
        <f>+entero!BO34</f>
        <v>81.27908640076754</v>
      </c>
      <c r="BP17" s="659">
        <f>+entero!BP34</f>
        <v>81.018809356912811</v>
      </c>
      <c r="BQ17" s="659">
        <f>+entero!BQ34</f>
        <v>81.005965270427566</v>
      </c>
      <c r="BR17" s="659">
        <f>+entero!BR34</f>
        <v>80.629591712573358</v>
      </c>
      <c r="BS17" s="659">
        <f>+entero!BS34</f>
        <v>80.933068495558629</v>
      </c>
      <c r="BT17" s="659">
        <f>+entero!BT34</f>
        <v>80.881584667743226</v>
      </c>
      <c r="BU17" s="659">
        <f>+entero!BU34</f>
        <v>81.27072973795471</v>
      </c>
      <c r="BV17" s="659">
        <f>+entero!BV34</f>
        <v>81.903012564586675</v>
      </c>
      <c r="BW17" s="659">
        <f>+entero!BW34</f>
        <v>81.920860682059043</v>
      </c>
      <c r="BX17" s="659">
        <f>+entero!BX34</f>
        <v>82.238070746653648</v>
      </c>
      <c r="BY17" s="659">
        <f>+entero!BY34</f>
        <v>83.442450853385225</v>
      </c>
      <c r="BZ17" s="659">
        <f>+entero!BZ34</f>
        <v>82.726479779714111</v>
      </c>
      <c r="CA17" s="82">
        <f>+entero!CA34</f>
        <v>82.871039142396796</v>
      </c>
      <c r="CB17" s="604">
        <f>+entero!CB34</f>
        <v>82.912823331670879</v>
      </c>
      <c r="CC17" s="604">
        <f>+entero!CC34</f>
        <v>82.886498876740532</v>
      </c>
      <c r="CD17" s="604">
        <f>+entero!CD34</f>
        <v>82.781489247236536</v>
      </c>
      <c r="CE17" s="660">
        <f>+entero!CE34</f>
        <v>82.89058797868411</v>
      </c>
      <c r="CF17" s="95"/>
      <c r="CG17" s="546"/>
      <c r="CH17" s="227"/>
      <c r="CI17" s="220"/>
      <c r="CJ17" s="220"/>
      <c r="CK17" s="220"/>
      <c r="CL17" s="220"/>
      <c r="CM17" s="220"/>
      <c r="CN17" s="220"/>
      <c r="CO17" s="220"/>
      <c r="CP17" s="220"/>
      <c r="CQ17" s="220"/>
      <c r="CR17" s="220"/>
    </row>
    <row r="18" spans="1:96" ht="13.5" thickBot="1" x14ac:dyDescent="0.25">
      <c r="A18" s="3"/>
      <c r="B18" s="773"/>
      <c r="C18" s="17"/>
      <c r="D18" s="96" t="s">
        <v>76</v>
      </c>
      <c r="E18" s="661">
        <f>+entero!E35</f>
        <v>60.273576235717684</v>
      </c>
      <c r="F18" s="661">
        <f>+entero!F35</f>
        <v>59.003816889426844</v>
      </c>
      <c r="G18" s="661">
        <f>+entero!G35</f>
        <v>58.113195449165303</v>
      </c>
      <c r="H18" s="661">
        <f>+entero!H35</f>
        <v>56.732519402305414</v>
      </c>
      <c r="I18" s="661">
        <f>+entero!I35</f>
        <v>56.042252284811688</v>
      </c>
      <c r="J18" s="661">
        <f>+entero!J35</f>
        <v>55.239901421683193</v>
      </c>
      <c r="K18" s="661">
        <f>+entero!K35</f>
        <v>55.833681285608726</v>
      </c>
      <c r="L18" s="661">
        <f>+entero!L35</f>
        <v>55.80621867180917</v>
      </c>
      <c r="M18" s="661">
        <f>+entero!M35</f>
        <v>55.534033126282367</v>
      </c>
      <c r="N18" s="661">
        <f>+entero!N35</f>
        <v>56.046024180998444</v>
      </c>
      <c r="O18" s="661">
        <f>+entero!O35</f>
        <v>57.061137116288108</v>
      </c>
      <c r="P18" s="661">
        <f>+entero!P35</f>
        <v>57.751854317328423</v>
      </c>
      <c r="Q18" s="661">
        <f>+entero!Q35</f>
        <v>59.760006321845523</v>
      </c>
      <c r="R18" s="661">
        <f>+entero!R35</f>
        <v>59.856096711048458</v>
      </c>
      <c r="S18" s="661">
        <f>+entero!S35</f>
        <v>59.692379055945779</v>
      </c>
      <c r="T18" s="661">
        <f>+entero!T35</f>
        <v>59.387757288566434</v>
      </c>
      <c r="U18" s="661">
        <f>+entero!U35</f>
        <v>59.068052132404581</v>
      </c>
      <c r="V18" s="661">
        <f>+entero!V35</f>
        <v>60.112243779597407</v>
      </c>
      <c r="W18" s="661">
        <f>+entero!W35</f>
        <v>60.146838598819784</v>
      </c>
      <c r="X18" s="661">
        <f>+entero!X35</f>
        <v>60.47093279713485</v>
      </c>
      <c r="Y18" s="661">
        <f>+entero!Y35</f>
        <v>60.803096908391176</v>
      </c>
      <c r="Z18" s="661">
        <f>+entero!Z35</f>
        <v>61.085856105438886</v>
      </c>
      <c r="AA18" s="661">
        <f>+entero!AA35</f>
        <v>61.500583424061738</v>
      </c>
      <c r="AB18" s="661">
        <f>+entero!AB35</f>
        <v>62.99745827060196</v>
      </c>
      <c r="AC18" s="661">
        <f>+entero!AC35</f>
        <v>68.088230250139517</v>
      </c>
      <c r="AD18" s="661">
        <f>+entero!AD35</f>
        <v>67.798041929084462</v>
      </c>
      <c r="AE18" s="661">
        <f>+entero!AE35</f>
        <v>68.015039925485695</v>
      </c>
      <c r="AF18" s="661">
        <f>+entero!AF35</f>
        <v>68.389057435262004</v>
      </c>
      <c r="AG18" s="661">
        <f>+entero!AG35</f>
        <v>68.006842337210131</v>
      </c>
      <c r="AH18" s="661">
        <f>+entero!AH35</f>
        <v>68.320583847575008</v>
      </c>
      <c r="AI18" s="661">
        <f>+entero!AI35</f>
        <v>69.206052234518182</v>
      </c>
      <c r="AJ18" s="661">
        <f>+entero!AJ35</f>
        <v>69.368300927787857</v>
      </c>
      <c r="AK18" s="661">
        <f>+entero!AK35</f>
        <v>70.510700983551516</v>
      </c>
      <c r="AL18" s="661">
        <f>+entero!AL35</f>
        <v>71.438450074271898</v>
      </c>
      <c r="AM18" s="661">
        <f>+entero!AM35</f>
        <v>71.901239981003798</v>
      </c>
      <c r="AN18" s="661">
        <f>+entero!AN35</f>
        <v>72.458132706913574</v>
      </c>
      <c r="AO18" s="661">
        <f>+entero!AO35</f>
        <v>73.79118997100953</v>
      </c>
      <c r="AP18" s="661">
        <f>+entero!AP35</f>
        <v>73.855744510667137</v>
      </c>
      <c r="AQ18" s="661">
        <f>+entero!AQ35</f>
        <v>74.1451043958496</v>
      </c>
      <c r="AR18" s="661">
        <f>+entero!AR35</f>
        <v>74.527636455069526</v>
      </c>
      <c r="AS18" s="661">
        <f>+entero!AS35</f>
        <v>74.565441666406201</v>
      </c>
      <c r="AT18" s="661">
        <f>+entero!AT35</f>
        <v>75.119682879834926</v>
      </c>
      <c r="AU18" s="661">
        <f>+entero!AU35</f>
        <v>75.996207041878122</v>
      </c>
      <c r="AV18" s="661">
        <f>+entero!AV35</f>
        <v>76.381681131649856</v>
      </c>
      <c r="AW18" s="661">
        <f>+entero!AW35</f>
        <v>76.843705591295191</v>
      </c>
      <c r="AX18" s="661">
        <f>+entero!AX35</f>
        <v>77.278841514277261</v>
      </c>
      <c r="AY18" s="661">
        <f>+entero!AY35</f>
        <v>77.389274325543511</v>
      </c>
      <c r="AZ18" s="661">
        <f>+entero!AZ35</f>
        <v>78.149688307881917</v>
      </c>
      <c r="BA18" s="661">
        <f>+entero!BA35</f>
        <v>79.51026499272281</v>
      </c>
      <c r="BB18" s="661">
        <f>+entero!BB35</f>
        <v>79.012493047000419</v>
      </c>
      <c r="BC18" s="661">
        <f>+entero!BC35</f>
        <v>78.943838202376625</v>
      </c>
      <c r="BD18" s="661">
        <f>+entero!BD35</f>
        <v>79.17584432189399</v>
      </c>
      <c r="BE18" s="661">
        <f>+entero!BE35</f>
        <v>79.242850151247751</v>
      </c>
      <c r="BF18" s="661">
        <f>+entero!BF35</f>
        <v>79.398645333226312</v>
      </c>
      <c r="BG18" s="661">
        <f>+entero!BG35</f>
        <v>80.149569282651782</v>
      </c>
      <c r="BH18" s="661">
        <f>+entero!BH35</f>
        <v>80.403582103084645</v>
      </c>
      <c r="BI18" s="661">
        <f>+entero!BI35</f>
        <v>81.057720562922029</v>
      </c>
      <c r="BJ18" s="661">
        <f>+entero!BJ35</f>
        <v>80.973807231566212</v>
      </c>
      <c r="BK18" s="661">
        <f>+entero!BK35</f>
        <v>81.203623633035605</v>
      </c>
      <c r="BL18" s="661">
        <f>+entero!BL35</f>
        <v>81.404792892849557</v>
      </c>
      <c r="BM18" s="661">
        <f>+entero!BM35</f>
        <v>82.811047055828411</v>
      </c>
      <c r="BN18" s="661">
        <f>+entero!BN35</f>
        <v>82.578423286805801</v>
      </c>
      <c r="BO18" s="661">
        <f>+entero!BO35</f>
        <v>82.629300058484944</v>
      </c>
      <c r="BP18" s="661">
        <f>+entero!BP35</f>
        <v>82.495226635575634</v>
      </c>
      <c r="BQ18" s="661">
        <f>+entero!BQ35</f>
        <v>82.521770135965596</v>
      </c>
      <c r="BR18" s="661">
        <f>+entero!BR35</f>
        <v>82.437970508558493</v>
      </c>
      <c r="BS18" s="661">
        <f>+entero!BS35</f>
        <v>82.860840720363086</v>
      </c>
      <c r="BT18" s="661">
        <f>+entero!BT35</f>
        <v>83.021177659442088</v>
      </c>
      <c r="BU18" s="661">
        <f>+entero!BU35</f>
        <v>83.427521905848039</v>
      </c>
      <c r="BV18" s="661">
        <f>+entero!BV35</f>
        <v>83.940657653654654</v>
      </c>
      <c r="BW18" s="661">
        <f>+entero!BW35</f>
        <v>84.123377096602567</v>
      </c>
      <c r="BX18" s="661">
        <f>+entero!BX35</f>
        <v>84.363824078603528</v>
      </c>
      <c r="BY18" s="661">
        <f>+entero!BY35</f>
        <v>85.213845190488897</v>
      </c>
      <c r="BZ18" s="661">
        <f>+entero!BZ35</f>
        <v>84.916030206714154</v>
      </c>
      <c r="CA18" s="90">
        <f>+entero!CA35</f>
        <v>85.024285264022453</v>
      </c>
      <c r="CB18" s="662">
        <f>+entero!CB35</f>
        <v>85.058837215901633</v>
      </c>
      <c r="CC18" s="662">
        <f>+entero!CC35</f>
        <v>85.039838417562379</v>
      </c>
      <c r="CD18" s="662">
        <f>+entero!CD35</f>
        <v>84.97902486933053</v>
      </c>
      <c r="CE18" s="663">
        <f>+entero!CE35</f>
        <v>84.955977863372183</v>
      </c>
      <c r="CF18" s="97"/>
      <c r="CG18" s="547"/>
      <c r="CH18" s="227"/>
      <c r="CI18" s="220"/>
      <c r="CJ18" s="220"/>
      <c r="CK18" s="220"/>
      <c r="CL18" s="220"/>
      <c r="CM18" s="220"/>
      <c r="CN18" s="220"/>
      <c r="CO18" s="220"/>
      <c r="CP18" s="220"/>
      <c r="CQ18" s="220"/>
      <c r="CR18" s="220"/>
    </row>
    <row r="19" spans="1:96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4"/>
      <c r="CB19" s="4"/>
      <c r="CC19" s="4"/>
      <c r="CD19" s="4"/>
      <c r="CE19" s="4"/>
      <c r="CF19" s="4"/>
      <c r="CG19" s="4"/>
      <c r="CI19" s="220"/>
      <c r="CJ19" s="220"/>
      <c r="CK19" s="220"/>
      <c r="CL19" s="220"/>
      <c r="CM19" s="220"/>
      <c r="CN19" s="220"/>
      <c r="CO19" s="220"/>
      <c r="CP19" s="220"/>
      <c r="CQ19" s="220"/>
      <c r="CR19" s="220"/>
    </row>
    <row r="20" spans="1:96" ht="14.25" customHeight="1" x14ac:dyDescent="0.25">
      <c r="C20" s="7" t="s">
        <v>4</v>
      </c>
      <c r="D20" s="1" t="s">
        <v>98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2"/>
      <c r="CG20" s="48"/>
      <c r="CI20" s="220"/>
      <c r="CJ20" s="220"/>
      <c r="CK20" s="220"/>
      <c r="CL20" s="220"/>
      <c r="CM20" s="220"/>
      <c r="CN20" s="220"/>
      <c r="CO20" s="220"/>
      <c r="CP20" s="220"/>
      <c r="CQ20" s="220"/>
      <c r="CR20" s="220"/>
    </row>
    <row r="21" spans="1:96" ht="14.25" customHeight="1" x14ac:dyDescent="0.25">
      <c r="C21" s="49" t="s">
        <v>35</v>
      </c>
      <c r="D21" s="1" t="s">
        <v>36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2"/>
      <c r="CG21" s="45"/>
      <c r="CI21" s="220"/>
      <c r="CJ21" s="220"/>
      <c r="CK21" s="220"/>
      <c r="CL21" s="220"/>
      <c r="CM21" s="220"/>
      <c r="CN21" s="220"/>
      <c r="CO21" s="220"/>
      <c r="CP21" s="220"/>
      <c r="CQ21" s="220"/>
      <c r="CR21" s="220"/>
    </row>
    <row r="22" spans="1:96" ht="14.25" customHeight="1" x14ac:dyDescent="0.25">
      <c r="C22" s="49" t="s">
        <v>88</v>
      </c>
      <c r="D22" s="1" t="s">
        <v>92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2"/>
      <c r="CG22" s="45"/>
      <c r="CI22" s="220"/>
      <c r="CJ22" s="220"/>
      <c r="CK22" s="220"/>
      <c r="CL22" s="220"/>
      <c r="CM22" s="220"/>
      <c r="CN22" s="220"/>
      <c r="CO22" s="220"/>
      <c r="CP22" s="220"/>
      <c r="CQ22" s="220"/>
      <c r="CR22" s="220"/>
    </row>
    <row r="23" spans="1:96" ht="14.25" customHeight="1" x14ac:dyDescent="0.25">
      <c r="C23" s="49" t="s">
        <v>27</v>
      </c>
      <c r="D23" s="1" t="s">
        <v>28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2"/>
      <c r="CG23" s="4"/>
      <c r="CI23" s="220"/>
      <c r="CJ23" s="220"/>
      <c r="CK23" s="220"/>
      <c r="CL23" s="220"/>
      <c r="CM23" s="220"/>
      <c r="CN23" s="220"/>
      <c r="CO23" s="220"/>
      <c r="CP23" s="220"/>
      <c r="CQ23" s="220"/>
      <c r="CR23" s="220"/>
    </row>
    <row r="24" spans="1:96" ht="14.25" x14ac:dyDescent="0.25">
      <c r="B24" s="6">
        <v>4</v>
      </c>
      <c r="C24" s="6">
        <v>1</v>
      </c>
      <c r="D24" s="1" t="s">
        <v>69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1" t="s">
        <v>7</v>
      </c>
      <c r="CB24" s="4"/>
      <c r="CC24" s="4"/>
      <c r="CD24" s="4"/>
      <c r="CE24" s="4"/>
      <c r="CF24" s="4"/>
      <c r="CG24" s="4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</row>
    <row r="25" spans="1:96" ht="13.5" x14ac:dyDescent="0.25">
      <c r="C25" s="2"/>
      <c r="D25" s="1" t="s">
        <v>70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1" t="s">
        <v>8</v>
      </c>
      <c r="CB25" s="4"/>
      <c r="CC25" s="4"/>
      <c r="CD25" s="4"/>
      <c r="CE25" s="4"/>
      <c r="CF25" s="4"/>
      <c r="CG25" s="4"/>
      <c r="CI25" s="220"/>
      <c r="CJ25" s="220"/>
      <c r="CK25" s="220"/>
      <c r="CL25" s="220"/>
      <c r="CM25" s="220"/>
      <c r="CN25" s="220"/>
      <c r="CO25" s="220"/>
      <c r="CP25" s="220"/>
      <c r="CQ25" s="220"/>
      <c r="CR25" s="220"/>
    </row>
    <row r="26" spans="1:9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1" t="s">
        <v>10</v>
      </c>
      <c r="CB26" s="4"/>
      <c r="CC26" s="4"/>
      <c r="CD26" s="4"/>
      <c r="CE26" s="4"/>
      <c r="CF26" s="4"/>
      <c r="CG26" s="4"/>
      <c r="CI26" s="220"/>
      <c r="CJ26" s="220"/>
      <c r="CK26" s="220"/>
      <c r="CL26" s="220"/>
      <c r="CM26" s="220"/>
      <c r="CN26" s="220"/>
      <c r="CO26" s="220"/>
      <c r="CP26" s="220"/>
      <c r="CQ26" s="220"/>
      <c r="CR26" s="220"/>
    </row>
    <row r="27" spans="1:9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1" t="s">
        <v>9</v>
      </c>
      <c r="CB27" s="4"/>
      <c r="CC27" s="4"/>
      <c r="CD27" s="4"/>
      <c r="CE27" s="4"/>
      <c r="CF27" s="4"/>
      <c r="CG27" s="4"/>
      <c r="CI27" s="220"/>
      <c r="CJ27" s="220"/>
      <c r="CK27" s="220"/>
      <c r="CL27" s="220"/>
      <c r="CM27" s="220"/>
      <c r="CN27" s="220"/>
      <c r="CO27" s="220"/>
      <c r="CP27" s="220"/>
      <c r="CQ27" s="220"/>
      <c r="CR27" s="220"/>
    </row>
    <row r="28" spans="1:9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1" t="s">
        <v>19</v>
      </c>
      <c r="CB28" s="4"/>
      <c r="CC28" s="4"/>
      <c r="CD28" s="4"/>
      <c r="CE28" s="4"/>
      <c r="CF28" s="4"/>
      <c r="CG28" s="4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</row>
    <row r="29" spans="1:9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1" t="s">
        <v>11</v>
      </c>
      <c r="CB29" s="4"/>
      <c r="CC29" s="4"/>
      <c r="CD29" s="4"/>
      <c r="CE29" s="4"/>
      <c r="CF29" s="4"/>
      <c r="CG29" s="4"/>
      <c r="CI29" s="220"/>
      <c r="CJ29" s="220"/>
      <c r="CK29" s="220"/>
      <c r="CL29" s="220"/>
      <c r="CM29" s="220"/>
      <c r="CN29" s="220"/>
      <c r="CO29" s="220"/>
      <c r="CP29" s="220"/>
      <c r="CQ29" s="220"/>
      <c r="CR29" s="220"/>
    </row>
    <row r="30" spans="1:96" ht="27" customHeight="1" x14ac:dyDescent="0.2">
      <c r="C30" s="6"/>
      <c r="D30" s="21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86"/>
      <c r="T30" s="213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55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4"/>
      <c r="CB30" s="4"/>
      <c r="CC30" s="4"/>
      <c r="CD30" s="4"/>
      <c r="CE30" s="4"/>
      <c r="CF30" s="4"/>
      <c r="CG30" s="4"/>
      <c r="CI30" s="220"/>
      <c r="CJ30" s="220"/>
      <c r="CK30" s="220"/>
      <c r="CL30" s="220"/>
      <c r="CM30" s="220"/>
      <c r="CN30" s="220"/>
      <c r="CO30" s="220"/>
      <c r="CP30" s="220"/>
      <c r="CQ30" s="220"/>
      <c r="CR30" s="220"/>
    </row>
    <row r="31" spans="1:96" ht="25.5" customHeight="1" x14ac:dyDescent="0.25">
      <c r="C31" s="6"/>
      <c r="D31" s="21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187"/>
      <c r="T31" s="214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56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4"/>
      <c r="CB31" s="4"/>
      <c r="CC31" s="4"/>
      <c r="CD31" s="4"/>
      <c r="CE31" s="4"/>
      <c r="CF31" s="5"/>
      <c r="CG31" s="5"/>
      <c r="CI31" s="220"/>
      <c r="CJ31" s="220"/>
      <c r="CK31" s="220"/>
      <c r="CL31" s="220"/>
      <c r="CM31" s="220"/>
      <c r="CN31" s="220"/>
      <c r="CO31" s="220"/>
      <c r="CP31" s="220"/>
      <c r="CQ31" s="220"/>
      <c r="CR31" s="220"/>
    </row>
    <row r="32" spans="1:96" ht="25.5" customHeight="1" x14ac:dyDescent="0.25">
      <c r="C32" s="6"/>
      <c r="D32" s="21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185"/>
      <c r="T32" s="212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54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5"/>
      <c r="CB32" s="5"/>
      <c r="CC32" s="5"/>
      <c r="CD32" s="5"/>
      <c r="CE32" s="5"/>
      <c r="CF32" s="5"/>
      <c r="CG32" s="5"/>
      <c r="CI32" s="220"/>
      <c r="CJ32" s="220"/>
      <c r="CK32" s="220"/>
      <c r="CL32" s="220"/>
      <c r="CM32" s="220"/>
      <c r="CN32" s="220"/>
      <c r="CO32" s="220"/>
      <c r="CP32" s="220"/>
      <c r="CQ32" s="220"/>
      <c r="CR32" s="220"/>
    </row>
    <row r="33" spans="1:9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I33" s="220"/>
      <c r="CJ33" s="220"/>
      <c r="CK33" s="220"/>
      <c r="CL33" s="220"/>
      <c r="CM33" s="220"/>
      <c r="CN33" s="220"/>
      <c r="CO33" s="220"/>
      <c r="CP33" s="220"/>
      <c r="CQ33" s="220"/>
      <c r="CR33" s="220"/>
    </row>
    <row r="34" spans="1:9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</row>
    <row r="35" spans="1:9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I35" s="220"/>
      <c r="CJ35" s="220"/>
      <c r="CK35" s="220"/>
      <c r="CL35" s="220"/>
      <c r="CM35" s="220"/>
      <c r="CN35" s="220"/>
      <c r="CO35" s="220"/>
      <c r="CP35" s="220"/>
      <c r="CQ35" s="220"/>
      <c r="CR35" s="220"/>
    </row>
    <row r="36" spans="1:96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0"/>
      <c r="CI36" s="220"/>
      <c r="CJ36" s="220"/>
      <c r="CK36" s="220"/>
      <c r="CL36" s="220"/>
      <c r="CM36" s="220"/>
      <c r="CN36" s="220"/>
      <c r="CO36" s="220"/>
      <c r="CP36" s="220"/>
      <c r="CQ36" s="220"/>
      <c r="CR36" s="220"/>
    </row>
    <row r="37" spans="1:96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0"/>
      <c r="CI37" s="220"/>
      <c r="CJ37" s="220"/>
      <c r="CK37" s="220"/>
      <c r="CL37" s="220"/>
      <c r="CM37" s="220"/>
      <c r="CN37" s="220"/>
      <c r="CO37" s="220"/>
      <c r="CP37" s="220"/>
      <c r="CQ37" s="220"/>
      <c r="CR37" s="220"/>
    </row>
    <row r="38" spans="1:96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0"/>
      <c r="CI38" s="220"/>
      <c r="CJ38" s="220"/>
      <c r="CK38" s="220"/>
      <c r="CL38" s="220"/>
      <c r="CM38" s="220"/>
      <c r="CN38" s="220"/>
      <c r="CO38" s="220"/>
      <c r="CP38" s="220"/>
      <c r="CQ38" s="220"/>
      <c r="CR38" s="220"/>
    </row>
    <row r="39" spans="1:96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0"/>
      <c r="CI39" s="220"/>
      <c r="CJ39" s="220"/>
      <c r="CK39" s="220"/>
      <c r="CL39" s="220"/>
      <c r="CM39" s="220"/>
      <c r="CN39" s="220"/>
      <c r="CO39" s="220"/>
      <c r="CP39" s="220"/>
      <c r="CQ39" s="220"/>
      <c r="CR39" s="220"/>
    </row>
    <row r="40" spans="1:96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0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</row>
    <row r="41" spans="1:96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0"/>
      <c r="CI41" s="220"/>
      <c r="CJ41" s="220"/>
      <c r="CK41" s="220"/>
      <c r="CL41" s="220"/>
      <c r="CM41" s="220"/>
      <c r="CN41" s="220"/>
      <c r="CO41" s="220"/>
      <c r="CP41" s="220"/>
      <c r="CQ41" s="220"/>
      <c r="CR41" s="220"/>
    </row>
    <row r="42" spans="1:96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0"/>
      <c r="CI42" s="220"/>
      <c r="CJ42" s="220"/>
      <c r="CK42" s="220"/>
      <c r="CL42" s="220"/>
      <c r="CM42" s="220"/>
      <c r="CN42" s="220"/>
      <c r="CO42" s="220"/>
      <c r="CP42" s="220"/>
      <c r="CQ42" s="220"/>
      <c r="CR42" s="220"/>
    </row>
    <row r="43" spans="1:96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0"/>
      <c r="CI43" s="220"/>
      <c r="CJ43" s="220"/>
      <c r="CK43" s="220"/>
      <c r="CL43" s="220"/>
      <c r="CM43" s="220"/>
      <c r="CN43" s="220"/>
      <c r="CO43" s="220"/>
      <c r="CP43" s="220"/>
      <c r="CQ43" s="220"/>
      <c r="CR43" s="220"/>
    </row>
    <row r="44" spans="1:96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0"/>
      <c r="CI44" s="220"/>
      <c r="CJ44" s="220"/>
      <c r="CK44" s="220"/>
      <c r="CL44" s="220"/>
      <c r="CM44" s="220"/>
      <c r="CN44" s="220"/>
      <c r="CO44" s="220"/>
      <c r="CP44" s="220"/>
      <c r="CQ44" s="220"/>
      <c r="CR44" s="220"/>
    </row>
    <row r="45" spans="1:96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0"/>
      <c r="CI45" s="220"/>
      <c r="CJ45" s="220"/>
      <c r="CK45" s="220"/>
      <c r="CL45" s="220"/>
      <c r="CM45" s="220"/>
      <c r="CN45" s="220"/>
      <c r="CO45" s="220"/>
      <c r="CP45" s="220"/>
      <c r="CQ45" s="220"/>
      <c r="CR45" s="220"/>
    </row>
    <row r="46" spans="1:96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0"/>
      <c r="CI46" s="220"/>
      <c r="CJ46" s="220"/>
      <c r="CK46" s="220"/>
      <c r="CL46" s="220"/>
      <c r="CM46" s="220"/>
      <c r="CN46" s="220"/>
      <c r="CO46" s="220"/>
      <c r="CP46" s="220"/>
      <c r="CQ46" s="220"/>
      <c r="CR46" s="220"/>
    </row>
    <row r="47" spans="1:96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0"/>
      <c r="CI47" s="220"/>
      <c r="CJ47" s="220"/>
      <c r="CK47" s="220"/>
      <c r="CL47" s="220"/>
      <c r="CM47" s="220"/>
      <c r="CN47" s="220"/>
      <c r="CO47" s="220"/>
      <c r="CP47" s="220"/>
      <c r="CQ47" s="220"/>
      <c r="CR47" s="220"/>
    </row>
    <row r="48" spans="1:96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0"/>
      <c r="CI48" s="220"/>
      <c r="CJ48" s="220"/>
      <c r="CK48" s="220"/>
      <c r="CL48" s="220"/>
      <c r="CM48" s="220"/>
      <c r="CN48" s="220"/>
      <c r="CO48" s="220"/>
      <c r="CP48" s="220"/>
      <c r="CQ48" s="220"/>
      <c r="CR48" s="220"/>
    </row>
    <row r="49" spans="1:96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0"/>
      <c r="CI49" s="220"/>
      <c r="CJ49" s="220"/>
      <c r="CK49" s="220"/>
      <c r="CL49" s="220"/>
      <c r="CM49" s="220"/>
      <c r="CN49" s="220"/>
      <c r="CO49" s="220"/>
      <c r="CP49" s="220"/>
      <c r="CQ49" s="220"/>
      <c r="CR49" s="220"/>
    </row>
    <row r="50" spans="1:96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0"/>
      <c r="CI50" s="220"/>
      <c r="CJ50" s="220"/>
      <c r="CK50" s="220"/>
      <c r="CL50" s="220"/>
      <c r="CM50" s="220"/>
      <c r="CN50" s="220"/>
      <c r="CO50" s="220"/>
      <c r="CP50" s="220"/>
      <c r="CQ50" s="220"/>
      <c r="CR50" s="220"/>
    </row>
    <row r="51" spans="1:96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0"/>
      <c r="CI51" s="220"/>
      <c r="CJ51" s="220"/>
      <c r="CK51" s="220"/>
      <c r="CL51" s="220"/>
      <c r="CM51" s="220"/>
      <c r="CN51" s="220"/>
      <c r="CO51" s="220"/>
      <c r="CP51" s="220"/>
      <c r="CQ51" s="220"/>
      <c r="CR51" s="220"/>
    </row>
    <row r="52" spans="1:96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0"/>
      <c r="CI52" s="220"/>
      <c r="CJ52" s="220"/>
      <c r="CK52" s="220"/>
      <c r="CL52" s="220"/>
      <c r="CM52" s="220"/>
      <c r="CN52" s="220"/>
      <c r="CO52" s="220"/>
      <c r="CP52" s="220"/>
      <c r="CQ52" s="220"/>
      <c r="CR52" s="220"/>
    </row>
    <row r="53" spans="1:96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0"/>
      <c r="CI53" s="220"/>
      <c r="CJ53" s="220"/>
      <c r="CK53" s="220"/>
      <c r="CL53" s="220"/>
      <c r="CM53" s="220"/>
      <c r="CN53" s="220"/>
      <c r="CO53" s="220"/>
      <c r="CP53" s="220"/>
      <c r="CQ53" s="220"/>
      <c r="CR53" s="220"/>
    </row>
    <row r="54" spans="1:96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0"/>
      <c r="CI54" s="220"/>
      <c r="CJ54" s="220"/>
      <c r="CK54" s="220"/>
      <c r="CL54" s="220"/>
      <c r="CM54" s="220"/>
      <c r="CN54" s="220"/>
      <c r="CO54" s="220"/>
      <c r="CP54" s="220"/>
      <c r="CQ54" s="220"/>
      <c r="CR54" s="220"/>
    </row>
    <row r="55" spans="1:96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0"/>
      <c r="CI55" s="220"/>
      <c r="CJ55" s="220"/>
      <c r="CK55" s="220"/>
      <c r="CL55" s="220"/>
      <c r="CM55" s="220"/>
      <c r="CN55" s="220"/>
      <c r="CO55" s="220"/>
      <c r="CP55" s="220"/>
      <c r="CQ55" s="220"/>
      <c r="CR55" s="220"/>
    </row>
    <row r="56" spans="1:96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0"/>
      <c r="CI56" s="220"/>
      <c r="CJ56" s="220"/>
      <c r="CK56" s="220"/>
      <c r="CL56" s="220"/>
      <c r="CM56" s="220"/>
      <c r="CN56" s="220"/>
      <c r="CO56" s="220"/>
      <c r="CP56" s="220"/>
      <c r="CQ56" s="220"/>
      <c r="CR56" s="220"/>
    </row>
    <row r="57" spans="1:96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0"/>
      <c r="CI57" s="220"/>
      <c r="CJ57" s="220"/>
      <c r="CK57" s="220"/>
      <c r="CL57" s="220"/>
      <c r="CM57" s="220"/>
      <c r="CN57" s="220"/>
      <c r="CO57" s="220"/>
      <c r="CP57" s="220"/>
      <c r="CQ57" s="220"/>
      <c r="CR57" s="220"/>
    </row>
    <row r="58" spans="1:96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0"/>
      <c r="CI58" s="220"/>
      <c r="CJ58" s="220"/>
      <c r="CK58" s="220"/>
      <c r="CL58" s="220"/>
      <c r="CM58" s="220"/>
      <c r="CN58" s="220"/>
      <c r="CO58" s="220"/>
      <c r="CP58" s="220"/>
      <c r="CQ58" s="220"/>
      <c r="CR58" s="220"/>
    </row>
    <row r="59" spans="1:96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0"/>
      <c r="CI59" s="220"/>
      <c r="CJ59" s="220"/>
      <c r="CK59" s="220"/>
      <c r="CL59" s="220"/>
      <c r="CM59" s="220"/>
      <c r="CN59" s="220"/>
      <c r="CO59" s="220"/>
      <c r="CP59" s="220"/>
      <c r="CQ59" s="220"/>
      <c r="CR59" s="220"/>
    </row>
    <row r="60" spans="1:96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0"/>
      <c r="CI60" s="220"/>
      <c r="CJ60" s="220"/>
      <c r="CK60" s="220"/>
      <c r="CL60" s="220"/>
      <c r="CM60" s="220"/>
      <c r="CN60" s="220"/>
      <c r="CO60" s="220"/>
      <c r="CP60" s="220"/>
      <c r="CQ60" s="220"/>
      <c r="CR60" s="220"/>
    </row>
    <row r="61" spans="1:96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0"/>
      <c r="CI61" s="220"/>
      <c r="CJ61" s="220"/>
      <c r="CK61" s="220"/>
      <c r="CL61" s="220"/>
      <c r="CM61" s="220"/>
      <c r="CN61" s="220"/>
      <c r="CO61" s="220"/>
      <c r="CP61" s="220"/>
      <c r="CQ61" s="220"/>
      <c r="CR61" s="220"/>
    </row>
    <row r="62" spans="1:96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0"/>
      <c r="CI62" s="220"/>
      <c r="CJ62" s="220"/>
      <c r="CK62" s="220"/>
      <c r="CL62" s="220"/>
      <c r="CM62" s="220"/>
      <c r="CN62" s="220"/>
      <c r="CO62" s="220"/>
      <c r="CP62" s="220"/>
      <c r="CQ62" s="220"/>
      <c r="CR62" s="220"/>
    </row>
    <row r="63" spans="1:96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0"/>
      <c r="CI63" s="220"/>
      <c r="CJ63" s="220"/>
      <c r="CK63" s="220"/>
      <c r="CL63" s="220"/>
      <c r="CM63" s="220"/>
      <c r="CN63" s="220"/>
      <c r="CO63" s="220"/>
      <c r="CP63" s="220"/>
      <c r="CQ63" s="220"/>
      <c r="CR63" s="220"/>
    </row>
    <row r="64" spans="1:96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0"/>
      <c r="CI64" s="220"/>
      <c r="CJ64" s="220"/>
      <c r="CK64" s="220"/>
      <c r="CL64" s="220"/>
      <c r="CM64" s="220"/>
      <c r="CN64" s="220"/>
      <c r="CO64" s="220"/>
      <c r="CP64" s="220"/>
      <c r="CQ64" s="220"/>
      <c r="CR64" s="220"/>
    </row>
    <row r="65" spans="1:96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0"/>
      <c r="CI65" s="220"/>
      <c r="CJ65" s="220"/>
      <c r="CK65" s="220"/>
      <c r="CL65" s="220"/>
      <c r="CM65" s="220"/>
      <c r="CN65" s="220"/>
      <c r="CO65" s="220"/>
      <c r="CP65" s="220"/>
      <c r="CQ65" s="220"/>
      <c r="CR65" s="220"/>
    </row>
    <row r="66" spans="1:96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0"/>
      <c r="CI66" s="220"/>
      <c r="CJ66" s="220"/>
      <c r="CK66" s="220"/>
      <c r="CL66" s="220"/>
      <c r="CM66" s="220"/>
      <c r="CN66" s="220"/>
      <c r="CO66" s="220"/>
      <c r="CP66" s="220"/>
      <c r="CQ66" s="220"/>
      <c r="CR66" s="220"/>
    </row>
    <row r="67" spans="1:96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0"/>
      <c r="CI67" s="220"/>
      <c r="CJ67" s="220"/>
      <c r="CK67" s="220"/>
      <c r="CL67" s="220"/>
      <c r="CM67" s="220"/>
      <c r="CN67" s="220"/>
      <c r="CO67" s="220"/>
      <c r="CP67" s="220"/>
      <c r="CQ67" s="220"/>
      <c r="CR67" s="220"/>
    </row>
    <row r="68" spans="1:96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0"/>
      <c r="CI68" s="220"/>
      <c r="CJ68" s="220"/>
      <c r="CK68" s="220"/>
      <c r="CL68" s="220"/>
      <c r="CM68" s="220"/>
      <c r="CN68" s="220"/>
      <c r="CO68" s="220"/>
      <c r="CP68" s="220"/>
      <c r="CQ68" s="220"/>
      <c r="CR68" s="220"/>
    </row>
    <row r="69" spans="1:96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0"/>
      <c r="CI69" s="220"/>
      <c r="CJ69" s="220"/>
      <c r="CK69" s="220"/>
      <c r="CL69" s="220"/>
      <c r="CM69" s="220"/>
      <c r="CN69" s="220"/>
      <c r="CO69" s="220"/>
      <c r="CP69" s="220"/>
      <c r="CQ69" s="220"/>
      <c r="CR69" s="220"/>
    </row>
    <row r="70" spans="1:96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0"/>
      <c r="CI70" s="220"/>
      <c r="CJ70" s="220"/>
      <c r="CK70" s="220"/>
      <c r="CL70" s="220"/>
      <c r="CM70" s="220"/>
      <c r="CN70" s="220"/>
      <c r="CO70" s="220"/>
      <c r="CP70" s="220"/>
      <c r="CQ70" s="220"/>
      <c r="CR70" s="220"/>
    </row>
    <row r="71" spans="1:96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0"/>
      <c r="CI71" s="220"/>
      <c r="CJ71" s="220"/>
      <c r="CK71" s="220"/>
      <c r="CL71" s="220"/>
      <c r="CM71" s="220"/>
      <c r="CN71" s="220"/>
      <c r="CO71" s="220"/>
      <c r="CP71" s="220"/>
      <c r="CQ71" s="220"/>
      <c r="CR71" s="220"/>
    </row>
    <row r="72" spans="1:96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0"/>
      <c r="CI72" s="220"/>
      <c r="CJ72" s="220"/>
      <c r="CK72" s="220"/>
      <c r="CL72" s="220"/>
      <c r="CM72" s="220"/>
      <c r="CN72" s="220"/>
      <c r="CO72" s="220"/>
      <c r="CP72" s="220"/>
      <c r="CQ72" s="220"/>
      <c r="CR72" s="220"/>
    </row>
    <row r="73" spans="1:96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0"/>
      <c r="CI73" s="220"/>
      <c r="CJ73" s="220"/>
      <c r="CK73" s="220"/>
      <c r="CL73" s="220"/>
      <c r="CM73" s="220"/>
      <c r="CN73" s="220"/>
      <c r="CO73" s="220"/>
      <c r="CP73" s="220"/>
      <c r="CQ73" s="220"/>
      <c r="CR73" s="220"/>
    </row>
    <row r="74" spans="1:96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0"/>
      <c r="CI74" s="220"/>
      <c r="CJ74" s="220"/>
      <c r="CK74" s="220"/>
      <c r="CL74" s="220"/>
      <c r="CM74" s="220"/>
      <c r="CN74" s="220"/>
      <c r="CO74" s="220"/>
      <c r="CP74" s="220"/>
      <c r="CQ74" s="220"/>
      <c r="CR74" s="220"/>
    </row>
    <row r="75" spans="1:96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0"/>
      <c r="CI75" s="220"/>
      <c r="CJ75" s="220"/>
      <c r="CK75" s="220"/>
      <c r="CL75" s="220"/>
      <c r="CM75" s="220"/>
      <c r="CN75" s="220"/>
      <c r="CO75" s="220"/>
      <c r="CP75" s="220"/>
      <c r="CQ75" s="220"/>
      <c r="CR75" s="220"/>
    </row>
    <row r="76" spans="1:96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0"/>
      <c r="CI76" s="220"/>
      <c r="CJ76" s="220"/>
      <c r="CK76" s="220"/>
      <c r="CL76" s="220"/>
      <c r="CM76" s="220"/>
      <c r="CN76" s="220"/>
      <c r="CO76" s="220"/>
      <c r="CP76" s="220"/>
      <c r="CQ76" s="220"/>
      <c r="CR76" s="220"/>
    </row>
    <row r="77" spans="1:96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0"/>
      <c r="CI77" s="220"/>
      <c r="CJ77" s="220"/>
      <c r="CK77" s="220"/>
      <c r="CL77" s="220"/>
      <c r="CM77" s="220"/>
      <c r="CN77" s="220"/>
      <c r="CO77" s="220"/>
      <c r="CP77" s="220"/>
      <c r="CQ77" s="220"/>
      <c r="CR77" s="220"/>
    </row>
    <row r="78" spans="1:96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0"/>
      <c r="CI78" s="220"/>
      <c r="CJ78" s="220"/>
      <c r="CK78" s="220"/>
      <c r="CL78" s="220"/>
      <c r="CM78" s="220"/>
      <c r="CN78" s="220"/>
      <c r="CO78" s="220"/>
      <c r="CP78" s="220"/>
      <c r="CQ78" s="220"/>
      <c r="CR78" s="220"/>
    </row>
    <row r="79" spans="1:96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0"/>
      <c r="CI79" s="220"/>
      <c r="CJ79" s="220"/>
      <c r="CK79" s="220"/>
      <c r="CL79" s="220"/>
      <c r="CM79" s="220"/>
      <c r="CN79" s="220"/>
      <c r="CO79" s="220"/>
      <c r="CP79" s="220"/>
      <c r="CQ79" s="220"/>
      <c r="CR79" s="220"/>
    </row>
    <row r="80" spans="1:96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0"/>
      <c r="CI80" s="220"/>
      <c r="CJ80" s="220"/>
      <c r="CK80" s="220"/>
      <c r="CL80" s="220"/>
      <c r="CM80" s="220"/>
      <c r="CN80" s="220"/>
      <c r="CO80" s="220"/>
      <c r="CP80" s="220"/>
      <c r="CQ80" s="220"/>
      <c r="CR80" s="220"/>
    </row>
    <row r="81" spans="1:96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0"/>
      <c r="CI81" s="220"/>
      <c r="CJ81" s="220"/>
      <c r="CK81" s="220"/>
      <c r="CL81" s="220"/>
      <c r="CM81" s="220"/>
      <c r="CN81" s="220"/>
      <c r="CO81" s="220"/>
      <c r="CP81" s="220"/>
      <c r="CQ81" s="220"/>
      <c r="CR81" s="220"/>
    </row>
    <row r="82" spans="1:96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0"/>
      <c r="CI82" s="220"/>
      <c r="CJ82" s="220"/>
      <c r="CK82" s="220"/>
      <c r="CL82" s="220"/>
      <c r="CM82" s="220"/>
      <c r="CN82" s="220"/>
      <c r="CO82" s="220"/>
      <c r="CP82" s="220"/>
      <c r="CQ82" s="220"/>
      <c r="CR82" s="220"/>
    </row>
    <row r="83" spans="1:96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0"/>
      <c r="CI83" s="220"/>
      <c r="CJ83" s="220"/>
      <c r="CK83" s="220"/>
      <c r="CL83" s="220"/>
      <c r="CM83" s="220"/>
      <c r="CN83" s="220"/>
      <c r="CO83" s="220"/>
      <c r="CP83" s="220"/>
      <c r="CQ83" s="220"/>
      <c r="CR83" s="220"/>
    </row>
    <row r="84" spans="1:96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0"/>
      <c r="CI84" s="220"/>
      <c r="CJ84" s="220"/>
      <c r="CK84" s="220"/>
      <c r="CL84" s="220"/>
      <c r="CM84" s="220"/>
      <c r="CN84" s="220"/>
      <c r="CO84" s="220"/>
      <c r="CP84" s="220"/>
      <c r="CQ84" s="220"/>
      <c r="CR84" s="220"/>
    </row>
    <row r="85" spans="1:96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0"/>
      <c r="CI85" s="220"/>
      <c r="CJ85" s="220"/>
      <c r="CK85" s="220"/>
      <c r="CL85" s="220"/>
      <c r="CM85" s="220"/>
      <c r="CN85" s="220"/>
      <c r="CO85" s="220"/>
      <c r="CP85" s="220"/>
      <c r="CQ85" s="220"/>
      <c r="CR85" s="220"/>
    </row>
    <row r="86" spans="1:96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0"/>
      <c r="CI86" s="220"/>
      <c r="CJ86" s="220"/>
      <c r="CK86" s="220"/>
      <c r="CL86" s="220"/>
      <c r="CM86" s="220"/>
      <c r="CN86" s="220"/>
      <c r="CO86" s="220"/>
      <c r="CP86" s="220"/>
      <c r="CQ86" s="220"/>
      <c r="CR86" s="220"/>
    </row>
    <row r="87" spans="1:96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0"/>
      <c r="CI87" s="220"/>
      <c r="CJ87" s="220"/>
      <c r="CK87" s="220"/>
      <c r="CL87" s="220"/>
      <c r="CM87" s="220"/>
      <c r="CN87" s="220"/>
      <c r="CO87" s="220"/>
      <c r="CP87" s="220"/>
      <c r="CQ87" s="220"/>
      <c r="CR87" s="220"/>
    </row>
    <row r="88" spans="1:96" s="223" customFormat="1" x14ac:dyDescent="0.2">
      <c r="A88" s="220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  <c r="BY88" s="221"/>
      <c r="BZ88" s="221"/>
      <c r="CA88" s="221"/>
      <c r="CB88" s="221"/>
      <c r="CC88" s="221"/>
      <c r="CD88" s="221"/>
      <c r="CE88" s="221"/>
      <c r="CF88" s="221"/>
      <c r="CG88" s="221"/>
      <c r="CH88" s="220"/>
      <c r="CI88" s="220"/>
      <c r="CJ88" s="220"/>
      <c r="CK88" s="220"/>
      <c r="CL88" s="220"/>
      <c r="CM88" s="220"/>
      <c r="CN88" s="220"/>
      <c r="CO88" s="220"/>
      <c r="CP88" s="220"/>
      <c r="CQ88" s="220"/>
      <c r="CR88" s="220"/>
    </row>
    <row r="89" spans="1:96" s="223" customFormat="1" x14ac:dyDescent="0.2">
      <c r="A89" s="220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  <c r="BJ89" s="221"/>
      <c r="BK89" s="221"/>
      <c r="BL89" s="221"/>
      <c r="BM89" s="221"/>
      <c r="BN89" s="221"/>
      <c r="BO89" s="221"/>
      <c r="BP89" s="221"/>
      <c r="BQ89" s="221"/>
      <c r="BR89" s="221"/>
      <c r="BS89" s="221"/>
      <c r="BT89" s="221"/>
      <c r="BU89" s="221"/>
      <c r="BV89" s="221"/>
      <c r="BW89" s="221"/>
      <c r="BX89" s="221"/>
      <c r="BY89" s="221"/>
      <c r="BZ89" s="221"/>
      <c r="CA89" s="221"/>
      <c r="CB89" s="221"/>
      <c r="CC89" s="221"/>
      <c r="CD89" s="221"/>
      <c r="CE89" s="221"/>
      <c r="CF89" s="221"/>
      <c r="CG89" s="221"/>
      <c r="CH89" s="220"/>
      <c r="CI89" s="220"/>
      <c r="CJ89" s="220"/>
      <c r="CK89" s="220"/>
      <c r="CL89" s="220"/>
      <c r="CM89" s="220"/>
      <c r="CN89" s="220"/>
      <c r="CO89" s="220"/>
      <c r="CP89" s="220"/>
      <c r="CQ89" s="220"/>
      <c r="CR89" s="220"/>
    </row>
    <row r="90" spans="1:96" s="223" customFormat="1" x14ac:dyDescent="0.2">
      <c r="A90" s="220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  <c r="AV90" s="221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  <c r="BR90" s="221"/>
      <c r="BS90" s="221"/>
      <c r="BT90" s="221"/>
      <c r="BU90" s="221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221"/>
      <c r="CG90" s="221"/>
      <c r="CH90" s="220"/>
      <c r="CI90" s="220"/>
      <c r="CJ90" s="220"/>
      <c r="CK90" s="220"/>
      <c r="CL90" s="220"/>
      <c r="CM90" s="220"/>
      <c r="CN90" s="220"/>
      <c r="CO90" s="220"/>
      <c r="CP90" s="220"/>
      <c r="CQ90" s="220"/>
      <c r="CR90" s="220"/>
    </row>
    <row r="91" spans="1:96" s="223" customFormat="1" x14ac:dyDescent="0.2">
      <c r="A91" s="220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  <c r="AV91" s="221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  <c r="BJ91" s="221"/>
      <c r="BK91" s="221"/>
      <c r="BL91" s="221"/>
      <c r="BM91" s="221"/>
      <c r="BN91" s="221"/>
      <c r="BO91" s="221"/>
      <c r="BP91" s="221"/>
      <c r="BQ91" s="221"/>
      <c r="BR91" s="221"/>
      <c r="BS91" s="221"/>
      <c r="BT91" s="221"/>
      <c r="BU91" s="221"/>
      <c r="BV91" s="221"/>
      <c r="BW91" s="221"/>
      <c r="BX91" s="221"/>
      <c r="BY91" s="221"/>
      <c r="BZ91" s="221"/>
      <c r="CA91" s="221"/>
      <c r="CB91" s="221"/>
      <c r="CC91" s="221"/>
      <c r="CD91" s="221"/>
      <c r="CE91" s="221"/>
      <c r="CF91" s="221"/>
      <c r="CG91" s="221"/>
      <c r="CH91" s="220"/>
      <c r="CI91" s="220"/>
      <c r="CJ91" s="220"/>
      <c r="CK91" s="220"/>
      <c r="CL91" s="220"/>
      <c r="CM91" s="220"/>
      <c r="CN91" s="220"/>
      <c r="CO91" s="220"/>
      <c r="CP91" s="220"/>
      <c r="CQ91" s="220"/>
      <c r="CR91" s="220"/>
    </row>
    <row r="92" spans="1:96" s="223" customFormat="1" x14ac:dyDescent="0.2">
      <c r="A92" s="220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0"/>
      <c r="CI92" s="220"/>
      <c r="CJ92" s="220"/>
      <c r="CK92" s="220"/>
      <c r="CL92" s="220"/>
      <c r="CM92" s="220"/>
      <c r="CN92" s="220"/>
      <c r="CO92" s="220"/>
      <c r="CP92" s="220"/>
      <c r="CQ92" s="220"/>
      <c r="CR92" s="220"/>
    </row>
    <row r="93" spans="1:96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</row>
    <row r="94" spans="1:96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</row>
    <row r="95" spans="1:96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</row>
    <row r="96" spans="1:96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</row>
    <row r="97" spans="3:85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</row>
    <row r="98" spans="3:85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</row>
    <row r="99" spans="3:85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</row>
    <row r="100" spans="3:85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</row>
    <row r="101" spans="3:85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</row>
    <row r="102" spans="3:85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</row>
    <row r="103" spans="3:85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</row>
    <row r="104" spans="3:85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</row>
    <row r="105" spans="3:85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</row>
    <row r="106" spans="3:85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>
        <v>6.8537418650922157E-4</v>
      </c>
      <c r="BI106" s="224">
        <v>2.723710809829874E-3</v>
      </c>
      <c r="BJ106" s="224">
        <v>2.723710809829874E-3</v>
      </c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>
        <v>4.0000000000000001E-3</v>
      </c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</row>
    <row r="107" spans="3:85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</row>
    <row r="108" spans="3:85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</row>
    <row r="109" spans="3:85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>
        <v>4.0000000000000002E-4</v>
      </c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</row>
    <row r="110" spans="3:85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</row>
    <row r="111" spans="3:85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</row>
    <row r="112" spans="3:85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</row>
    <row r="113" spans="3:85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</row>
    <row r="114" spans="3:85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</row>
    <row r="115" spans="3:85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</row>
    <row r="116" spans="3:85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</row>
    <row r="117" spans="3:85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</row>
    <row r="118" spans="3:85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</row>
    <row r="119" spans="3:85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</row>
    <row r="120" spans="3:85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</row>
    <row r="121" spans="3:85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</row>
    <row r="122" spans="3:85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</row>
    <row r="123" spans="3:85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</row>
    <row r="124" spans="3:85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</row>
    <row r="125" spans="3:85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</row>
    <row r="126" spans="3:85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</row>
    <row r="127" spans="3:85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</row>
    <row r="128" spans="3:85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</row>
    <row r="129" spans="3:85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</row>
    <row r="130" spans="3:85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</row>
    <row r="131" spans="3:85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</row>
    <row r="132" spans="3:85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</row>
    <row r="133" spans="3:85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</row>
    <row r="134" spans="3:85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</row>
    <row r="135" spans="3:85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</row>
    <row r="136" spans="3:85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</row>
    <row r="137" spans="3:85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</row>
    <row r="138" spans="3:85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</row>
    <row r="139" spans="3:85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</row>
    <row r="140" spans="3:85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</row>
    <row r="141" spans="3:85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</row>
    <row r="142" spans="3:85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</row>
    <row r="143" spans="3:85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</row>
    <row r="144" spans="3:85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</row>
    <row r="145" spans="3:85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</row>
    <row r="146" spans="3:85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</row>
    <row r="147" spans="3:85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</row>
    <row r="148" spans="3:85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</row>
    <row r="149" spans="3:85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</row>
    <row r="150" spans="3:85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</row>
    <row r="151" spans="3:85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</row>
    <row r="152" spans="3:85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</row>
    <row r="153" spans="3:85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</row>
    <row r="154" spans="3:85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</row>
    <row r="155" spans="3:85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</row>
    <row r="156" spans="3:85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</row>
    <row r="157" spans="3:85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</row>
    <row r="158" spans="3:85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</row>
    <row r="159" spans="3:85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</row>
    <row r="160" spans="3:85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</row>
    <row r="161" spans="3:85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</row>
    <row r="162" spans="3:85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</row>
    <row r="163" spans="3:85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</row>
    <row r="164" spans="3:85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</row>
    <row r="165" spans="3:85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</row>
    <row r="166" spans="3:85" s="223" customFormat="1" x14ac:dyDescent="0.2"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</row>
    <row r="167" spans="3:85" s="223" customFormat="1" x14ac:dyDescent="0.2"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</row>
    <row r="168" spans="3:85" s="223" customFormat="1" x14ac:dyDescent="0.2"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</row>
    <row r="169" spans="3:85" s="223" customFormat="1" x14ac:dyDescent="0.2"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</row>
    <row r="170" spans="3:8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</row>
    <row r="171" spans="3:8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</row>
    <row r="172" spans="3:8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</row>
    <row r="173" spans="3:8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</row>
    <row r="174" spans="3:8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</row>
    <row r="175" spans="3:8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</row>
    <row r="176" spans="3:8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</row>
    <row r="177" spans="3:8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</row>
    <row r="178" spans="3:8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</row>
    <row r="179" spans="3:8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</row>
  </sheetData>
  <mergeCells count="78"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  <mergeCell ref="AK3:AK4"/>
    <mergeCell ref="AL3:AL4"/>
    <mergeCell ref="AW3:AW4"/>
    <mergeCell ref="AI3:AI4"/>
    <mergeCell ref="BS3:BS4"/>
    <mergeCell ref="BV3:BV4"/>
    <mergeCell ref="BW3:BW4"/>
    <mergeCell ref="BX3:BX4"/>
    <mergeCell ref="BY3:BY4"/>
    <mergeCell ref="BZ3:BZ4"/>
    <mergeCell ref="AQ3:AQ4"/>
    <mergeCell ref="BI3:BI4"/>
    <mergeCell ref="BF3:BF4"/>
    <mergeCell ref="BG3:BG4"/>
    <mergeCell ref="AV3:AV4"/>
    <mergeCell ref="BH3:BH4"/>
    <mergeCell ref="BP3:BP4"/>
    <mergeCell ref="AX3:AX4"/>
    <mergeCell ref="AU3:AU4"/>
    <mergeCell ref="AR3:AR4"/>
    <mergeCell ref="AS3:AS4"/>
    <mergeCell ref="BR3:BR4"/>
    <mergeCell ref="BQ3:BQ4"/>
    <mergeCell ref="BT3:BT4"/>
    <mergeCell ref="BU3:BU4"/>
    <mergeCell ref="CF3:CG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CA3:CE3"/>
    <mergeCell ref="BJ3:BJ4"/>
    <mergeCell ref="AG3:AG4"/>
    <mergeCell ref="S3:S4"/>
    <mergeCell ref="R3:R4"/>
    <mergeCell ref="V3:V4"/>
    <mergeCell ref="AC3:AC4"/>
    <mergeCell ref="AA3:AA4"/>
    <mergeCell ref="AE3:AE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AH3:AH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CA6:CG18 AI6:AR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R171"/>
  <sheetViews>
    <sheetView topLeftCell="C1" zoomScaleNormal="100" workbookViewId="0">
      <pane xSplit="38" ySplit="4" topLeftCell="BV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E5" sqref="CE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0.28515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64" width="8.85546875" hidden="1" customWidth="1"/>
    <col min="65" max="78" width="8.85546875" customWidth="1"/>
    <col min="79" max="83" width="9.42578125" customWidth="1"/>
    <col min="84" max="84" width="8.28515625" customWidth="1"/>
    <col min="85" max="85" width="10.140625" customWidth="1"/>
    <col min="87" max="96" width="11.42578125" style="223"/>
  </cols>
  <sheetData>
    <row r="1" spans="1:96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317"/>
      <c r="CB1" s="317"/>
      <c r="CC1" s="317"/>
      <c r="CD1" s="317"/>
      <c r="CE1" s="317"/>
      <c r="CF1" s="8"/>
      <c r="CG1" s="8"/>
      <c r="CI1" s="220"/>
      <c r="CJ1" s="220"/>
      <c r="CK1" s="220"/>
      <c r="CL1" s="220"/>
      <c r="CM1" s="220"/>
      <c r="CN1" s="220"/>
      <c r="CO1" s="220"/>
      <c r="CP1" s="220"/>
      <c r="CQ1" s="220"/>
      <c r="CR1" s="220"/>
    </row>
    <row r="2" spans="1:9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1"/>
      <c r="AR2" s="332"/>
      <c r="AS2" s="333"/>
      <c r="AT2" s="356"/>
      <c r="AU2" s="8"/>
      <c r="AV2" s="371"/>
      <c r="AW2" s="376"/>
      <c r="AX2" s="400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317"/>
      <c r="CB2" s="317"/>
      <c r="CC2" s="317"/>
      <c r="CD2" s="317"/>
      <c r="CE2" s="317"/>
      <c r="CF2" s="8"/>
      <c r="CG2" s="8"/>
      <c r="CI2" s="220"/>
      <c r="CJ2" s="220"/>
      <c r="CK2" s="220"/>
      <c r="CL2" s="220"/>
      <c r="CM2" s="220"/>
      <c r="CN2" s="220"/>
      <c r="CO2" s="220"/>
      <c r="CP2" s="220"/>
      <c r="CQ2" s="220"/>
      <c r="CR2" s="220"/>
    </row>
    <row r="3" spans="1:96" ht="18.75" customHeight="1" x14ac:dyDescent="0.25">
      <c r="C3" s="15"/>
      <c r="D3" s="787" t="str">
        <f>+entero!D3</f>
        <v>V   A   R   I   A   B   L   E   S     b/</v>
      </c>
      <c r="E3" s="778" t="str">
        <f>+entero!E3</f>
        <v>2008                          A  fines de Dic*</v>
      </c>
      <c r="F3" s="778" t="str">
        <f>+entero!F3</f>
        <v>2009                          A  fines de Ene*</v>
      </c>
      <c r="G3" s="778" t="str">
        <f>+entero!G3</f>
        <v>2009                          A  fines de Feb*</v>
      </c>
      <c r="H3" s="778" t="str">
        <f>+entero!H3</f>
        <v>2009                          A  fines de Mar*</v>
      </c>
      <c r="I3" s="778" t="str">
        <f>+entero!I3</f>
        <v>2009                          A  fines de Abr*</v>
      </c>
      <c r="J3" s="778" t="str">
        <f>+entero!J3</f>
        <v>2009                          A  fines de May*</v>
      </c>
      <c r="K3" s="778" t="str">
        <f>+entero!K3</f>
        <v>2009                          A  fines de Jun*</v>
      </c>
      <c r="L3" s="778" t="str">
        <f>+entero!L3</f>
        <v>2009                          A  fines de Jul*</v>
      </c>
      <c r="M3" s="778" t="str">
        <f>+entero!M3</f>
        <v>2009                          A  fines de Ago*</v>
      </c>
      <c r="N3" s="778" t="str">
        <f>+entero!N3</f>
        <v>2009                          A  fines de Sep*</v>
      </c>
      <c r="O3" s="778" t="str">
        <f>+entero!O3</f>
        <v>2009                          A  fines de Oct*</v>
      </c>
      <c r="P3" s="778" t="str">
        <f>+entero!P3</f>
        <v>2009                          A  fines de Nov*</v>
      </c>
      <c r="Q3" s="778" t="str">
        <f>+entero!Q3</f>
        <v>2009                          A  fines de Dic*</v>
      </c>
      <c r="R3" s="778" t="str">
        <f>+entero!R3</f>
        <v>2010                          A  fines de Ene*</v>
      </c>
      <c r="S3" s="778" t="str">
        <f>+entero!S3</f>
        <v>2010                          A  fines de Feb*</v>
      </c>
      <c r="T3" s="778" t="str">
        <f>+entero!T3</f>
        <v>2010                          A  fines de Mar*</v>
      </c>
      <c r="U3" s="778" t="str">
        <f>+entero!U3</f>
        <v>2010                          A  fines de Abr*</v>
      </c>
      <c r="V3" s="778" t="str">
        <f>+entero!V3</f>
        <v>2010                          A  fines de May*</v>
      </c>
      <c r="W3" s="778" t="str">
        <f>+entero!W3</f>
        <v>2010                          A  fines de Jun*</v>
      </c>
      <c r="X3" s="778" t="str">
        <f>+entero!X3</f>
        <v>2010                          A  fines de Jul*</v>
      </c>
      <c r="Y3" s="778" t="str">
        <f>+entero!Y3</f>
        <v>2010                          A  fines de Ago*</v>
      </c>
      <c r="Z3" s="778" t="str">
        <f>+entero!Z3</f>
        <v>2010                          A  fines de Sep*</v>
      </c>
      <c r="AA3" s="778" t="str">
        <f>+entero!AA3</f>
        <v>2010                          A  fines de Oct*</v>
      </c>
      <c r="AB3" s="778" t="str">
        <f>+entero!AB3</f>
        <v>2010                          A  fines de Nov*</v>
      </c>
      <c r="AC3" s="778" t="str">
        <f>+entero!AC3</f>
        <v>2010                          A  fines de Dic*</v>
      </c>
      <c r="AD3" s="778" t="str">
        <f>+entero!AD3</f>
        <v>2011                          A  fines de Ene*</v>
      </c>
      <c r="AE3" s="778" t="str">
        <f>+entero!AE3</f>
        <v>2011                          A  fines de Feb*</v>
      </c>
      <c r="AF3" s="778" t="str">
        <f>+entero!AF3</f>
        <v>2011                          A  fines de Mar*</v>
      </c>
      <c r="AG3" s="778" t="str">
        <f>+entero!AG3</f>
        <v>2011                          A  fines de Abr*</v>
      </c>
      <c r="AH3" s="778" t="str">
        <f>+entero!AH3</f>
        <v>2011                          A  fines de May*</v>
      </c>
      <c r="AI3" s="778" t="str">
        <f>+entero!AI3</f>
        <v>2011                          A  fines de Jun*</v>
      </c>
      <c r="AJ3" s="778" t="str">
        <f>+entero!AJ3</f>
        <v>2011                          A  fines de Jul*</v>
      </c>
      <c r="AK3" s="778" t="str">
        <f>+entero!AK3</f>
        <v>2011                          A  fines de Ago*</v>
      </c>
      <c r="AL3" s="778" t="str">
        <f>+entero!AL3</f>
        <v>2011                          A  fines de Sep*</v>
      </c>
      <c r="AM3" s="778" t="str">
        <f>+entero!AM3</f>
        <v>2011                          A  fines de Oct*</v>
      </c>
      <c r="AN3" s="778" t="str">
        <f>+entero!AN3</f>
        <v>2011                          A  fines de Nov*</v>
      </c>
      <c r="AO3" s="778" t="str">
        <f>+entero!AO3</f>
        <v>2011                          A  fines de Dic*</v>
      </c>
      <c r="AP3" s="778" t="str">
        <f>+entero!AP3</f>
        <v>2012                          A  fines de Ene*</v>
      </c>
      <c r="AQ3" s="778" t="str">
        <f>+entero!AQ3</f>
        <v>2012                          A  fines de Feb*</v>
      </c>
      <c r="AR3" s="778" t="str">
        <f>+entero!AR3</f>
        <v>2012                          A  fines de Mar*</v>
      </c>
      <c r="AS3" s="778" t="str">
        <f>+entero!AS3</f>
        <v>2012                          A  fines de Abr*</v>
      </c>
      <c r="AT3" s="778" t="str">
        <f>+entero!AT3</f>
        <v>2012                          A  fines de May*</v>
      </c>
      <c r="AU3" s="778" t="str">
        <f>+entero!AU3</f>
        <v>2012                          A  fines de Jun*</v>
      </c>
      <c r="AV3" s="778" t="str">
        <f>+entero!AV3</f>
        <v>2012                          A  fines de Jul*</v>
      </c>
      <c r="AW3" s="778" t="str">
        <f>+entero!AW3</f>
        <v>2012                          A  fines de Ago*</v>
      </c>
      <c r="AX3" s="778" t="str">
        <f>+entero!AX3</f>
        <v>2012                          A  fines de Sep*</v>
      </c>
      <c r="AY3" s="778" t="str">
        <f>+entero!AY3</f>
        <v>2012                          A  fines de Oct*</v>
      </c>
      <c r="AZ3" s="778" t="str">
        <f>+entero!AZ3</f>
        <v>2012                          A  fines de Nov*</v>
      </c>
      <c r="BA3" s="778" t="str">
        <f>+entero!BA3</f>
        <v>2012                          A  fines de Dic*</v>
      </c>
      <c r="BB3" s="778" t="str">
        <f>+entero!BB3</f>
        <v>2013                          A  fines de Ene*</v>
      </c>
      <c r="BC3" s="778" t="str">
        <f>+entero!BC3</f>
        <v>2013                          A  fines de Feb*</v>
      </c>
      <c r="BD3" s="778" t="str">
        <f>+entero!BD3</f>
        <v>2013                          A  fines de Mar*</v>
      </c>
      <c r="BE3" s="778" t="str">
        <f>+entero!BE3</f>
        <v>2013                          A  fines de Abr*</v>
      </c>
      <c r="BF3" s="778" t="str">
        <f>+entero!BF3</f>
        <v>2013                          A  fines de May*</v>
      </c>
      <c r="BG3" s="778" t="str">
        <f>+entero!BG3</f>
        <v>2013                          A  fines de Jun*</v>
      </c>
      <c r="BH3" s="778" t="str">
        <f>+entero!BH3</f>
        <v>2013                          A  fines de Jul*</v>
      </c>
      <c r="BI3" s="778" t="str">
        <f>+entero!BI3</f>
        <v>2013                          A  fines de Ago*</v>
      </c>
      <c r="BJ3" s="778" t="str">
        <f>+entero!BJ3</f>
        <v>2013                          A  fines de Sep*</v>
      </c>
      <c r="BK3" s="778" t="str">
        <f>+entero!BK3</f>
        <v>2013                          A  fines de Oct*</v>
      </c>
      <c r="BL3" s="778" t="str">
        <f>+entero!BL3</f>
        <v>2013                          A  fines de Nov*</v>
      </c>
      <c r="BM3" s="778" t="str">
        <f>+entero!BM3</f>
        <v>2013                          A  fines de Dic*</v>
      </c>
      <c r="BN3" s="778" t="str">
        <f>+entero!BN3</f>
        <v>2014                          A  fines de Ene*</v>
      </c>
      <c r="BO3" s="778" t="str">
        <f>+entero!BO3</f>
        <v>2014                          A  fines de Feb*</v>
      </c>
      <c r="BP3" s="778" t="str">
        <f>+entero!BP3</f>
        <v>2014                          A  fines de Mar*</v>
      </c>
      <c r="BQ3" s="778" t="str">
        <f>+entero!BQ3</f>
        <v>2014                          A  fines de Abr*</v>
      </c>
      <c r="BR3" s="778" t="str">
        <f>+entero!BR3</f>
        <v>2014                          A  fines de May*</v>
      </c>
      <c r="BS3" s="778" t="str">
        <f>+entero!BS3</f>
        <v>2014                          A  fines de Jun*</v>
      </c>
      <c r="BT3" s="778" t="str">
        <f>+entero!BT3</f>
        <v>2014                          A  fines de Jul*</v>
      </c>
      <c r="BU3" s="778" t="str">
        <f>+entero!BU3</f>
        <v>2014                          A  fines de Ago*</v>
      </c>
      <c r="BV3" s="778" t="str">
        <f>+entero!BV3</f>
        <v>2014                          A  fines de Sep*</v>
      </c>
      <c r="BW3" s="778" t="str">
        <f>+entero!BW3</f>
        <v>2014                          A  fines de Oct*</v>
      </c>
      <c r="BX3" s="778" t="str">
        <f>+entero!BX3</f>
        <v>2014                          A  fines de Nov*</v>
      </c>
      <c r="BY3" s="778" t="str">
        <f>+entero!BY3</f>
        <v>2014                          A  fines de Dic*</v>
      </c>
      <c r="BZ3" s="778" t="str">
        <f>+entero!BZ3</f>
        <v>2015                         A  fines de Ene*</v>
      </c>
      <c r="CA3" s="783" t="str">
        <f>+entero!CA3</f>
        <v xml:space="preserve">   Semana 1*</v>
      </c>
      <c r="CB3" s="784"/>
      <c r="CC3" s="784"/>
      <c r="CD3" s="784"/>
      <c r="CE3" s="785"/>
      <c r="CF3" s="780" t="s">
        <v>34</v>
      </c>
      <c r="CG3" s="781"/>
      <c r="CI3" s="220"/>
      <c r="CJ3" s="220"/>
      <c r="CK3" s="220"/>
      <c r="CL3" s="220"/>
      <c r="CM3" s="220"/>
      <c r="CN3" s="220"/>
      <c r="CO3" s="220"/>
      <c r="CP3" s="220"/>
      <c r="CQ3" s="220"/>
      <c r="CR3" s="220"/>
    </row>
    <row r="4" spans="1:96" ht="18.75" customHeight="1" thickBot="1" x14ac:dyDescent="0.25">
      <c r="C4" s="20"/>
      <c r="D4" s="788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  <c r="R4" s="782"/>
      <c r="S4" s="782"/>
      <c r="T4" s="782"/>
      <c r="U4" s="782"/>
      <c r="V4" s="782"/>
      <c r="W4" s="782"/>
      <c r="X4" s="782"/>
      <c r="Y4" s="782"/>
      <c r="Z4" s="782"/>
      <c r="AA4" s="782"/>
      <c r="AB4" s="782"/>
      <c r="AC4" s="782"/>
      <c r="AD4" s="782"/>
      <c r="AE4" s="782"/>
      <c r="AF4" s="782"/>
      <c r="AG4" s="782"/>
      <c r="AH4" s="782"/>
      <c r="AI4" s="782"/>
      <c r="AJ4" s="782"/>
      <c r="AK4" s="782"/>
      <c r="AL4" s="782"/>
      <c r="AM4" s="782"/>
      <c r="AN4" s="782"/>
      <c r="AO4" s="782"/>
      <c r="AP4" s="782"/>
      <c r="AQ4" s="782"/>
      <c r="AR4" s="782"/>
      <c r="AS4" s="782"/>
      <c r="AT4" s="782"/>
      <c r="AU4" s="782"/>
      <c r="AV4" s="782"/>
      <c r="AW4" s="782"/>
      <c r="AX4" s="782"/>
      <c r="AY4" s="782"/>
      <c r="AZ4" s="782"/>
      <c r="BA4" s="782"/>
      <c r="BB4" s="782"/>
      <c r="BC4" s="782"/>
      <c r="BD4" s="782"/>
      <c r="BE4" s="782"/>
      <c r="BF4" s="782"/>
      <c r="BG4" s="782"/>
      <c r="BH4" s="782"/>
      <c r="BI4" s="782"/>
      <c r="BJ4" s="782"/>
      <c r="BK4" s="782"/>
      <c r="BL4" s="782"/>
      <c r="BM4" s="782"/>
      <c r="BN4" s="782"/>
      <c r="BO4" s="782"/>
      <c r="BP4" s="782"/>
      <c r="BQ4" s="782"/>
      <c r="BR4" s="782"/>
      <c r="BS4" s="782"/>
      <c r="BT4" s="782"/>
      <c r="BU4" s="782"/>
      <c r="BV4" s="782"/>
      <c r="BW4" s="782"/>
      <c r="BX4" s="782"/>
      <c r="BY4" s="782"/>
      <c r="BZ4" s="782"/>
      <c r="CA4" s="84">
        <f>+entero!CA4</f>
        <v>42037</v>
      </c>
      <c r="CB4" s="78">
        <f>+entero!CB4</f>
        <v>42038</v>
      </c>
      <c r="CC4" s="78">
        <f>+entero!CC4</f>
        <v>42039</v>
      </c>
      <c r="CD4" s="78">
        <f>+entero!CD4</f>
        <v>42040</v>
      </c>
      <c r="CE4" s="335">
        <f>+entero!CE4</f>
        <v>42041</v>
      </c>
      <c r="CF4" s="88" t="s">
        <v>20</v>
      </c>
      <c r="CG4" s="108" t="s">
        <v>213</v>
      </c>
      <c r="CI4" s="220"/>
      <c r="CJ4" s="220"/>
      <c r="CK4" s="220"/>
      <c r="CL4" s="220"/>
      <c r="CM4" s="220"/>
      <c r="CN4" s="220"/>
      <c r="CO4" s="220"/>
      <c r="CP4" s="220"/>
      <c r="CQ4" s="220"/>
      <c r="CR4" s="220"/>
    </row>
    <row r="5" spans="1:96" x14ac:dyDescent="0.2">
      <c r="A5" s="3"/>
      <c r="B5" s="11"/>
      <c r="C5" s="18" t="s">
        <v>29</v>
      </c>
      <c r="D5" s="40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339"/>
      <c r="CB5" s="33"/>
      <c r="CC5" s="33"/>
      <c r="CD5" s="33"/>
      <c r="CE5" s="340"/>
      <c r="CF5" s="89"/>
      <c r="CG5" s="53"/>
      <c r="CH5" s="3"/>
      <c r="CI5" s="220"/>
      <c r="CJ5" s="220"/>
      <c r="CK5" s="220"/>
      <c r="CL5" s="220"/>
      <c r="CM5" s="220"/>
      <c r="CN5" s="220"/>
      <c r="CO5" s="220"/>
      <c r="CP5" s="220"/>
      <c r="CQ5" s="220"/>
      <c r="CR5" s="220"/>
    </row>
    <row r="6" spans="1:96" ht="13.5" x14ac:dyDescent="0.2">
      <c r="A6" s="3"/>
      <c r="B6" s="46" t="s">
        <v>3</v>
      </c>
      <c r="C6" s="17"/>
      <c r="D6" s="21" t="s">
        <v>2</v>
      </c>
      <c r="E6" s="664">
        <f>+entero!E37</f>
        <v>3055.9739694734585</v>
      </c>
      <c r="F6" s="664">
        <f>+entero!F37</f>
        <v>3131.6850622955526</v>
      </c>
      <c r="G6" s="664">
        <f>+entero!G37</f>
        <v>3124.7326695437587</v>
      </c>
      <c r="H6" s="664">
        <f>+entero!H37</f>
        <v>3240.778009494979</v>
      </c>
      <c r="I6" s="664">
        <f>+entero!I37</f>
        <v>3292.0509170903879</v>
      </c>
      <c r="J6" s="664">
        <f>+entero!J37</f>
        <v>3224.7263609383072</v>
      </c>
      <c r="K6" s="664">
        <f>+entero!K37</f>
        <v>3157.0921734146341</v>
      </c>
      <c r="L6" s="664">
        <f>+entero!L37</f>
        <v>2989.8134951391676</v>
      </c>
      <c r="M6" s="664">
        <f>+entero!M37</f>
        <v>2947.7451208364419</v>
      </c>
      <c r="N6" s="664">
        <f>+entero!N37</f>
        <v>2818.5073573213776</v>
      </c>
      <c r="O6" s="664">
        <f>+entero!O37</f>
        <v>2752.319402159254</v>
      </c>
      <c r="P6" s="664">
        <f>+entero!P37</f>
        <v>2703.6891232424682</v>
      </c>
      <c r="Q6" s="664">
        <f>+entero!Q37</f>
        <v>2652.57111080917</v>
      </c>
      <c r="R6" s="664">
        <f>+entero!R37</f>
        <v>2410.3687225968433</v>
      </c>
      <c r="S6" s="664">
        <f>+entero!S37</f>
        <v>2348.7763069081702</v>
      </c>
      <c r="T6" s="664">
        <f>+entero!T37</f>
        <v>2269.4563817794801</v>
      </c>
      <c r="U6" s="664">
        <f>+entero!U37</f>
        <v>2245.220744883788</v>
      </c>
      <c r="V6" s="664">
        <f>+entero!V37</f>
        <v>2247.0461317934005</v>
      </c>
      <c r="W6" s="664">
        <f>+entero!W37</f>
        <v>2251.9987356169304</v>
      </c>
      <c r="X6" s="664">
        <f>+entero!X37</f>
        <v>2251.819633190818</v>
      </c>
      <c r="Y6" s="664">
        <f>+entero!Y37</f>
        <v>2260.8467131922525</v>
      </c>
      <c r="Z6" s="664">
        <f>+entero!Z37</f>
        <v>2293.2477557317079</v>
      </c>
      <c r="AA6" s="664">
        <f>+entero!AA37</f>
        <v>2392.9833212137737</v>
      </c>
      <c r="AB6" s="664">
        <f>+entero!AB37</f>
        <v>2441.5409592327587</v>
      </c>
      <c r="AC6" s="664">
        <f>+entero!AC37</f>
        <v>2532.5465200634007</v>
      </c>
      <c r="AD6" s="664">
        <f>+entero!AD37</f>
        <v>2564.17155329971</v>
      </c>
      <c r="AE6" s="664">
        <f>+entero!AE37</f>
        <v>2662.9810700317921</v>
      </c>
      <c r="AF6" s="664">
        <f>+entero!AF37</f>
        <v>2727.9278297956525</v>
      </c>
      <c r="AG6" s="664">
        <f>+entero!AG37</f>
        <v>2923.8761090537014</v>
      </c>
      <c r="AH6" s="664">
        <f>+entero!AH37</f>
        <v>2887.5086511973877</v>
      </c>
      <c r="AI6" s="664">
        <f>+entero!AI37</f>
        <v>2836.8003074273261</v>
      </c>
      <c r="AJ6" s="664">
        <f>+entero!AJ37</f>
        <v>2766.3669740451242</v>
      </c>
      <c r="AK6" s="664">
        <f>+entero!AK37</f>
        <v>2721.324852946143</v>
      </c>
      <c r="AL6" s="664">
        <f>+entero!AL37</f>
        <v>2625.8080586550223</v>
      </c>
      <c r="AM6" s="664">
        <f>+entero!AM37</f>
        <v>2616.3612797903934</v>
      </c>
      <c r="AN6" s="664">
        <f>+entero!AN37</f>
        <v>2710.8446474577263</v>
      </c>
      <c r="AO6" s="664">
        <f>+entero!AO37</f>
        <v>2685.480126682216</v>
      </c>
      <c r="AP6" s="664">
        <f>+entero!AP37</f>
        <v>2692.0461901166182</v>
      </c>
      <c r="AQ6" s="664">
        <f>+entero!AQ37</f>
        <v>2733.4407782565604</v>
      </c>
      <c r="AR6" s="664">
        <f>+entero!AR37</f>
        <v>2822.9167616734699</v>
      </c>
      <c r="AS6" s="664">
        <f>+entero!AS37</f>
        <v>2797.3142921530616</v>
      </c>
      <c r="AT6" s="664">
        <f>+entero!AT37</f>
        <v>2897.689581037901</v>
      </c>
      <c r="AU6" s="664">
        <f>+entero!AU37</f>
        <v>2847.9821901341111</v>
      </c>
      <c r="AV6" s="664">
        <f>+entero!AV37</f>
        <v>2811.4154404198252</v>
      </c>
      <c r="AW6" s="664">
        <f>+entero!AW37</f>
        <v>2685.9185330874634</v>
      </c>
      <c r="AX6" s="664">
        <f>+entero!AX37</f>
        <v>2671.0405044052477</v>
      </c>
      <c r="AY6" s="664">
        <f>+entero!AY37</f>
        <v>2627.4617623381928</v>
      </c>
      <c r="AZ6" s="664">
        <f>+entero!AZ37</f>
        <v>2510.3171469241988</v>
      </c>
      <c r="BA6" s="664">
        <f>+entero!BA37</f>
        <v>2413.0019464431489</v>
      </c>
      <c r="BB6" s="664">
        <f>+entero!BB37</f>
        <v>2428.5321556122449</v>
      </c>
      <c r="BC6" s="664">
        <f>+entero!BC37</f>
        <v>2536.1160906822161</v>
      </c>
      <c r="BD6" s="664">
        <f>+entero!BD37</f>
        <v>2679.1891751603498</v>
      </c>
      <c r="BE6" s="664">
        <f>+entero!BE37</f>
        <v>2740.1935937390672</v>
      </c>
      <c r="BF6" s="664">
        <f>+entero!BF37</f>
        <v>2710.1246088877551</v>
      </c>
      <c r="BG6" s="664">
        <f>+entero!BG37</f>
        <v>2854.4512984766766</v>
      </c>
      <c r="BH6" s="664">
        <f>+entero!BH37</f>
        <v>2766.013137755102</v>
      </c>
      <c r="BI6" s="664">
        <f>+entero!BI37</f>
        <v>2685.6247048104956</v>
      </c>
      <c r="BJ6" s="664">
        <f>+entero!BJ37</f>
        <v>2734.0830655976679</v>
      </c>
      <c r="BK6" s="664">
        <f>+entero!BK37</f>
        <v>2904.2346188046645</v>
      </c>
      <c r="BL6" s="664">
        <f>+entero!BL37</f>
        <v>3169.9099883381923</v>
      </c>
      <c r="BM6" s="664">
        <f>+entero!BM37</f>
        <v>3295.8235714285711</v>
      </c>
      <c r="BN6" s="664">
        <f>+entero!BN37</f>
        <v>3967.5796355685125</v>
      </c>
      <c r="BO6" s="664">
        <f>+entero!BO37</f>
        <v>4103.6273381924193</v>
      </c>
      <c r="BP6" s="664">
        <f>+entero!BP37</f>
        <v>4147.3039067055388</v>
      </c>
      <c r="BQ6" s="664">
        <f>+entero!BQ37</f>
        <v>4196.7717055393578</v>
      </c>
      <c r="BR6" s="664">
        <f>+entero!BR37</f>
        <v>4189.0607434402327</v>
      </c>
      <c r="BS6" s="664">
        <f>+entero!BS37</f>
        <v>4229.0890816326528</v>
      </c>
      <c r="BT6" s="664">
        <f>+entero!BT37</f>
        <v>4076.1638688046646</v>
      </c>
      <c r="BU6" s="664">
        <f>+entero!BU37</f>
        <v>4030.7952230320698</v>
      </c>
      <c r="BV6" s="664">
        <f>+entero!BV37</f>
        <v>4130.0212201166187</v>
      </c>
      <c r="BW6" s="664">
        <f>+entero!BW37</f>
        <v>4084.7479162886293</v>
      </c>
      <c r="BX6" s="664">
        <f>+entero!BX37</f>
        <v>4118.5551916909617</v>
      </c>
      <c r="BY6" s="664">
        <f>+entero!BY37</f>
        <v>4197.8526618075794</v>
      </c>
      <c r="BZ6" s="664">
        <f>+entero!BZ37</f>
        <v>4383.5288673469386</v>
      </c>
      <c r="CA6" s="665">
        <f>+entero!CA37</f>
        <v>4383.5288673469386</v>
      </c>
      <c r="CB6" s="666">
        <f>+entero!CB37</f>
        <v>4383.5288673469386</v>
      </c>
      <c r="CC6" s="666">
        <f>+entero!CC37</f>
        <v>4383.5288673469386</v>
      </c>
      <c r="CD6" s="666">
        <f>+entero!CD37</f>
        <v>4383.5288673469386</v>
      </c>
      <c r="CE6" s="667">
        <f>+entero!CE37</f>
        <v>4376.9058950437311</v>
      </c>
      <c r="CF6" s="665">
        <f>+entero!CF37</f>
        <v>-6.6229723032074617</v>
      </c>
      <c r="CG6" s="697">
        <f>+entero!CG37</f>
        <v>-0.15108768537016593</v>
      </c>
      <c r="CH6" s="3"/>
      <c r="CI6" s="220"/>
      <c r="CJ6" s="220"/>
      <c r="CK6" s="220"/>
      <c r="CL6" s="220"/>
      <c r="CM6" s="220"/>
      <c r="CN6" s="220"/>
      <c r="CO6" s="220"/>
      <c r="CP6" s="220"/>
      <c r="CQ6" s="220"/>
      <c r="CR6" s="220"/>
    </row>
    <row r="7" spans="1:96" x14ac:dyDescent="0.2">
      <c r="A7" s="3"/>
      <c r="B7" s="46"/>
      <c r="C7" s="17"/>
      <c r="D7" s="21" t="s">
        <v>12</v>
      </c>
      <c r="E7" s="637">
        <f>+entero!E38</f>
        <v>853.67975067575333</v>
      </c>
      <c r="F7" s="637">
        <f>+entero!F38</f>
        <v>865.34312604734578</v>
      </c>
      <c r="G7" s="637">
        <f>+entero!G38</f>
        <v>877.13874756384507</v>
      </c>
      <c r="H7" s="637">
        <f>+entero!H38</f>
        <v>963.48475979770444</v>
      </c>
      <c r="I7" s="637">
        <f>+entero!I38</f>
        <v>1065.0270270286946</v>
      </c>
      <c r="J7" s="637">
        <f>+entero!J38</f>
        <v>1110.0738355552369</v>
      </c>
      <c r="K7" s="637">
        <f>+entero!K38</f>
        <v>1125.2502875494979</v>
      </c>
      <c r="L7" s="637">
        <f>+entero!L38</f>
        <v>1123.4833986212338</v>
      </c>
      <c r="M7" s="637">
        <f>+entero!M38</f>
        <v>1139.4402947302729</v>
      </c>
      <c r="N7" s="637">
        <f>+entero!N38</f>
        <v>1127.5721135824967</v>
      </c>
      <c r="O7" s="637">
        <f>+entero!O38</f>
        <v>1120.1700576140599</v>
      </c>
      <c r="P7" s="637">
        <f>+entero!P38</f>
        <v>1114.109714298422</v>
      </c>
      <c r="Q7" s="637">
        <f>+entero!Q38</f>
        <v>1108.1702866599701</v>
      </c>
      <c r="R7" s="637">
        <f>+entero!R38</f>
        <v>1103.386091944046</v>
      </c>
      <c r="S7" s="637">
        <f>+entero!S38</f>
        <v>1141.9933360329987</v>
      </c>
      <c r="T7" s="637">
        <f>+entero!T38</f>
        <v>1177.8219019196558</v>
      </c>
      <c r="U7" s="637">
        <f>+entero!U38</f>
        <v>1243.7554620487808</v>
      </c>
      <c r="V7" s="637">
        <f>+entero!V38</f>
        <v>1257.9147677948351</v>
      </c>
      <c r="W7" s="637">
        <f>+entero!W38</f>
        <v>1279.5266788565282</v>
      </c>
      <c r="X7" s="637">
        <f>+entero!X38</f>
        <v>1303.5605674863702</v>
      </c>
      <c r="Y7" s="637">
        <f>+entero!Y38</f>
        <v>1325.9974096341464</v>
      </c>
      <c r="Z7" s="637">
        <f>+entero!Z38</f>
        <v>1326.17953492826</v>
      </c>
      <c r="AA7" s="637">
        <f>+entero!AA38</f>
        <v>1357.9843153715926</v>
      </c>
      <c r="AB7" s="637">
        <f>+entero!AB38</f>
        <v>1367.5176685546</v>
      </c>
      <c r="AC7" s="637">
        <f>+entero!AC38</f>
        <v>1387.1581129582132</v>
      </c>
      <c r="AD7" s="637">
        <f>+entero!AD38</f>
        <v>1364.4437369884727</v>
      </c>
      <c r="AE7" s="637">
        <f>+entero!AE38</f>
        <v>1343.7357092687862</v>
      </c>
      <c r="AF7" s="637">
        <f>+entero!AF38</f>
        <v>1301.8362542855073</v>
      </c>
      <c r="AG7" s="637">
        <f>+entero!AG38</f>
        <v>1317.1021769767799</v>
      </c>
      <c r="AH7" s="637">
        <f>+entero!AH38</f>
        <v>1344.4725367561684</v>
      </c>
      <c r="AI7" s="637">
        <f>+entero!AI38</f>
        <v>1350.6743016424421</v>
      </c>
      <c r="AJ7" s="637">
        <f>+entero!AJ38</f>
        <v>1345.8426480072781</v>
      </c>
      <c r="AK7" s="637">
        <f>+entero!AK38</f>
        <v>1331.328454508006</v>
      </c>
      <c r="AL7" s="637">
        <f>+entero!AL38</f>
        <v>1309.9900100101893</v>
      </c>
      <c r="AM7" s="637">
        <f>+entero!AM38</f>
        <v>1288.1314955691412</v>
      </c>
      <c r="AN7" s="637">
        <f>+entero!AN38</f>
        <v>1270.0644723994169</v>
      </c>
      <c r="AO7" s="637">
        <f>+entero!AO38</f>
        <v>1247.8783488002916</v>
      </c>
      <c r="AP7" s="637">
        <f>+entero!AP38</f>
        <v>1234.4469402040816</v>
      </c>
      <c r="AQ7" s="637">
        <f>+entero!AQ38</f>
        <v>1216.8033580845481</v>
      </c>
      <c r="AR7" s="637">
        <f>+entero!AR38</f>
        <v>1201.3602857419826</v>
      </c>
      <c r="AS7" s="637">
        <f>+entero!AS38</f>
        <v>1180.1470535991255</v>
      </c>
      <c r="AT7" s="637">
        <f>+entero!AT38</f>
        <v>1164.8742799504373</v>
      </c>
      <c r="AU7" s="637">
        <f>+entero!AU38</f>
        <v>1133.6372487653061</v>
      </c>
      <c r="AV7" s="637">
        <f>+entero!AV38</f>
        <v>1113.7147061763849</v>
      </c>
      <c r="AW7" s="637">
        <f>+entero!AW38</f>
        <v>1105.8214179562683</v>
      </c>
      <c r="AX7" s="637">
        <f>+entero!AX38</f>
        <v>1102.0424924227405</v>
      </c>
      <c r="AY7" s="637">
        <f>+entero!AY38</f>
        <v>1102.1374809854228</v>
      </c>
      <c r="AZ7" s="637">
        <f>+entero!AZ38</f>
        <v>1102.0714332959185</v>
      </c>
      <c r="BA7" s="637">
        <f>+entero!BA38</f>
        <v>1102.2003435189506</v>
      </c>
      <c r="BB7" s="637">
        <f>+entero!BB38</f>
        <v>1100.0980462827988</v>
      </c>
      <c r="BC7" s="637">
        <f>+entero!BC38</f>
        <v>1098.7382857055395</v>
      </c>
      <c r="BD7" s="637">
        <f>+entero!BD38</f>
        <v>1063.725033760933</v>
      </c>
      <c r="BE7" s="637">
        <f>+entero!BE38</f>
        <v>1055.4794536530615</v>
      </c>
      <c r="BF7" s="637">
        <f>+entero!BF38</f>
        <v>1045.0107603469389</v>
      </c>
      <c r="BG7" s="637">
        <f>+entero!BG38</f>
        <v>1036.5730184489798</v>
      </c>
      <c r="BH7" s="637">
        <f>+entero!BH38</f>
        <v>1021.0552660349856</v>
      </c>
      <c r="BI7" s="637">
        <f>+entero!BI38</f>
        <v>1017.9496319241985</v>
      </c>
      <c r="BJ7" s="637">
        <f>+entero!BJ38</f>
        <v>1033.3311268221576</v>
      </c>
      <c r="BK7" s="637">
        <f>+entero!BK38</f>
        <v>1039.9703330903792</v>
      </c>
      <c r="BL7" s="637">
        <f>+entero!BL38</f>
        <v>1068.3026559766768</v>
      </c>
      <c r="BM7" s="637">
        <f>+entero!BM38</f>
        <v>1095.9069096209917</v>
      </c>
      <c r="BN7" s="637">
        <f>+entero!BN38</f>
        <v>1163.3753644314872</v>
      </c>
      <c r="BO7" s="637">
        <f>+entero!BO38</f>
        <v>1234.3716093294463</v>
      </c>
      <c r="BP7" s="637">
        <f>+entero!BP38</f>
        <v>1297.5395772594757</v>
      </c>
      <c r="BQ7" s="637">
        <f>+entero!BQ38</f>
        <v>1342.4616034985427</v>
      </c>
      <c r="BR7" s="637">
        <f>+entero!BR38</f>
        <v>1353.8394169096216</v>
      </c>
      <c r="BS7" s="637">
        <f>+entero!BS38</f>
        <v>1367.6451603498547</v>
      </c>
      <c r="BT7" s="637">
        <f>+entero!BT38</f>
        <v>1389.4676151603503</v>
      </c>
      <c r="BU7" s="637">
        <f>+entero!BU38</f>
        <v>1389.2718556851316</v>
      </c>
      <c r="BV7" s="637">
        <f>+entero!BV38</f>
        <v>1394.0366720116624</v>
      </c>
      <c r="BW7" s="637">
        <f>+entero!BW38</f>
        <v>1407.4330415451898</v>
      </c>
      <c r="BX7" s="637">
        <f>+entero!BX38</f>
        <v>1423.8295357142863</v>
      </c>
      <c r="BY7" s="637">
        <f>+entero!BY38</f>
        <v>1450.3006209912542</v>
      </c>
      <c r="BZ7" s="637">
        <f>+entero!BZ38</f>
        <v>1491.3545233236157</v>
      </c>
      <c r="CA7" s="649">
        <f>+entero!CA38</f>
        <v>1491.3545233236157</v>
      </c>
      <c r="CB7" s="650">
        <f>+entero!CB38</f>
        <v>1491.3545233236157</v>
      </c>
      <c r="CC7" s="650">
        <f>+entero!CC38</f>
        <v>1491.3545233236157</v>
      </c>
      <c r="CD7" s="650">
        <f>+entero!CD38</f>
        <v>1491.3545233236157</v>
      </c>
      <c r="CE7" s="651">
        <f>+entero!CE38</f>
        <v>1490.8340291545192</v>
      </c>
      <c r="CF7" s="649">
        <f>+entero!CF38</f>
        <v>-0.52049416909653701</v>
      </c>
      <c r="CG7" s="698">
        <f>+entero!CG38</f>
        <v>-3.4900767118506426E-2</v>
      </c>
      <c r="CH7" s="3"/>
      <c r="CI7" s="220"/>
      <c r="CJ7" s="220"/>
      <c r="CK7" s="220"/>
      <c r="CL7" s="220"/>
      <c r="CM7" s="220"/>
      <c r="CN7" s="220"/>
      <c r="CO7" s="220"/>
      <c r="CP7" s="220"/>
      <c r="CQ7" s="220"/>
      <c r="CR7" s="220"/>
    </row>
    <row r="8" spans="1:96" ht="13.5" x14ac:dyDescent="0.2">
      <c r="A8" s="3"/>
      <c r="B8" s="46"/>
      <c r="C8" s="17"/>
      <c r="D8" s="21" t="s">
        <v>164</v>
      </c>
      <c r="E8" s="637">
        <f>+entero!E39</f>
        <v>5583.3028222100002</v>
      </c>
      <c r="F8" s="637">
        <f>+entero!F39</f>
        <v>5687.5975485500003</v>
      </c>
      <c r="G8" s="637">
        <f>+entero!G39</f>
        <v>5811.6330305199999</v>
      </c>
      <c r="H8" s="637">
        <f>+entero!H39</f>
        <v>6434.3747357899992</v>
      </c>
      <c r="I8" s="637">
        <f>+entero!I39</f>
        <v>7200.9720483900019</v>
      </c>
      <c r="J8" s="637">
        <f>+entero!J39</f>
        <v>7586.3908038200007</v>
      </c>
      <c r="K8" s="637">
        <f>+entero!K39</f>
        <v>7743.6929142200006</v>
      </c>
      <c r="L8" s="637">
        <f>+entero!L39</f>
        <v>7794.8046983900003</v>
      </c>
      <c r="M8" s="637">
        <f>+entero!M39</f>
        <v>7909.8368542700018</v>
      </c>
      <c r="N8" s="637">
        <f>+entero!N39</f>
        <v>7831.2976316700024</v>
      </c>
      <c r="O8" s="637">
        <f>+entero!O39</f>
        <v>7779.7750015700003</v>
      </c>
      <c r="P8" s="637">
        <f>+entero!P39</f>
        <v>7737.4647086600007</v>
      </c>
      <c r="Q8" s="637">
        <f>+entero!Q39</f>
        <v>7696.1365980200007</v>
      </c>
      <c r="R8" s="637">
        <f>+entero!R39</f>
        <v>7662.7210608500009</v>
      </c>
      <c r="S8" s="637">
        <f>+entero!S39</f>
        <v>7931.8135521500008</v>
      </c>
      <c r="T8" s="637">
        <f>+entero!T39</f>
        <v>8171.5386563800002</v>
      </c>
      <c r="U8" s="637">
        <f>+entero!U39</f>
        <v>8641.0955704800017</v>
      </c>
      <c r="V8" s="637">
        <f>+entero!V39</f>
        <v>8739.7859315300011</v>
      </c>
      <c r="W8" s="637">
        <f>+entero!W39</f>
        <v>8890.4209516300016</v>
      </c>
      <c r="X8" s="637">
        <f>+entero!X39</f>
        <v>9057.9371553800011</v>
      </c>
      <c r="Y8" s="637">
        <f>+entero!Y39</f>
        <v>9214.3219451500008</v>
      </c>
      <c r="Z8" s="637">
        <f>+entero!Z39</f>
        <v>9215.6610584499995</v>
      </c>
      <c r="AA8" s="637">
        <f>+entero!AA39</f>
        <v>9437.2706781400011</v>
      </c>
      <c r="AB8" s="637">
        <f>+entero!AB39</f>
        <v>9517.9299331399998</v>
      </c>
      <c r="AC8" s="637">
        <f>+entero!AC39</f>
        <v>9626.8773039299995</v>
      </c>
      <c r="AD8" s="637">
        <f>+entero!AD39</f>
        <v>9469.2395347000001</v>
      </c>
      <c r="AE8" s="637">
        <f>+entero!AE39</f>
        <v>9298.6511081400004</v>
      </c>
      <c r="AF8" s="637">
        <f>+entero!AF39</f>
        <v>8982.6701545699998</v>
      </c>
      <c r="AG8" s="637">
        <f>+entero!AG39</f>
        <v>9081.7239993700005</v>
      </c>
      <c r="AH8" s="637">
        <f>+entero!AH39</f>
        <v>9263.4157782500006</v>
      </c>
      <c r="AI8" s="637">
        <f>+entero!AI39</f>
        <v>9292.6391953000002</v>
      </c>
      <c r="AJ8" s="637">
        <f>+entero!AJ39</f>
        <v>9245.9389917099998</v>
      </c>
      <c r="AK8" s="637">
        <f>+entero!AK39</f>
        <v>9146.2264824699996</v>
      </c>
      <c r="AL8" s="637">
        <f>+entero!AL39</f>
        <v>8999.6313687700003</v>
      </c>
      <c r="AM8" s="637">
        <f>+entero!AM39</f>
        <v>8849.4633745600004</v>
      </c>
      <c r="AN8" s="637">
        <f>+entero!AN39</f>
        <v>8712.6422806600003</v>
      </c>
      <c r="AO8" s="637">
        <f>+entero!AO39</f>
        <v>8560.4454727700013</v>
      </c>
      <c r="AP8" s="637">
        <f>+entero!AP39</f>
        <v>8468.3060098000005</v>
      </c>
      <c r="AQ8" s="637">
        <f>+entero!AQ39</f>
        <v>8347.2710364600007</v>
      </c>
      <c r="AR8" s="637">
        <f>+entero!AR39</f>
        <v>8241.3315601900013</v>
      </c>
      <c r="AS8" s="637">
        <f>+entero!AS39</f>
        <v>8095.8087876900008</v>
      </c>
      <c r="AT8" s="637">
        <f>+entero!AT39</f>
        <v>7991.0375604600003</v>
      </c>
      <c r="AU8" s="637">
        <f>+entero!AU39</f>
        <v>7776.7515265300008</v>
      </c>
      <c r="AV8" s="637">
        <f>+entero!AV39</f>
        <v>7640.082884370001</v>
      </c>
      <c r="AW8" s="637">
        <f>+entero!AW39</f>
        <v>7585.9349271800011</v>
      </c>
      <c r="AX8" s="637">
        <f>+entero!AX39</f>
        <v>7560.0114980200005</v>
      </c>
      <c r="AY8" s="637">
        <f>+entero!AY39</f>
        <v>7560.6631195600012</v>
      </c>
      <c r="AZ8" s="637">
        <f>+entero!AZ39</f>
        <v>7560.2100324100011</v>
      </c>
      <c r="BA8" s="637">
        <f>+entero!BA39</f>
        <v>7561.0943565400012</v>
      </c>
      <c r="BB8" s="637">
        <f>+entero!BB39</f>
        <v>7546.6725975000008</v>
      </c>
      <c r="BC8" s="637">
        <f>+entero!BC39</f>
        <v>7537.3446399400009</v>
      </c>
      <c r="BD8" s="637">
        <f>+entero!BD39</f>
        <v>7297.1537316000013</v>
      </c>
      <c r="BE8" s="637">
        <f>+entero!BE39</f>
        <v>7240.5890520600014</v>
      </c>
      <c r="BF8" s="637">
        <f>+entero!BF39</f>
        <v>7168.7738159800019</v>
      </c>
      <c r="BG8" s="637">
        <f>+entero!BG39</f>
        <v>7110.8909065600019</v>
      </c>
      <c r="BH8" s="637">
        <f>+entero!BH39</f>
        <v>7004.4391250000017</v>
      </c>
      <c r="BI8" s="637">
        <f>+entero!BI39</f>
        <v>6983.1344750000017</v>
      </c>
      <c r="BJ8" s="637">
        <f>+entero!BJ39</f>
        <v>7088.6515300000019</v>
      </c>
      <c r="BK8" s="637">
        <f>+entero!BK39</f>
        <v>7134.1964850000022</v>
      </c>
      <c r="BL8" s="637">
        <f>+entero!BL39</f>
        <v>7328.5562200000022</v>
      </c>
      <c r="BM8" s="637">
        <f>+entero!BM39</f>
        <v>7517.9214000000029</v>
      </c>
      <c r="BN8" s="637">
        <f>+entero!BN39</f>
        <v>7980.7550000000028</v>
      </c>
      <c r="BO8" s="637">
        <f>+entero!BO39</f>
        <v>8467.7892400000019</v>
      </c>
      <c r="BP8" s="637">
        <f>+entero!BP39</f>
        <v>8901.1215000000029</v>
      </c>
      <c r="BQ8" s="637">
        <f>+entero!BQ39</f>
        <v>9209.2866000000031</v>
      </c>
      <c r="BR8" s="637">
        <f>+entero!BR39</f>
        <v>9287.3384000000042</v>
      </c>
      <c r="BS8" s="637">
        <f>+entero!BS39</f>
        <v>9382.0458000000035</v>
      </c>
      <c r="BT8" s="637">
        <f>+entero!BT39</f>
        <v>9531.7478400000036</v>
      </c>
      <c r="BU8" s="637">
        <f>+entero!BU39</f>
        <v>9530.4049300000042</v>
      </c>
      <c r="BV8" s="637">
        <f>+entero!BV39</f>
        <v>9563.0915700000041</v>
      </c>
      <c r="BW8" s="637">
        <f>+entero!BW39</f>
        <v>9654.990665000003</v>
      </c>
      <c r="BX8" s="637">
        <f>+entero!BX39</f>
        <v>9767.4706150000038</v>
      </c>
      <c r="BY8" s="637">
        <f>+entero!BY39</f>
        <v>9949.0622600000042</v>
      </c>
      <c r="BZ8" s="637">
        <f>+entero!BZ39</f>
        <v>10230.692030000004</v>
      </c>
      <c r="CA8" s="649">
        <f>+entero!CA39</f>
        <v>10230.692030000004</v>
      </c>
      <c r="CB8" s="650">
        <f>+entero!CB39</f>
        <v>10230.692030000004</v>
      </c>
      <c r="CC8" s="650">
        <f>+entero!CC39</f>
        <v>10230.692030000004</v>
      </c>
      <c r="CD8" s="650">
        <f>+entero!CD39</f>
        <v>10230.692030000004</v>
      </c>
      <c r="CE8" s="651">
        <f>+entero!CE39</f>
        <v>10227.121440000003</v>
      </c>
      <c r="CF8" s="649">
        <f>+entero!CF39</f>
        <v>-3.5705900000011752</v>
      </c>
      <c r="CG8" s="698">
        <f>+entero!CG39</f>
        <v>-3.4900767118495324E-2</v>
      </c>
      <c r="CH8" s="3"/>
      <c r="CI8" s="220"/>
      <c r="CJ8" s="220"/>
      <c r="CK8" s="220"/>
      <c r="CL8" s="220"/>
      <c r="CM8" s="220"/>
      <c r="CN8" s="220"/>
      <c r="CO8" s="220"/>
      <c r="CP8" s="220"/>
      <c r="CQ8" s="220"/>
      <c r="CR8" s="220"/>
    </row>
    <row r="9" spans="1:96" ht="13.5" x14ac:dyDescent="0.2">
      <c r="A9" s="3"/>
      <c r="B9" s="46"/>
      <c r="C9" s="17"/>
      <c r="D9" s="21" t="s">
        <v>165</v>
      </c>
      <c r="E9" s="637">
        <f>+entero!E40</f>
        <v>52.631999999999998</v>
      </c>
      <c r="F9" s="637">
        <f>+entero!F40</f>
        <v>49.332000000000001</v>
      </c>
      <c r="G9" s="637">
        <f>+entero!G40</f>
        <v>43.332000000000001</v>
      </c>
      <c r="H9" s="637">
        <f>+entero!H40</f>
        <v>40.332000000000001</v>
      </c>
      <c r="I9" s="637">
        <f>+entero!I40</f>
        <v>31.889000000000006</v>
      </c>
      <c r="J9" s="637">
        <f>+entero!J40</f>
        <v>21.639000000000006</v>
      </c>
      <c r="K9" s="637">
        <f>+entero!K40</f>
        <v>14.247000000000007</v>
      </c>
      <c r="L9" s="637">
        <f>+entero!L40</f>
        <v>5.1470000000000073</v>
      </c>
      <c r="M9" s="637">
        <f>+entero!M40</f>
        <v>4.6000000000000076</v>
      </c>
      <c r="N9" s="637">
        <f>+entero!N40</f>
        <v>4.000000000000008</v>
      </c>
      <c r="O9" s="637">
        <f>+entero!O40</f>
        <v>4.000000000000008</v>
      </c>
      <c r="P9" s="637">
        <f>+entero!P40</f>
        <v>4.000000000000008</v>
      </c>
      <c r="Q9" s="637">
        <f>+entero!Q40</f>
        <v>4.000000000000008</v>
      </c>
      <c r="R9" s="637">
        <f>+entero!R40</f>
        <v>4.000000000000008</v>
      </c>
      <c r="S9" s="637">
        <f>+entero!S40</f>
        <v>4.000000000000008</v>
      </c>
      <c r="T9" s="637">
        <f>+entero!T40</f>
        <v>4.000000000000008</v>
      </c>
      <c r="U9" s="637">
        <f>+entero!U40</f>
        <v>4.000000000000008</v>
      </c>
      <c r="V9" s="637">
        <f>+entero!V40</f>
        <v>4.000000000000008</v>
      </c>
      <c r="W9" s="637">
        <f>+entero!W40</f>
        <v>4.000000000000008</v>
      </c>
      <c r="X9" s="637">
        <f>+entero!X40</f>
        <v>4.000000000000008</v>
      </c>
      <c r="Y9" s="637">
        <f>+entero!Y40</f>
        <v>4.000000000000008</v>
      </c>
      <c r="Z9" s="637">
        <f>+entero!Z40</f>
        <v>4.000000000000008</v>
      </c>
      <c r="AA9" s="637">
        <f>+entero!AA40</f>
        <v>4.000000000000008</v>
      </c>
      <c r="AB9" s="637">
        <f>+entero!AB40</f>
        <v>0</v>
      </c>
      <c r="AC9" s="637">
        <f>+entero!AC40</f>
        <v>0</v>
      </c>
      <c r="AD9" s="637">
        <f>+entero!AD40</f>
        <v>0</v>
      </c>
      <c r="AE9" s="637">
        <f>+entero!AE40</f>
        <v>0</v>
      </c>
      <c r="AF9" s="637">
        <f>+entero!AF40</f>
        <v>0</v>
      </c>
      <c r="AG9" s="637">
        <f>+entero!AG40</f>
        <v>0</v>
      </c>
      <c r="AH9" s="637">
        <f>+entero!AH40</f>
        <v>0</v>
      </c>
      <c r="AI9" s="637">
        <f>+entero!AI40</f>
        <v>0</v>
      </c>
      <c r="AJ9" s="637">
        <f>+entero!AJ40</f>
        <v>0</v>
      </c>
      <c r="AK9" s="637">
        <f>+entero!AK40</f>
        <v>0</v>
      </c>
      <c r="AL9" s="637">
        <f>+entero!AL40</f>
        <v>0</v>
      </c>
      <c r="AM9" s="637">
        <f>+entero!AM40</f>
        <v>0</v>
      </c>
      <c r="AN9" s="637">
        <f>+entero!AN40</f>
        <v>0</v>
      </c>
      <c r="AO9" s="637">
        <f>+entero!AO40</f>
        <v>1.0047518372857667E-14</v>
      </c>
      <c r="AP9" s="637">
        <f>+entero!AP40</f>
        <v>1.0047518372857667E-14</v>
      </c>
      <c r="AQ9" s="637">
        <f>+entero!AQ40</f>
        <v>1.0047518372857667E-14</v>
      </c>
      <c r="AR9" s="637">
        <f>+entero!AR40</f>
        <v>1.0047518372857667E-14</v>
      </c>
      <c r="AS9" s="637">
        <f>+entero!AS40</f>
        <v>1.0047518372857667E-14</v>
      </c>
      <c r="AT9" s="637">
        <f>+entero!AT40</f>
        <v>1.0047518372857667E-14</v>
      </c>
      <c r="AU9" s="637">
        <f>+entero!AU40</f>
        <v>1.0047518372857667E-14</v>
      </c>
      <c r="AV9" s="637">
        <f>+entero!AV40</f>
        <v>1.0047518372857667E-14</v>
      </c>
      <c r="AW9" s="637">
        <f>+entero!AW40</f>
        <v>1.0047518372857667E-14</v>
      </c>
      <c r="AX9" s="637">
        <f>+entero!AX40</f>
        <v>1.0047518372857667E-14</v>
      </c>
      <c r="AY9" s="637">
        <f>+entero!AY40</f>
        <v>1.0047518372857667E-14</v>
      </c>
      <c r="AZ9" s="637">
        <f>+entero!AZ40</f>
        <v>1.0047518372857667E-14</v>
      </c>
      <c r="BA9" s="637">
        <f>+entero!BA40</f>
        <v>1.0047518372857667E-14</v>
      </c>
      <c r="BB9" s="637">
        <f>+entero!BB40</f>
        <v>1.0047518372857667E-14</v>
      </c>
      <c r="BC9" s="637">
        <f>+entero!BC40</f>
        <v>1.0047518372857667E-14</v>
      </c>
      <c r="BD9" s="637">
        <f>+entero!BD40</f>
        <v>1.0047518372857667E-14</v>
      </c>
      <c r="BE9" s="637">
        <f>+entero!BE40</f>
        <v>1.0047518372857667E-14</v>
      </c>
      <c r="BF9" s="637">
        <f>+entero!BF40</f>
        <v>1.0047518372857667E-14</v>
      </c>
      <c r="BG9" s="637">
        <f>+entero!BG40</f>
        <v>1.0047518372857667E-14</v>
      </c>
      <c r="BH9" s="637">
        <f>+entero!BH40</f>
        <v>1.0047518372857667E-14</v>
      </c>
      <c r="BI9" s="637">
        <f>+entero!BI40</f>
        <v>1.0047518372857667E-14</v>
      </c>
      <c r="BJ9" s="637">
        <f>+entero!BJ40</f>
        <v>1.0047518372857667E-14</v>
      </c>
      <c r="BK9" s="637">
        <f>+entero!BK40</f>
        <v>1.0047518372857667E-14</v>
      </c>
      <c r="BL9" s="637">
        <f>+entero!BL40</f>
        <v>1.0047518372857667E-14</v>
      </c>
      <c r="BM9" s="637">
        <f>+entero!BM40</f>
        <v>1.0047518372857667E-14</v>
      </c>
      <c r="BN9" s="637">
        <f>+entero!BN40</f>
        <v>1.0047518372857667E-14</v>
      </c>
      <c r="BO9" s="637">
        <f>+entero!BO40</f>
        <v>1.0047518372857667E-14</v>
      </c>
      <c r="BP9" s="637">
        <f>+entero!BP40</f>
        <v>1.0047518372857667E-14</v>
      </c>
      <c r="BQ9" s="637">
        <f>+entero!BQ40</f>
        <v>1.0047518372857667E-14</v>
      </c>
      <c r="BR9" s="637">
        <f>+entero!BR40</f>
        <v>1.0047518372857667E-14</v>
      </c>
      <c r="BS9" s="637">
        <f>+entero!BS40</f>
        <v>1.0047518372857667E-14</v>
      </c>
      <c r="BT9" s="637">
        <f>+entero!BT40</f>
        <v>1.0047518372857667E-14</v>
      </c>
      <c r="BU9" s="637">
        <f>+entero!BU40</f>
        <v>1.0047518372857667E-14</v>
      </c>
      <c r="BV9" s="637">
        <f>+entero!BV40</f>
        <v>1.0047518372857667E-14</v>
      </c>
      <c r="BW9" s="637">
        <f>+entero!BW40</f>
        <v>1.0047518372857667E-14</v>
      </c>
      <c r="BX9" s="637">
        <f>+entero!BX40</f>
        <v>1.0047518372857667E-14</v>
      </c>
      <c r="BY9" s="637">
        <f>+entero!BY40</f>
        <v>1.0047518372857667E-14</v>
      </c>
      <c r="BZ9" s="637">
        <f>+entero!BZ40</f>
        <v>1.0047518372857667E-14</v>
      </c>
      <c r="CA9" s="649">
        <f>+entero!CA40</f>
        <v>1.0047518372857667E-14</v>
      </c>
      <c r="CB9" s="650">
        <f>+entero!CB40</f>
        <v>1.0047518372857667E-14</v>
      </c>
      <c r="CC9" s="650">
        <f>+entero!CC40</f>
        <v>1.0047518372857667E-14</v>
      </c>
      <c r="CD9" s="650">
        <f>+entero!CD40</f>
        <v>1.0047518372857667E-14</v>
      </c>
      <c r="CE9" s="651">
        <f>+entero!CE40</f>
        <v>1.0047518372857667E-14</v>
      </c>
      <c r="CF9" s="649" t="str">
        <f>+entero!CF40</f>
        <v xml:space="preserve"> </v>
      </c>
      <c r="CG9" s="698" t="str">
        <f>+entero!CG40</f>
        <v xml:space="preserve"> </v>
      </c>
      <c r="CH9" s="3"/>
      <c r="CI9" s="220"/>
      <c r="CJ9" s="220"/>
      <c r="CK9" s="220"/>
      <c r="CL9" s="220"/>
      <c r="CM9" s="220"/>
      <c r="CN9" s="220"/>
      <c r="CO9" s="220"/>
      <c r="CP9" s="220"/>
      <c r="CQ9" s="220"/>
      <c r="CR9" s="220"/>
    </row>
    <row r="10" spans="1:96" x14ac:dyDescent="0.2">
      <c r="A10" s="3"/>
      <c r="B10" s="46"/>
      <c r="C10" s="17"/>
      <c r="D10" s="21" t="s">
        <v>13</v>
      </c>
      <c r="E10" s="637">
        <f>+entero!E41</f>
        <v>2202.2942177977102</v>
      </c>
      <c r="F10" s="637">
        <f>+entero!F41</f>
        <v>2266.3419362482068</v>
      </c>
      <c r="G10" s="637">
        <f>+entero!G41</f>
        <v>2247.5939219799138</v>
      </c>
      <c r="H10" s="637">
        <f>+entero!H41</f>
        <v>2277.2932496972744</v>
      </c>
      <c r="I10" s="637">
        <f>+entero!I41</f>
        <v>2227.0238900616932</v>
      </c>
      <c r="J10" s="637">
        <f>+entero!J41</f>
        <v>2114.65252538307</v>
      </c>
      <c r="K10" s="637">
        <f>+entero!K41</f>
        <v>2031.8417858651401</v>
      </c>
      <c r="L10" s="637">
        <f>+entero!L41</f>
        <v>1766.3300965179301</v>
      </c>
      <c r="M10" s="637">
        <f>+entero!M41</f>
        <v>1708.3048261061699</v>
      </c>
      <c r="N10" s="637">
        <f>+entero!N41</f>
        <v>1690.9352437388809</v>
      </c>
      <c r="O10" s="637">
        <f>+entero!O41</f>
        <v>1632.1393445451936</v>
      </c>
      <c r="P10" s="637">
        <f>+entero!P41</f>
        <v>1589.5794089440462</v>
      </c>
      <c r="Q10" s="637">
        <f>+entero!Q41</f>
        <v>1544.3908241492106</v>
      </c>
      <c r="R10" s="637">
        <f>+entero!R41</f>
        <v>1306.9826306527975</v>
      </c>
      <c r="S10" s="637">
        <f>+entero!S41</f>
        <v>1206.7829708751699</v>
      </c>
      <c r="T10" s="637">
        <f>+entero!T41</f>
        <v>1091.634479959828</v>
      </c>
      <c r="U10" s="637">
        <f>+entero!U41</f>
        <v>1001.4652828350074</v>
      </c>
      <c r="V10" s="637">
        <f>+entero!V41</f>
        <v>989.13136399856546</v>
      </c>
      <c r="W10" s="637">
        <f>+entero!W41</f>
        <v>972.47205676040198</v>
      </c>
      <c r="X10" s="637">
        <f>+entero!X41</f>
        <v>948.25906570444783</v>
      </c>
      <c r="Y10" s="637">
        <f>+entero!Y41</f>
        <v>934.84930355810639</v>
      </c>
      <c r="Z10" s="637">
        <f>+entero!Z41</f>
        <v>967.05822080344365</v>
      </c>
      <c r="AA10" s="637">
        <f>+entero!AA41</f>
        <v>1034.9990058421699</v>
      </c>
      <c r="AB10" s="637">
        <f>+entero!AB41</f>
        <v>1074.022290678161</v>
      </c>
      <c r="AC10" s="637">
        <f>+entero!AC41</f>
        <v>1145.3884071051875</v>
      </c>
      <c r="AD10" s="637">
        <f>+entero!AD41</f>
        <v>1199.7378163112392</v>
      </c>
      <c r="AE10" s="637">
        <f>+entero!AE41</f>
        <v>1319.2453607630059</v>
      </c>
      <c r="AF10" s="637">
        <f>+entero!AF41</f>
        <v>1426.091575510145</v>
      </c>
      <c r="AG10" s="637">
        <f>+entero!AG41</f>
        <v>1605.7739320769233</v>
      </c>
      <c r="AH10" s="637">
        <f>+entero!AH41</f>
        <v>1543.0361144412193</v>
      </c>
      <c r="AI10" s="637">
        <f>+entero!AI41</f>
        <v>1486.126005784884</v>
      </c>
      <c r="AJ10" s="637">
        <f>+entero!AJ41</f>
        <v>1420.5243260378461</v>
      </c>
      <c r="AK10" s="637">
        <f>+entero!AK41</f>
        <v>1389.996398438137</v>
      </c>
      <c r="AL10" s="637">
        <f>+entero!AL41</f>
        <v>1315.8180486448327</v>
      </c>
      <c r="AM10" s="637">
        <f>+entero!AM41</f>
        <v>1328.229784221252</v>
      </c>
      <c r="AN10" s="637">
        <f>+entero!AN41</f>
        <v>1440.7801750583094</v>
      </c>
      <c r="AO10" s="637">
        <f>+entero!AO41</f>
        <v>1437.6017778819246</v>
      </c>
      <c r="AP10" s="637">
        <f>+entero!AP41</f>
        <v>1457.5992499125366</v>
      </c>
      <c r="AQ10" s="637">
        <f>+entero!AQ41</f>
        <v>1516.6374201720121</v>
      </c>
      <c r="AR10" s="637">
        <f>+entero!AR41</f>
        <v>1621.5564759314873</v>
      </c>
      <c r="AS10" s="637">
        <f>+entero!AS41</f>
        <v>1617.1672385539362</v>
      </c>
      <c r="AT10" s="637">
        <f>+entero!AT41</f>
        <v>1732.8153010874639</v>
      </c>
      <c r="AU10" s="637">
        <f>+entero!AU41</f>
        <v>1714.3449413688049</v>
      </c>
      <c r="AV10" s="637">
        <f>+entero!AV41</f>
        <v>1697.7007342434401</v>
      </c>
      <c r="AW10" s="637">
        <f>+entero!AW41</f>
        <v>1580.0971151311953</v>
      </c>
      <c r="AX10" s="637">
        <f>+entero!AX41</f>
        <v>1568.9980119825075</v>
      </c>
      <c r="AY10" s="637">
        <f>+entero!AY41</f>
        <v>1525.3242813527697</v>
      </c>
      <c r="AZ10" s="637">
        <f>+entero!AZ41</f>
        <v>1408.2457136282801</v>
      </c>
      <c r="BA10" s="637">
        <f>+entero!BA41</f>
        <v>1310.8016029241985</v>
      </c>
      <c r="BB10" s="637">
        <f>+entero!BB41</f>
        <v>1328.4341093294461</v>
      </c>
      <c r="BC10" s="637">
        <f>+entero!BC41</f>
        <v>1437.3778049766768</v>
      </c>
      <c r="BD10" s="637">
        <f>+entero!BD41</f>
        <v>1615.4641413994166</v>
      </c>
      <c r="BE10" s="637">
        <f>+entero!BE41</f>
        <v>1684.7141400860055</v>
      </c>
      <c r="BF10" s="637">
        <f>+entero!BF41</f>
        <v>1665.113848540816</v>
      </c>
      <c r="BG10" s="637">
        <f>+entero!BG41</f>
        <v>1817.8782800276967</v>
      </c>
      <c r="BH10" s="637">
        <f>+entero!BH41</f>
        <v>1744.9578717201164</v>
      </c>
      <c r="BI10" s="637">
        <f>+entero!BI41</f>
        <v>1667.6750728862971</v>
      </c>
      <c r="BJ10" s="637">
        <f>+entero!BJ41</f>
        <v>1700.7519387755101</v>
      </c>
      <c r="BK10" s="637">
        <f>+entero!BK41</f>
        <v>1864.2642857142853</v>
      </c>
      <c r="BL10" s="637">
        <f>+entero!BL41</f>
        <v>2101.6073323615155</v>
      </c>
      <c r="BM10" s="637">
        <f>+entero!BM41</f>
        <v>2199.9166618075797</v>
      </c>
      <c r="BN10" s="637">
        <f>+entero!BN41</f>
        <v>2804.2042711370254</v>
      </c>
      <c r="BO10" s="637">
        <f>+entero!BO41</f>
        <v>2869.2557288629732</v>
      </c>
      <c r="BP10" s="637">
        <f>+entero!BP41</f>
        <v>2849.7643294460631</v>
      </c>
      <c r="BQ10" s="637">
        <f>+entero!BQ41</f>
        <v>2854.3101020408153</v>
      </c>
      <c r="BR10" s="637">
        <f>+entero!BR41</f>
        <v>2835.2213265306113</v>
      </c>
      <c r="BS10" s="637">
        <f>+entero!BS41</f>
        <v>2861.4439212827983</v>
      </c>
      <c r="BT10" s="637">
        <f>+entero!BT41</f>
        <v>2686.6962536443143</v>
      </c>
      <c r="BU10" s="637">
        <f>+entero!BU41</f>
        <v>2641.5233673469384</v>
      </c>
      <c r="BV10" s="637">
        <f>+entero!BV41</f>
        <v>2735.984548104956</v>
      </c>
      <c r="BW10" s="637">
        <f>+entero!BW41</f>
        <v>2677.3148747434398</v>
      </c>
      <c r="BX10" s="637">
        <f>+entero!BX41</f>
        <v>2694.7256559766752</v>
      </c>
      <c r="BY10" s="637">
        <f>+entero!BY41</f>
        <v>2747.5520408163256</v>
      </c>
      <c r="BZ10" s="637">
        <f>+entero!BZ41</f>
        <v>2892.1743440233226</v>
      </c>
      <c r="CA10" s="649">
        <f>+entero!CA41</f>
        <v>2892.1743440233226</v>
      </c>
      <c r="CB10" s="650">
        <f>+entero!CB41</f>
        <v>2892.1743440233226</v>
      </c>
      <c r="CC10" s="650">
        <f>+entero!CC41</f>
        <v>2892.1743440233226</v>
      </c>
      <c r="CD10" s="650">
        <f>+entero!CD41</f>
        <v>2892.1743440233226</v>
      </c>
      <c r="CE10" s="651">
        <f>+entero!CE41</f>
        <v>2886.0718658892119</v>
      </c>
      <c r="CF10" s="649">
        <f>+entero!CF41</f>
        <v>-6.1024781341106973</v>
      </c>
      <c r="CG10" s="698">
        <f>+entero!CG41</f>
        <v>-0.21099966351342259</v>
      </c>
      <c r="CH10" s="3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</row>
    <row r="11" spans="1:96" ht="13.5" x14ac:dyDescent="0.2">
      <c r="A11" s="3"/>
      <c r="B11" s="46"/>
      <c r="C11" s="17"/>
      <c r="D11" s="21" t="s">
        <v>172</v>
      </c>
      <c r="E11" s="637">
        <f>+entero!E42</f>
        <v>15307.117235019999</v>
      </c>
      <c r="F11" s="637">
        <f>+entero!F42</f>
        <v>15726.703295650001</v>
      </c>
      <c r="G11" s="637">
        <f>+entero!G42</f>
        <v>15582.0896362</v>
      </c>
      <c r="H11" s="637">
        <f>+entero!H42</f>
        <v>15795.36695039</v>
      </c>
      <c r="I11" s="637">
        <f>+entero!I42</f>
        <v>15471.475513730002</v>
      </c>
      <c r="J11" s="637">
        <f>+entero!J42</f>
        <v>14722.400101919999</v>
      </c>
      <c r="K11" s="637">
        <f>+entero!K42</f>
        <v>14159.149944479999</v>
      </c>
      <c r="L11" s="637">
        <f>+entero!L42</f>
        <v>13006.229772730001</v>
      </c>
      <c r="M11" s="637">
        <f>+entero!M42</f>
        <v>12599.702637959997</v>
      </c>
      <c r="N11" s="637">
        <f>+entero!N42</f>
        <v>11779.545648859999</v>
      </c>
      <c r="O11" s="637">
        <f>+entero!O42</f>
        <v>11368.34423148</v>
      </c>
      <c r="P11" s="637">
        <f>+entero!P42</f>
        <v>11073.792480340002</v>
      </c>
      <c r="Q11" s="637">
        <f>+entero!Q42</f>
        <v>10761.616044319999</v>
      </c>
      <c r="R11" s="637">
        <f>+entero!R42</f>
        <v>9108.274935649999</v>
      </c>
      <c r="S11" s="637">
        <f>+entero!S42</f>
        <v>8409.1763069999997</v>
      </c>
      <c r="T11" s="637">
        <f>+entero!T42</f>
        <v>7605.2073253200006</v>
      </c>
      <c r="U11" s="637">
        <f>+entero!U42</f>
        <v>6975.3340213600022</v>
      </c>
      <c r="V11" s="637">
        <f>+entero!V42</f>
        <v>6889.366607070001</v>
      </c>
      <c r="W11" s="637">
        <f>+entero!W42</f>
        <v>6771.8572356200011</v>
      </c>
      <c r="X11" s="637">
        <f>+entero!X42</f>
        <v>6603.7896879600012</v>
      </c>
      <c r="Y11" s="637">
        <f>+entero!Y42</f>
        <v>6509.6266458000009</v>
      </c>
      <c r="Z11" s="637">
        <f>+entero!Z42</f>
        <v>6734.8197990000008</v>
      </c>
      <c r="AA11" s="637">
        <f>+entero!AA42</f>
        <v>7207.6700707200016</v>
      </c>
      <c r="AB11" s="637">
        <f>+entero!AB42</f>
        <v>7468.9311431200013</v>
      </c>
      <c r="AC11" s="637">
        <f>+entero!AC42</f>
        <v>7944.13754531</v>
      </c>
      <c r="AD11" s="637">
        <f>+entero!AD42</f>
        <v>8322.0164452000008</v>
      </c>
      <c r="AE11" s="637">
        <f>+entero!AE42</f>
        <v>9124.3338964800005</v>
      </c>
      <c r="AF11" s="637">
        <f>+entero!AF42</f>
        <v>9834.5117710199993</v>
      </c>
      <c r="AG11" s="637">
        <f>+entero!AG42</f>
        <v>11058.270392010001</v>
      </c>
      <c r="AH11" s="637">
        <f>+entero!AH42</f>
        <v>10626.006828500002</v>
      </c>
      <c r="AI11" s="637">
        <f>+entero!AI42</f>
        <v>10219.0429198</v>
      </c>
      <c r="AJ11" s="637">
        <f>+entero!AJ42</f>
        <v>9753.5061198800031</v>
      </c>
      <c r="AK11" s="637">
        <f>+entero!AK42</f>
        <v>9545.1532572700016</v>
      </c>
      <c r="AL11" s="637">
        <f>+entero!AL42</f>
        <v>9036.921994190001</v>
      </c>
      <c r="AM11" s="637">
        <f>+entero!AM42</f>
        <v>9122.877617600001</v>
      </c>
      <c r="AN11" s="637">
        <f>+entero!AN42</f>
        <v>9883.0660009000003</v>
      </c>
      <c r="AO11" s="637">
        <f>+entero!AO42</f>
        <v>9861.9481962700029</v>
      </c>
      <c r="AP11" s="637">
        <f>+entero!AP42</f>
        <v>9999.1308544000021</v>
      </c>
      <c r="AQ11" s="637">
        <f>+entero!AQ42</f>
        <v>10404.132702380004</v>
      </c>
      <c r="AR11" s="637">
        <f>+entero!AR42</f>
        <v>11123.877424890003</v>
      </c>
      <c r="AS11" s="637">
        <f>+entero!AS42</f>
        <v>11093.767256480003</v>
      </c>
      <c r="AT11" s="637">
        <f>+entero!AT42</f>
        <v>11887.112965460003</v>
      </c>
      <c r="AU11" s="637">
        <f>+entero!AU42</f>
        <v>11760.406297790003</v>
      </c>
      <c r="AV11" s="637">
        <f>+entero!AV42</f>
        <v>11646.227036910001</v>
      </c>
      <c r="AW11" s="637">
        <f>+entero!AW42</f>
        <v>10839.466209800001</v>
      </c>
      <c r="AX11" s="637">
        <f>+entero!AX42</f>
        <v>10763.326362200001</v>
      </c>
      <c r="AY11" s="637">
        <f>+entero!AY42</f>
        <v>10463.724570080001</v>
      </c>
      <c r="AZ11" s="637">
        <f>+entero!AZ42</f>
        <v>9660.5655954900012</v>
      </c>
      <c r="BA11" s="637">
        <f>+entero!BA42</f>
        <v>8992.0989960600018</v>
      </c>
      <c r="BB11" s="637">
        <f>+entero!BB42</f>
        <v>9113.0579900000012</v>
      </c>
      <c r="BC11" s="637">
        <f>+entero!BC42</f>
        <v>9860.4117421400024</v>
      </c>
      <c r="BD11" s="637">
        <f>+entero!BD42</f>
        <v>11082.084009999999</v>
      </c>
      <c r="BE11" s="637">
        <f>+entero!BE42</f>
        <v>11557.139000989999</v>
      </c>
      <c r="BF11" s="637">
        <f>+entero!BF42</f>
        <v>11422.681000989998</v>
      </c>
      <c r="BG11" s="637">
        <f>+entero!BG42</f>
        <v>12470.64500099</v>
      </c>
      <c r="BH11" s="637">
        <f>+entero!BH42</f>
        <v>11970.410999999998</v>
      </c>
      <c r="BI11" s="637">
        <f>+entero!BI42</f>
        <v>11440.250999999998</v>
      </c>
      <c r="BJ11" s="637">
        <f>+entero!BJ42</f>
        <v>11667.158299999999</v>
      </c>
      <c r="BK11" s="637">
        <f>+entero!BK42</f>
        <v>12788.852999999997</v>
      </c>
      <c r="BL11" s="637">
        <f>+entero!BL42</f>
        <v>14417.026299999996</v>
      </c>
      <c r="BM11" s="637">
        <f>+entero!BM42</f>
        <v>15091.428299999996</v>
      </c>
      <c r="BN11" s="637">
        <f>+entero!BN42</f>
        <v>19236.841299999996</v>
      </c>
      <c r="BO11" s="637">
        <f>+entero!BO42</f>
        <v>19683.094299999997</v>
      </c>
      <c r="BP11" s="637">
        <f>+entero!BP42</f>
        <v>19549.383299999994</v>
      </c>
      <c r="BQ11" s="637">
        <f>+entero!BQ42</f>
        <v>19580.567299999995</v>
      </c>
      <c r="BR11" s="637">
        <f>+entero!BR42</f>
        <v>19449.618299999995</v>
      </c>
      <c r="BS11" s="637">
        <f>+entero!BS42</f>
        <v>19629.505299999997</v>
      </c>
      <c r="BT11" s="637">
        <f>+entero!BT42</f>
        <v>18430.736299999997</v>
      </c>
      <c r="BU11" s="637">
        <f>+entero!BU42</f>
        <v>18120.850299999998</v>
      </c>
      <c r="BV11" s="637">
        <f>+entero!BV42</f>
        <v>18768.853999999999</v>
      </c>
      <c r="BW11" s="637">
        <f>+entero!BW42</f>
        <v>18366.380040739998</v>
      </c>
      <c r="BX11" s="637">
        <f>+entero!BX42</f>
        <v>18485.817999999992</v>
      </c>
      <c r="BY11" s="637">
        <f>+entero!BY42</f>
        <v>18848.206999999995</v>
      </c>
      <c r="BZ11" s="637">
        <f>+entero!BZ42</f>
        <v>19840.315999999995</v>
      </c>
      <c r="CA11" s="649">
        <f>+entero!CA42</f>
        <v>19840.315999999995</v>
      </c>
      <c r="CB11" s="650">
        <f>+entero!CB42</f>
        <v>19840.315999999995</v>
      </c>
      <c r="CC11" s="650">
        <f>+entero!CC42</f>
        <v>19840.315999999995</v>
      </c>
      <c r="CD11" s="650">
        <f>+entero!CD42</f>
        <v>19840.315999999995</v>
      </c>
      <c r="CE11" s="651">
        <f>+entero!CE42</f>
        <v>19798.452999999994</v>
      </c>
      <c r="CF11" s="649">
        <f>+entero!CF42</f>
        <v>-41.863000000001193</v>
      </c>
      <c r="CG11" s="698">
        <f>+entero!CG42</f>
        <v>-0.21099966351343369</v>
      </c>
      <c r="CH11" s="3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</row>
    <row r="12" spans="1:96" x14ac:dyDescent="0.2">
      <c r="A12" s="3"/>
      <c r="B12" s="46"/>
      <c r="C12" s="17"/>
      <c r="D12" s="21" t="s">
        <v>14</v>
      </c>
      <c r="E12" s="637">
        <f>+entero!E44</f>
        <v>6.1509999999999998</v>
      </c>
      <c r="F12" s="637">
        <f>+entero!F44</f>
        <v>10</v>
      </c>
      <c r="G12" s="637">
        <f>+entero!G44</f>
        <v>12</v>
      </c>
      <c r="H12" s="637">
        <f>+entero!H44</f>
        <v>11.1</v>
      </c>
      <c r="I12" s="637">
        <f>+entero!I44</f>
        <v>7.2999999999999847</v>
      </c>
      <c r="J12" s="637">
        <f>+entero!J44</f>
        <v>2.3999999999999848</v>
      </c>
      <c r="K12" s="637">
        <f>+entero!K44</f>
        <v>0.39999999999998481</v>
      </c>
      <c r="L12" s="637">
        <f>+entero!L44</f>
        <v>0.29999999999998483</v>
      </c>
      <c r="M12" s="637">
        <f>+entero!M44</f>
        <v>0.59999999999998477</v>
      </c>
      <c r="N12" s="637">
        <f>+entero!N44</f>
        <v>0.8999999999999847</v>
      </c>
      <c r="O12" s="637">
        <f>+entero!O44</f>
        <v>1.0999999999999848</v>
      </c>
      <c r="P12" s="637">
        <f>+entero!P44</f>
        <v>0.79999999999998483</v>
      </c>
      <c r="Q12" s="637">
        <f>+entero!Q44</f>
        <v>0.39999999999998492</v>
      </c>
      <c r="R12" s="637">
        <f>+entero!R44</f>
        <v>0.19999999999998494</v>
      </c>
      <c r="S12" s="637">
        <f>+entero!S44</f>
        <v>0.29999999999998495</v>
      </c>
      <c r="T12" s="637">
        <f>+entero!T44</f>
        <v>0.4999999999999849</v>
      </c>
      <c r="U12" s="637">
        <f>+entero!U44</f>
        <v>0.69999999999998486</v>
      </c>
      <c r="V12" s="637">
        <f>+entero!V44</f>
        <v>0.69999999999998486</v>
      </c>
      <c r="W12" s="637">
        <f>+entero!W44</f>
        <v>0.89999999999998481</v>
      </c>
      <c r="X12" s="637">
        <f>+entero!X44</f>
        <v>0.79999999999998483</v>
      </c>
      <c r="Y12" s="637">
        <f>+entero!Y44</f>
        <v>0.89999999999998481</v>
      </c>
      <c r="Z12" s="637">
        <f>+entero!Z44</f>
        <v>0.79999999999998483</v>
      </c>
      <c r="AA12" s="637">
        <f>+entero!AA44</f>
        <v>0.89999999999998481</v>
      </c>
      <c r="AB12" s="637">
        <f>+entero!AB44</f>
        <v>0.89999999999998481</v>
      </c>
      <c r="AC12" s="637">
        <f>+entero!AC44</f>
        <v>0.7</v>
      </c>
      <c r="AD12" s="637">
        <f>+entero!AD44</f>
        <v>0.59999999999998488</v>
      </c>
      <c r="AE12" s="637">
        <f>+entero!AE44</f>
        <v>0.69999999999998486</v>
      </c>
      <c r="AF12" s="637">
        <f>+entero!AF44</f>
        <v>0.79999999999998483</v>
      </c>
      <c r="AG12" s="637">
        <f>+entero!AG44</f>
        <v>0.79999999999998483</v>
      </c>
      <c r="AH12" s="637">
        <f>+entero!AH44</f>
        <v>0.79999999999998483</v>
      </c>
      <c r="AI12" s="637">
        <f>+entero!AI44</f>
        <v>0.79999999999998483</v>
      </c>
      <c r="AJ12" s="637">
        <f>+entero!AJ44</f>
        <v>0.79999999999998483</v>
      </c>
      <c r="AK12" s="637">
        <f>+entero!AK44</f>
        <v>0.59999999999998488</v>
      </c>
      <c r="AL12" s="637">
        <f>+entero!AL44</f>
        <v>0.39999999999998492</v>
      </c>
      <c r="AM12" s="637">
        <f>+entero!AM44</f>
        <v>0.29999999999998495</v>
      </c>
      <c r="AN12" s="637">
        <f>+entero!AN44</f>
        <v>9.9999999999984934E-2</v>
      </c>
      <c r="AO12" s="637">
        <f>+entero!AO44</f>
        <v>-1.5959455978986625E-14</v>
      </c>
      <c r="AP12" s="637">
        <f>+entero!AP44</f>
        <v>0</v>
      </c>
      <c r="AQ12" s="637">
        <f>+entero!AQ44</f>
        <v>0</v>
      </c>
      <c r="AR12" s="637">
        <f>+entero!AR44</f>
        <v>0</v>
      </c>
      <c r="AS12" s="637">
        <f>+entero!AS44</f>
        <v>0</v>
      </c>
      <c r="AT12" s="637">
        <f>+entero!AT44</f>
        <v>-1.5959455978986625E-14</v>
      </c>
      <c r="AU12" s="637">
        <f>+entero!AU44</f>
        <v>-1.50712775592865E-14</v>
      </c>
      <c r="AV12" s="637">
        <f>+entero!AV44</f>
        <v>-1.50712775592865E-14</v>
      </c>
      <c r="AW12" s="637">
        <f>+entero!AW44</f>
        <v>-1.50712775592865E-14</v>
      </c>
      <c r="AX12" s="637">
        <f>+entero!AX44</f>
        <v>-1.50712775592865E-14</v>
      </c>
      <c r="AY12" s="637">
        <f>+entero!AY44</f>
        <v>-1.50712775592865E-14</v>
      </c>
      <c r="AZ12" s="637">
        <f>+entero!AZ44</f>
        <v>-1.50712775592865E-14</v>
      </c>
      <c r="BA12" s="637">
        <f>+entero!BA44</f>
        <v>-1.50712775592865E-14</v>
      </c>
      <c r="BB12" s="637">
        <f>+entero!BB44</f>
        <v>-1.50712775592865E-14</v>
      </c>
      <c r="BC12" s="637">
        <f>+entero!BC44</f>
        <v>-1.50712775592865E-14</v>
      </c>
      <c r="BD12" s="637">
        <f>+entero!BD44</f>
        <v>-1.50712775592865E-14</v>
      </c>
      <c r="BE12" s="637">
        <f>+entero!BE44</f>
        <v>-1.50712775592865E-14</v>
      </c>
      <c r="BF12" s="637">
        <f>+entero!BF44</f>
        <v>-1.50712775592865E-14</v>
      </c>
      <c r="BG12" s="637">
        <f>+entero!BG44</f>
        <v>-1.50712775592865E-14</v>
      </c>
      <c r="BH12" s="637">
        <f>+entero!BH44</f>
        <v>-1.50712775592865E-14</v>
      </c>
      <c r="BI12" s="637">
        <f>+entero!BI44</f>
        <v>-1.50712775592865E-14</v>
      </c>
      <c r="BJ12" s="637">
        <f>+entero!BJ44</f>
        <v>-1.50712775592865E-14</v>
      </c>
      <c r="BK12" s="637">
        <f>+entero!BK44</f>
        <v>-1.50712775592865E-14</v>
      </c>
      <c r="BL12" s="637">
        <f>+entero!BL44</f>
        <v>-1.50712775592865E-14</v>
      </c>
      <c r="BM12" s="637">
        <f>+entero!BM44</f>
        <v>-1.50712775592865E-14</v>
      </c>
      <c r="BN12" s="637">
        <f>+entero!BN44</f>
        <v>-1.50712775592865E-14</v>
      </c>
      <c r="BO12" s="637">
        <f>+entero!BO44</f>
        <v>0</v>
      </c>
      <c r="BP12" s="637">
        <f>+entero!BP44</f>
        <v>0</v>
      </c>
      <c r="BQ12" s="637">
        <f>+entero!BQ44</f>
        <v>0</v>
      </c>
      <c r="BR12" s="637">
        <f>+entero!BR44</f>
        <v>0</v>
      </c>
      <c r="BS12" s="637">
        <f>+entero!BS44</f>
        <v>0</v>
      </c>
      <c r="BT12" s="637">
        <f>+entero!BT44</f>
        <v>0</v>
      </c>
      <c r="BU12" s="637">
        <f>+entero!BU44</f>
        <v>0</v>
      </c>
      <c r="BV12" s="637">
        <f>+entero!BV44</f>
        <v>0</v>
      </c>
      <c r="BW12" s="637">
        <f>+entero!BW44</f>
        <v>0</v>
      </c>
      <c r="BX12" s="637">
        <f>+entero!BX44</f>
        <v>0</v>
      </c>
      <c r="BY12" s="637">
        <f>+entero!BY44</f>
        <v>0</v>
      </c>
      <c r="BZ12" s="637">
        <f>+entero!BZ44</f>
        <v>0</v>
      </c>
      <c r="CA12" s="649">
        <f>+entero!CA44</f>
        <v>0</v>
      </c>
      <c r="CB12" s="650">
        <f>+entero!CB44</f>
        <v>0</v>
      </c>
      <c r="CC12" s="650">
        <f>+entero!CC44</f>
        <v>0</v>
      </c>
      <c r="CD12" s="650">
        <f>+entero!CD44</f>
        <v>0</v>
      </c>
      <c r="CE12" s="651">
        <f>+entero!CE44</f>
        <v>0</v>
      </c>
      <c r="CF12" s="649" t="str">
        <f>+entero!CF44</f>
        <v xml:space="preserve"> </v>
      </c>
      <c r="CG12" s="698" t="str">
        <f>+entero!CG44</f>
        <v xml:space="preserve"> </v>
      </c>
      <c r="CH12" s="3"/>
      <c r="CI12" s="220"/>
      <c r="CJ12" s="220"/>
      <c r="CK12" s="220"/>
      <c r="CL12" s="220"/>
      <c r="CM12" s="220"/>
      <c r="CN12" s="220"/>
      <c r="CO12" s="220"/>
      <c r="CP12" s="220"/>
      <c r="CQ12" s="220"/>
      <c r="CR12" s="220"/>
    </row>
    <row r="13" spans="1:96" x14ac:dyDescent="0.2">
      <c r="A13" s="3"/>
      <c r="B13" s="46"/>
      <c r="C13" s="17"/>
      <c r="D13" s="21" t="s">
        <v>33</v>
      </c>
      <c r="E13" s="57">
        <f>+entero!E45</f>
        <v>3.5868005738880919</v>
      </c>
      <c r="F13" s="57">
        <f>+entero!F45</f>
        <v>0</v>
      </c>
      <c r="G13" s="57">
        <f>+entero!G45</f>
        <v>4.3294978479196553</v>
      </c>
      <c r="H13" s="57">
        <f>+entero!H45</f>
        <v>0</v>
      </c>
      <c r="I13" s="57">
        <f>+entero!I45</f>
        <v>0</v>
      </c>
      <c r="J13" s="57">
        <f>+entero!J45</f>
        <v>5.7388809182209476E-2</v>
      </c>
      <c r="K13" s="57">
        <f>+entero!K45</f>
        <v>0</v>
      </c>
      <c r="L13" s="57">
        <f>+entero!L45</f>
        <v>0</v>
      </c>
      <c r="M13" s="57">
        <f>+entero!M45</f>
        <v>0.03</v>
      </c>
      <c r="N13" s="57">
        <f>+entero!N45</f>
        <v>0.02</v>
      </c>
      <c r="O13" s="57">
        <f>+entero!O45</f>
        <v>0.02</v>
      </c>
      <c r="P13" s="57">
        <f>+entero!P45</f>
        <v>0.02</v>
      </c>
      <c r="Q13" s="57">
        <f>+entero!Q45</f>
        <v>0.02</v>
      </c>
      <c r="R13" s="57">
        <f>+entero!R45</f>
        <v>0</v>
      </c>
      <c r="S13" s="57">
        <f>+entero!S45</f>
        <v>0</v>
      </c>
      <c r="T13" s="57">
        <f>+entero!T45</f>
        <v>0</v>
      </c>
      <c r="U13" s="57">
        <f>+entero!U45</f>
        <v>0</v>
      </c>
      <c r="V13" s="57">
        <f>+entero!V45</f>
        <v>0</v>
      </c>
      <c r="W13" s="57">
        <f>+entero!W45</f>
        <v>0</v>
      </c>
      <c r="X13" s="57">
        <f>+entero!X45</f>
        <v>0</v>
      </c>
      <c r="Y13" s="57">
        <f>+entero!Y45</f>
        <v>0</v>
      </c>
      <c r="Z13" s="57">
        <f>+entero!Z45</f>
        <v>0</v>
      </c>
      <c r="AA13" s="57">
        <f>+entero!AA45</f>
        <v>0</v>
      </c>
      <c r="AB13" s="57">
        <f>+entero!AB45</f>
        <v>9.5504655172413792E-3</v>
      </c>
      <c r="AC13" s="57">
        <f>+entero!AC45</f>
        <v>15.950432276657061</v>
      </c>
      <c r="AD13" s="57">
        <f>+entero!AD45</f>
        <v>0</v>
      </c>
      <c r="AE13" s="57">
        <f>+entero!AE45</f>
        <v>0</v>
      </c>
      <c r="AF13" s="57">
        <f>+entero!AF45</f>
        <v>0</v>
      </c>
      <c r="AG13" s="57">
        <f>+entero!AG45</f>
        <v>3.6269956458635702</v>
      </c>
      <c r="AH13" s="57">
        <f>+entero!AH45</f>
        <v>18.143686502177069</v>
      </c>
      <c r="AI13" s="57">
        <f>+entero!AI45</f>
        <v>0</v>
      </c>
      <c r="AJ13" s="57">
        <f>+entero!AJ45</f>
        <v>7.2765647743813684</v>
      </c>
      <c r="AK13" s="57">
        <f>+entero!AK45</f>
        <v>0</v>
      </c>
      <c r="AL13" s="57">
        <f>+entero!AL45</f>
        <v>0</v>
      </c>
      <c r="AM13" s="57">
        <f>+entero!AM45</f>
        <v>0</v>
      </c>
      <c r="AN13" s="57">
        <f>+entero!AN45</f>
        <v>0</v>
      </c>
      <c r="AO13" s="57">
        <f>+entero!AO45</f>
        <v>0</v>
      </c>
      <c r="AP13" s="57">
        <f>+entero!AP45</f>
        <v>0</v>
      </c>
      <c r="AQ13" s="57">
        <f>+entero!AQ45</f>
        <v>0</v>
      </c>
      <c r="AR13" s="57">
        <f>+entero!AR45</f>
        <v>0</v>
      </c>
      <c r="AS13" s="57">
        <f>+entero!AS45</f>
        <v>0</v>
      </c>
      <c r="AT13" s="57">
        <f>+entero!AT45</f>
        <v>0.40466472303207002</v>
      </c>
      <c r="AU13" s="57">
        <f>+entero!AU45</f>
        <v>1.2771137026239066E-3</v>
      </c>
      <c r="AV13" s="57">
        <f>+entero!AV45</f>
        <v>1.2771137026239066E-3</v>
      </c>
      <c r="AW13" s="57">
        <f>+entero!AW45</f>
        <v>0.15</v>
      </c>
      <c r="AX13" s="57">
        <f>+entero!AX45</f>
        <v>0</v>
      </c>
      <c r="AY13" s="57">
        <f>+entero!AY45</f>
        <v>0</v>
      </c>
      <c r="AZ13" s="57">
        <f>+entero!AZ45</f>
        <v>0</v>
      </c>
      <c r="BA13" s="57">
        <f>+entero!BA45</f>
        <v>0.5</v>
      </c>
      <c r="BB13" s="57">
        <f>+entero!BB45</f>
        <v>0.9</v>
      </c>
      <c r="BC13" s="57">
        <f>+entero!BC45</f>
        <v>0.9</v>
      </c>
      <c r="BD13" s="57">
        <f>+entero!BD45</f>
        <v>1.1000000000000001</v>
      </c>
      <c r="BE13" s="57">
        <f>+entero!BE45</f>
        <v>0.35</v>
      </c>
      <c r="BF13" s="57">
        <f>+entero!BF45</f>
        <v>0.2</v>
      </c>
      <c r="BG13" s="57">
        <f>+entero!BG45</f>
        <v>8.7463556851311949E-2</v>
      </c>
      <c r="BH13" s="57">
        <f>+entero!BH45</f>
        <v>0.13119533527696792</v>
      </c>
      <c r="BI13" s="57">
        <f>+entero!BI45</f>
        <v>0.64577259475218662</v>
      </c>
      <c r="BJ13" s="57">
        <f>+entero!BJ45</f>
        <v>0.35</v>
      </c>
      <c r="BK13" s="57">
        <f>+entero!BK45</f>
        <v>0</v>
      </c>
      <c r="BL13" s="57">
        <f>+entero!BL45</f>
        <v>42.889775510204082</v>
      </c>
      <c r="BM13" s="57">
        <f>+entero!BM45</f>
        <v>0.2</v>
      </c>
      <c r="BN13" s="57">
        <f>+entero!BN45</f>
        <v>0.55000000000000004</v>
      </c>
      <c r="BO13" s="57">
        <f>+entero!BO45</f>
        <v>0.6</v>
      </c>
      <c r="BP13" s="57">
        <f>+entero!BP45</f>
        <v>23.377157208454815</v>
      </c>
      <c r="BQ13" s="57">
        <f>+entero!BQ45</f>
        <v>118.84701221574343</v>
      </c>
      <c r="BR13" s="57">
        <f>+entero!BR45</f>
        <v>167.33179602623909</v>
      </c>
      <c r="BS13" s="57">
        <f>+entero!BS45</f>
        <v>120.92988466034986</v>
      </c>
      <c r="BT13" s="57">
        <f>+entero!BT45</f>
        <v>209.33883865597659</v>
      </c>
      <c r="BU13" s="57">
        <f>+entero!BU45</f>
        <v>87.879145138483906</v>
      </c>
      <c r="BV13" s="57">
        <f>+entero!BV45</f>
        <v>0.49577259475218655</v>
      </c>
      <c r="BW13" s="57">
        <f>+entero!BW45</f>
        <v>67.394652016034996</v>
      </c>
      <c r="BX13" s="57">
        <f>+entero!BX45</f>
        <v>0.24577259475218657</v>
      </c>
      <c r="BY13" s="57">
        <f>+entero!BY45</f>
        <v>14.107194333819198</v>
      </c>
      <c r="BZ13" s="57">
        <f>+entero!BZ45</f>
        <v>0.45</v>
      </c>
      <c r="CA13" s="12">
        <f>+entero!CA45</f>
        <v>0.45</v>
      </c>
      <c r="CB13" s="9">
        <f>+entero!CB45</f>
        <v>0.45</v>
      </c>
      <c r="CC13" s="9">
        <f>+entero!CC45</f>
        <v>0.45</v>
      </c>
      <c r="CD13" s="9">
        <f>+entero!CD45</f>
        <v>0.45</v>
      </c>
      <c r="CE13" s="350">
        <f>+entero!CE45</f>
        <v>0.45</v>
      </c>
      <c r="CF13" s="695">
        <f>+entero!CF45</f>
        <v>0</v>
      </c>
      <c r="CG13" s="698">
        <f>+entero!CG45</f>
        <v>0</v>
      </c>
      <c r="CH13" s="3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</row>
    <row r="14" spans="1:96" x14ac:dyDescent="0.2">
      <c r="A14" s="3"/>
      <c r="B14" s="46"/>
      <c r="C14" s="17"/>
      <c r="D14" s="21" t="s">
        <v>22</v>
      </c>
      <c r="E14" s="57">
        <f>+entero!E46</f>
        <v>0</v>
      </c>
      <c r="F14" s="57">
        <f>+entero!F46</f>
        <v>0</v>
      </c>
      <c r="G14" s="57">
        <f>+entero!G46</f>
        <v>0.78</v>
      </c>
      <c r="H14" s="57">
        <f>+entero!H46</f>
        <v>0</v>
      </c>
      <c r="I14" s="57">
        <f>+entero!I46</f>
        <v>0</v>
      </c>
      <c r="J14" s="57">
        <f>+entero!J46</f>
        <v>5.7388809182209476E-2</v>
      </c>
      <c r="K14" s="57">
        <f>+entero!K46</f>
        <v>0</v>
      </c>
      <c r="L14" s="57">
        <f>+entero!L46</f>
        <v>0</v>
      </c>
      <c r="M14" s="57">
        <f>+entero!M46</f>
        <v>0.03</v>
      </c>
      <c r="N14" s="57">
        <f>+entero!N46</f>
        <v>0.02</v>
      </c>
      <c r="O14" s="57">
        <f>+entero!O46</f>
        <v>0.02</v>
      </c>
      <c r="P14" s="57">
        <f>+entero!P46</f>
        <v>0</v>
      </c>
      <c r="Q14" s="57">
        <f>+entero!Q46</f>
        <v>0</v>
      </c>
      <c r="R14" s="57">
        <f>+entero!R46</f>
        <v>0</v>
      </c>
      <c r="S14" s="57">
        <f>+entero!S46</f>
        <v>0</v>
      </c>
      <c r="T14" s="57">
        <f>+entero!T46</f>
        <v>0</v>
      </c>
      <c r="U14" s="57">
        <f>+entero!U46</f>
        <v>0</v>
      </c>
      <c r="V14" s="57">
        <f>+entero!V46</f>
        <v>0</v>
      </c>
      <c r="W14" s="57">
        <f>+entero!W46</f>
        <v>0</v>
      </c>
      <c r="X14" s="57">
        <f>+entero!X46</f>
        <v>0</v>
      </c>
      <c r="Y14" s="57">
        <f>+entero!Y46</f>
        <v>0</v>
      </c>
      <c r="Z14" s="57">
        <f>+entero!Z46</f>
        <v>0</v>
      </c>
      <c r="AA14" s="57">
        <f>+entero!AA46</f>
        <v>0</v>
      </c>
      <c r="AB14" s="57">
        <f>+entero!AB46</f>
        <v>9.5504655172413792E-3</v>
      </c>
      <c r="AC14" s="57">
        <f>+entero!AC46</f>
        <v>15.950432276657061</v>
      </c>
      <c r="AD14" s="57">
        <f>+entero!AD46</f>
        <v>0</v>
      </c>
      <c r="AE14" s="57">
        <f>+entero!AE46</f>
        <v>0</v>
      </c>
      <c r="AF14" s="57">
        <f>+entero!AF46</f>
        <v>0</v>
      </c>
      <c r="AG14" s="57">
        <f>+entero!AG46</f>
        <v>0</v>
      </c>
      <c r="AH14" s="57">
        <f>+entero!AH46</f>
        <v>4.3541364296081275E-3</v>
      </c>
      <c r="AI14" s="57">
        <f>+entero!AI46</f>
        <v>0</v>
      </c>
      <c r="AJ14" s="57">
        <f>+entero!AJ46</f>
        <v>7.2765647743813684</v>
      </c>
      <c r="AK14" s="57">
        <f>+entero!AK46</f>
        <v>0</v>
      </c>
      <c r="AL14" s="57">
        <f>+entero!AL46</f>
        <v>0</v>
      </c>
      <c r="AM14" s="57">
        <f>+entero!AM46</f>
        <v>0</v>
      </c>
      <c r="AN14" s="57">
        <f>+entero!AN46</f>
        <v>0</v>
      </c>
      <c r="AO14" s="57">
        <f>+entero!AO46</f>
        <v>0</v>
      </c>
      <c r="AP14" s="57">
        <f>+entero!AP46</f>
        <v>0</v>
      </c>
      <c r="AQ14" s="57">
        <f>+entero!AQ46</f>
        <v>0</v>
      </c>
      <c r="AR14" s="57">
        <f>+entero!AR46</f>
        <v>0</v>
      </c>
      <c r="AS14" s="57">
        <f>+entero!AS46</f>
        <v>0</v>
      </c>
      <c r="AT14" s="57">
        <f>+entero!AT46</f>
        <v>0.40466472303207002</v>
      </c>
      <c r="AU14" s="57">
        <f>+entero!AU46</f>
        <v>1.2771137026239066E-3</v>
      </c>
      <c r="AV14" s="57">
        <f>+entero!AV46</f>
        <v>1.2771137026239066E-3</v>
      </c>
      <c r="AW14" s="57">
        <f>+entero!AW46</f>
        <v>0.15</v>
      </c>
      <c r="AX14" s="57">
        <f>+entero!AX46</f>
        <v>0</v>
      </c>
      <c r="AY14" s="57">
        <f>+entero!AY46</f>
        <v>0</v>
      </c>
      <c r="AZ14" s="57">
        <f>+entero!AZ46</f>
        <v>0</v>
      </c>
      <c r="BA14" s="57">
        <f>+entero!BA46</f>
        <v>0.5</v>
      </c>
      <c r="BB14" s="57">
        <f>+entero!BB46</f>
        <v>0.9</v>
      </c>
      <c r="BC14" s="57">
        <f>+entero!BC46</f>
        <v>0.9</v>
      </c>
      <c r="BD14" s="57">
        <f>+entero!BD46</f>
        <v>1.1000000000000001</v>
      </c>
      <c r="BE14" s="57">
        <f>+entero!BE46</f>
        <v>0.35</v>
      </c>
      <c r="BF14" s="57">
        <f>+entero!BF46</f>
        <v>0.2</v>
      </c>
      <c r="BG14" s="57">
        <f>+entero!BG46</f>
        <v>8.7463556851311949E-2</v>
      </c>
      <c r="BH14" s="57">
        <f>+entero!BH46</f>
        <v>0.13119533527696792</v>
      </c>
      <c r="BI14" s="57">
        <f>+entero!BI46</f>
        <v>0.64577259475218662</v>
      </c>
      <c r="BJ14" s="57">
        <f>+entero!BJ46</f>
        <v>0.35</v>
      </c>
      <c r="BK14" s="57">
        <f>+entero!BK46</f>
        <v>0</v>
      </c>
      <c r="BL14" s="57">
        <f>+entero!BL46</f>
        <v>0.2</v>
      </c>
      <c r="BM14" s="57">
        <f>+entero!BM46</f>
        <v>0.2</v>
      </c>
      <c r="BN14" s="57">
        <f>+entero!BN46</f>
        <v>0.55000000000000004</v>
      </c>
      <c r="BO14" s="57">
        <f>+entero!BO46</f>
        <v>0.6</v>
      </c>
      <c r="BP14" s="57">
        <f>+entero!BP46</f>
        <v>1.1000000000000001</v>
      </c>
      <c r="BQ14" s="57">
        <f>+entero!BQ46</f>
        <v>0.7</v>
      </c>
      <c r="BR14" s="57">
        <f>+entero!BR46</f>
        <v>0.47288629737609333</v>
      </c>
      <c r="BS14" s="57">
        <f>+entero!BS46</f>
        <v>0.25</v>
      </c>
      <c r="BT14" s="57">
        <f>+entero!BT46</f>
        <v>0</v>
      </c>
      <c r="BU14" s="57">
        <f>+entero!BU46</f>
        <v>5.0736151603498545</v>
      </c>
      <c r="BV14" s="57">
        <f>+entero!BV46</f>
        <v>0.49577259475218655</v>
      </c>
      <c r="BW14" s="57">
        <f>+entero!BW46</f>
        <v>0.35830903790087465</v>
      </c>
      <c r="BX14" s="57">
        <f>+entero!BX46</f>
        <v>0.24577259475218657</v>
      </c>
      <c r="BY14" s="57">
        <f>+entero!BY46</f>
        <v>5.0606413994169088</v>
      </c>
      <c r="BZ14" s="57">
        <f>+entero!BZ46</f>
        <v>0.45</v>
      </c>
      <c r="CA14" s="12">
        <f>+entero!CA46</f>
        <v>0.45</v>
      </c>
      <c r="CB14" s="9">
        <f>+entero!CB46</f>
        <v>0.45</v>
      </c>
      <c r="CC14" s="9">
        <f>+entero!CC46</f>
        <v>0.45</v>
      </c>
      <c r="CD14" s="9">
        <f>+entero!CD46</f>
        <v>0.45</v>
      </c>
      <c r="CE14" s="350">
        <f>+entero!CE46</f>
        <v>0.45</v>
      </c>
      <c r="CF14" s="695">
        <f>+entero!CF46</f>
        <v>0</v>
      </c>
      <c r="CG14" s="698">
        <f>+entero!CG46</f>
        <v>0</v>
      </c>
      <c r="CH14" s="3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</row>
    <row r="15" spans="1:96" x14ac:dyDescent="0.2">
      <c r="A15" s="3"/>
      <c r="B15" s="46"/>
      <c r="C15" s="17"/>
      <c r="D15" s="21" t="s">
        <v>38</v>
      </c>
      <c r="E15" s="57">
        <f>+entero!E47</f>
        <v>0</v>
      </c>
      <c r="F15" s="57">
        <f>+entero!F47</f>
        <v>0</v>
      </c>
      <c r="G15" s="57">
        <f>+entero!G47</f>
        <v>0</v>
      </c>
      <c r="H15" s="57">
        <f>+entero!H47</f>
        <v>0</v>
      </c>
      <c r="I15" s="57">
        <f>+entero!I47</f>
        <v>0</v>
      </c>
      <c r="J15" s="57">
        <f>+entero!J47</f>
        <v>0.4</v>
      </c>
      <c r="K15" s="57">
        <f>+entero!K47</f>
        <v>0</v>
      </c>
      <c r="L15" s="57">
        <f>+entero!L47</f>
        <v>0</v>
      </c>
      <c r="M15" s="57">
        <f>+entero!M47</f>
        <v>0</v>
      </c>
      <c r="N15" s="57">
        <f>+entero!N47</f>
        <v>0</v>
      </c>
      <c r="O15" s="57">
        <f>+entero!O47</f>
        <v>0</v>
      </c>
      <c r="P15" s="57">
        <f>+entero!P47</f>
        <v>0</v>
      </c>
      <c r="Q15" s="57">
        <f>+entero!Q47</f>
        <v>0</v>
      </c>
      <c r="R15" s="57">
        <f>+entero!R47</f>
        <v>0</v>
      </c>
      <c r="S15" s="57">
        <f>+entero!S47</f>
        <v>0</v>
      </c>
      <c r="T15" s="57">
        <f>+entero!T47</f>
        <v>0</v>
      </c>
      <c r="U15" s="57">
        <f>+entero!U47</f>
        <v>0</v>
      </c>
      <c r="V15" s="57">
        <f>+entero!V47</f>
        <v>0</v>
      </c>
      <c r="W15" s="57">
        <f>+entero!W47</f>
        <v>0</v>
      </c>
      <c r="X15" s="57">
        <f>+entero!X47</f>
        <v>0</v>
      </c>
      <c r="Y15" s="57">
        <f>+entero!Y47</f>
        <v>0</v>
      </c>
      <c r="Z15" s="57">
        <f>+entero!Z47</f>
        <v>0</v>
      </c>
      <c r="AA15" s="57">
        <f>+entero!AA47</f>
        <v>0</v>
      </c>
      <c r="AB15" s="57">
        <f>+entero!AB47</f>
        <v>4.0470000000000002E-3</v>
      </c>
      <c r="AC15" s="57">
        <f>+entero!AC47</f>
        <v>17.7</v>
      </c>
      <c r="AD15" s="57">
        <f>+entero!AD47</f>
        <v>0</v>
      </c>
      <c r="AE15" s="57">
        <f>+entero!AE47</f>
        <v>0</v>
      </c>
      <c r="AF15" s="57">
        <f>+entero!AF47</f>
        <v>0</v>
      </c>
      <c r="AG15" s="57">
        <f>+entero!AG47</f>
        <v>0</v>
      </c>
      <c r="AH15" s="57">
        <f>+entero!AH47</f>
        <v>0.03</v>
      </c>
      <c r="AI15" s="57">
        <f>+entero!AI47</f>
        <v>0</v>
      </c>
      <c r="AJ15" s="57">
        <f>+entero!AJ47</f>
        <v>49.99</v>
      </c>
      <c r="AK15" s="57">
        <f>+entero!AK47</f>
        <v>0</v>
      </c>
      <c r="AL15" s="57">
        <f>+entero!AL47</f>
        <v>0</v>
      </c>
      <c r="AM15" s="57">
        <f>+entero!AM47</f>
        <v>0</v>
      </c>
      <c r="AN15" s="57">
        <f>+entero!AN47</f>
        <v>0</v>
      </c>
      <c r="AO15" s="57">
        <f>+entero!AO47</f>
        <v>0</v>
      </c>
      <c r="AP15" s="57">
        <f>+entero!AP47</f>
        <v>0</v>
      </c>
      <c r="AQ15" s="57">
        <f>+entero!AQ47</f>
        <v>0</v>
      </c>
      <c r="AR15" s="57">
        <f>+entero!AR47</f>
        <v>0</v>
      </c>
      <c r="AS15" s="57">
        <f>+entero!AS47</f>
        <v>0</v>
      </c>
      <c r="AT15" s="57">
        <f>+entero!AT47</f>
        <v>3.2000000000000001E-2</v>
      </c>
      <c r="AU15" s="57">
        <f>+entero!AU47</f>
        <v>8.7609999999999997E-3</v>
      </c>
      <c r="AV15" s="57">
        <f>+entero!AV47</f>
        <v>8.7609999999999997E-3</v>
      </c>
      <c r="AW15" s="57">
        <f>+entero!AW47</f>
        <v>0</v>
      </c>
      <c r="AX15" s="57">
        <f>+entero!AX47</f>
        <v>0</v>
      </c>
      <c r="AY15" s="57">
        <f>+entero!AY47</f>
        <v>0</v>
      </c>
      <c r="AZ15" s="57">
        <f>+entero!AZ47</f>
        <v>0</v>
      </c>
      <c r="BA15" s="57">
        <f>+entero!BA47</f>
        <v>0</v>
      </c>
      <c r="BB15" s="57">
        <f>+entero!BB47</f>
        <v>0</v>
      </c>
      <c r="BC15" s="57">
        <f>+entero!BC47</f>
        <v>0</v>
      </c>
      <c r="BD15" s="57">
        <f>+entero!BD47</f>
        <v>0</v>
      </c>
      <c r="BE15" s="57">
        <f>+entero!BE47</f>
        <v>0</v>
      </c>
      <c r="BF15" s="57">
        <f>+entero!BF47</f>
        <v>0</v>
      </c>
      <c r="BG15" s="57">
        <f>+entero!BG47</f>
        <v>0.6</v>
      </c>
      <c r="BH15" s="57">
        <f>+entero!BH47</f>
        <v>0.9</v>
      </c>
      <c r="BI15" s="57">
        <f>+entero!BI47</f>
        <v>1</v>
      </c>
      <c r="BJ15" s="57">
        <f>+entero!BJ47</f>
        <v>0</v>
      </c>
      <c r="BK15" s="57">
        <f>+entero!BK47</f>
        <v>0</v>
      </c>
      <c r="BL15" s="57">
        <f>+entero!BL47</f>
        <v>0</v>
      </c>
      <c r="BM15" s="57">
        <f>+entero!BM47</f>
        <v>0</v>
      </c>
      <c r="BN15" s="57">
        <f>+entero!BN47</f>
        <v>0</v>
      </c>
      <c r="BO15" s="57">
        <f>+entero!BO47</f>
        <v>0</v>
      </c>
      <c r="BP15" s="57">
        <f>+entero!BP47</f>
        <v>0</v>
      </c>
      <c r="BQ15" s="57">
        <f>+entero!BQ47</f>
        <v>0</v>
      </c>
      <c r="BR15" s="57">
        <f>+entero!BR47</f>
        <v>0.5</v>
      </c>
      <c r="BS15" s="57">
        <f>+entero!BS47</f>
        <v>0</v>
      </c>
      <c r="BT15" s="57">
        <f>+entero!BT47</f>
        <v>0</v>
      </c>
      <c r="BU15" s="57">
        <f>+entero!BU47</f>
        <v>0.505</v>
      </c>
      <c r="BV15" s="57">
        <f>+entero!BV47</f>
        <v>1</v>
      </c>
      <c r="BW15" s="57">
        <f>+entero!BW47</f>
        <v>0.4</v>
      </c>
      <c r="BX15" s="57">
        <f>+entero!BX47</f>
        <v>1</v>
      </c>
      <c r="BY15" s="57">
        <f>+entero!BY47</f>
        <v>30.6</v>
      </c>
      <c r="BZ15" s="57">
        <f>+entero!BZ47</f>
        <v>0</v>
      </c>
      <c r="CA15" s="12">
        <f>+entero!CA47</f>
        <v>0</v>
      </c>
      <c r="CB15" s="9">
        <f>+entero!CB47</f>
        <v>0</v>
      </c>
      <c r="CC15" s="9">
        <f>+entero!CC47</f>
        <v>0</v>
      </c>
      <c r="CD15" s="9">
        <f>+entero!CD47</f>
        <v>0</v>
      </c>
      <c r="CE15" s="350">
        <f>+entero!CE47</f>
        <v>0</v>
      </c>
      <c r="CF15" s="695">
        <f>+entero!CF47</f>
        <v>0</v>
      </c>
      <c r="CG15" s="698" t="e">
        <f>+entero!CG47</f>
        <v>#DIV/0!</v>
      </c>
      <c r="CH15" s="3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</row>
    <row r="16" spans="1:96" x14ac:dyDescent="0.2">
      <c r="A16" s="3"/>
      <c r="B16" s="46"/>
      <c r="C16" s="17"/>
      <c r="D16" s="21" t="s">
        <v>39</v>
      </c>
      <c r="E16" s="57">
        <f>+entero!E48</f>
        <v>0</v>
      </c>
      <c r="F16" s="57">
        <f>+entero!F48</f>
        <v>0</v>
      </c>
      <c r="G16" s="57">
        <f>+entero!G48</f>
        <v>0.78</v>
      </c>
      <c r="H16" s="57">
        <f>+entero!H48</f>
        <v>0</v>
      </c>
      <c r="I16" s="57">
        <f>+entero!I48</f>
        <v>0</v>
      </c>
      <c r="J16" s="57">
        <f>+entero!J48</f>
        <v>0</v>
      </c>
      <c r="K16" s="57">
        <f>+entero!K48</f>
        <v>0</v>
      </c>
      <c r="L16" s="57">
        <f>+entero!L48</f>
        <v>0</v>
      </c>
      <c r="M16" s="57">
        <f>+entero!M48</f>
        <v>0.03</v>
      </c>
      <c r="N16" s="57">
        <f>+entero!N48</f>
        <v>0.02</v>
      </c>
      <c r="O16" s="57">
        <f>+entero!O48</f>
        <v>0.02</v>
      </c>
      <c r="P16" s="57">
        <f>+entero!P48</f>
        <v>0</v>
      </c>
      <c r="Q16" s="57">
        <f>+entero!Q48</f>
        <v>0</v>
      </c>
      <c r="R16" s="57">
        <f>+entero!R48</f>
        <v>0</v>
      </c>
      <c r="S16" s="57">
        <f>+entero!S48</f>
        <v>0</v>
      </c>
      <c r="T16" s="57">
        <f>+entero!T48</f>
        <v>0</v>
      </c>
      <c r="U16" s="57">
        <f>+entero!U48</f>
        <v>0</v>
      </c>
      <c r="V16" s="57">
        <f>+entero!V48</f>
        <v>0</v>
      </c>
      <c r="W16" s="57">
        <f>+entero!W48</f>
        <v>0</v>
      </c>
      <c r="X16" s="57">
        <f>+entero!X48</f>
        <v>0</v>
      </c>
      <c r="Y16" s="57">
        <f>+entero!Y48</f>
        <v>0</v>
      </c>
      <c r="Z16" s="57">
        <f>+entero!Z48</f>
        <v>0</v>
      </c>
      <c r="AA16" s="57">
        <f>+entero!AA48</f>
        <v>0</v>
      </c>
      <c r="AB16" s="57">
        <f>+entero!AB48</f>
        <v>8.9689999999999995E-3</v>
      </c>
      <c r="AC16" s="57">
        <f>+entero!AC48</f>
        <v>13.4</v>
      </c>
      <c r="AD16" s="57">
        <f>+entero!AD48</f>
        <v>0</v>
      </c>
      <c r="AE16" s="57">
        <f>+entero!AE48</f>
        <v>0</v>
      </c>
      <c r="AF16" s="57">
        <f>+entero!AF48</f>
        <v>0</v>
      </c>
      <c r="AG16" s="57">
        <f>+entero!AG48</f>
        <v>0</v>
      </c>
      <c r="AH16" s="57">
        <f>+entero!AH48</f>
        <v>0</v>
      </c>
      <c r="AI16" s="57">
        <f>+entero!AI48</f>
        <v>0</v>
      </c>
      <c r="AJ16" s="57">
        <f>+entero!AJ48</f>
        <v>0</v>
      </c>
      <c r="AK16" s="57">
        <f>+entero!AK48</f>
        <v>0</v>
      </c>
      <c r="AL16" s="57">
        <f>+entero!AL48</f>
        <v>0</v>
      </c>
      <c r="AM16" s="57">
        <f>+entero!AM48</f>
        <v>0</v>
      </c>
      <c r="AN16" s="57">
        <f>+entero!AN48</f>
        <v>0</v>
      </c>
      <c r="AO16" s="57">
        <f>+entero!AO48</f>
        <v>0</v>
      </c>
      <c r="AP16" s="57">
        <f>+entero!AP48</f>
        <v>0</v>
      </c>
      <c r="AQ16" s="57">
        <f>+entero!AQ48</f>
        <v>0</v>
      </c>
      <c r="AR16" s="57">
        <f>+entero!AR48</f>
        <v>0</v>
      </c>
      <c r="AS16" s="57">
        <f>+entero!AS48</f>
        <v>0</v>
      </c>
      <c r="AT16" s="57">
        <f>+entero!AT48</f>
        <v>0.4</v>
      </c>
      <c r="AU16" s="57">
        <f>+entero!AU48</f>
        <v>0</v>
      </c>
      <c r="AV16" s="57">
        <f>+entero!AV48</f>
        <v>0</v>
      </c>
      <c r="AW16" s="57">
        <f>+entero!AW48</f>
        <v>0.15</v>
      </c>
      <c r="AX16" s="57">
        <f>+entero!AX48</f>
        <v>0</v>
      </c>
      <c r="AY16" s="57">
        <f>+entero!AY48</f>
        <v>0</v>
      </c>
      <c r="AZ16" s="57">
        <f>+entero!AZ48</f>
        <v>0</v>
      </c>
      <c r="BA16" s="57">
        <f>+entero!BA48</f>
        <v>0.5</v>
      </c>
      <c r="BB16" s="57">
        <f>+entero!BB48</f>
        <v>0.9</v>
      </c>
      <c r="BC16" s="57">
        <f>+entero!BC48</f>
        <v>0.9</v>
      </c>
      <c r="BD16" s="57">
        <f>+entero!BD48</f>
        <v>1.1000000000000001</v>
      </c>
      <c r="BE16" s="57">
        <f>+entero!BE48</f>
        <v>0.35</v>
      </c>
      <c r="BF16" s="57">
        <f>+entero!BF48</f>
        <v>0.2</v>
      </c>
      <c r="BG16" s="57">
        <f>+entero!BG48</f>
        <v>0</v>
      </c>
      <c r="BH16" s="57">
        <f>+entero!BH48</f>
        <v>0</v>
      </c>
      <c r="BI16" s="57">
        <f>+entero!BI48</f>
        <v>0.5</v>
      </c>
      <c r="BJ16" s="57">
        <f>+entero!BJ48</f>
        <v>0.35</v>
      </c>
      <c r="BK16" s="57">
        <f>+entero!BK48</f>
        <v>0</v>
      </c>
      <c r="BL16" s="57">
        <f>+entero!BL48</f>
        <v>0.2</v>
      </c>
      <c r="BM16" s="57">
        <f>+entero!BM48</f>
        <v>0.2</v>
      </c>
      <c r="BN16" s="57">
        <f>+entero!BN48</f>
        <v>0.55000000000000004</v>
      </c>
      <c r="BO16" s="57">
        <f>+entero!BO48</f>
        <v>0.6</v>
      </c>
      <c r="BP16" s="57">
        <f>+entero!BP48</f>
        <v>1.1000000000000001</v>
      </c>
      <c r="BQ16" s="57">
        <f>+entero!BQ48</f>
        <v>0.7</v>
      </c>
      <c r="BR16" s="57">
        <f>+entero!BR48</f>
        <v>0.4</v>
      </c>
      <c r="BS16" s="57">
        <f>+entero!BS48</f>
        <v>0.25</v>
      </c>
      <c r="BT16" s="57">
        <f>+entero!BT48</f>
        <v>0</v>
      </c>
      <c r="BU16" s="57">
        <f>+entero!BU48</f>
        <v>5</v>
      </c>
      <c r="BV16" s="57">
        <f>+entero!BV48</f>
        <v>0.35</v>
      </c>
      <c r="BW16" s="57">
        <f>+entero!BW48</f>
        <v>0.3</v>
      </c>
      <c r="BX16" s="57">
        <f>+entero!BX48</f>
        <v>0.1</v>
      </c>
      <c r="BY16" s="57">
        <f>+entero!BY48</f>
        <v>0.6</v>
      </c>
      <c r="BZ16" s="57">
        <f>+entero!BZ48</f>
        <v>0.45</v>
      </c>
      <c r="CA16" s="12">
        <f>+entero!CA48</f>
        <v>0.45</v>
      </c>
      <c r="CB16" s="9">
        <f>+entero!CB48</f>
        <v>0.45</v>
      </c>
      <c r="CC16" s="9">
        <f>+entero!CC48</f>
        <v>0.45</v>
      </c>
      <c r="CD16" s="9">
        <f>+entero!CD48</f>
        <v>0.45</v>
      </c>
      <c r="CE16" s="350">
        <f>+entero!CE48</f>
        <v>0.45</v>
      </c>
      <c r="CF16" s="695">
        <f>+entero!CF48</f>
        <v>0</v>
      </c>
      <c r="CG16" s="698">
        <f>+entero!CG48</f>
        <v>0</v>
      </c>
      <c r="CH16" s="3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</row>
    <row r="17" spans="1:96" x14ac:dyDescent="0.2">
      <c r="A17" s="3"/>
      <c r="B17" s="46"/>
      <c r="C17" s="17"/>
      <c r="D17" s="21" t="s">
        <v>37</v>
      </c>
      <c r="E17" s="57">
        <f>+entero!E49</f>
        <v>3.5868005738880919</v>
      </c>
      <c r="F17" s="57">
        <f>+entero!F49</f>
        <v>0</v>
      </c>
      <c r="G17" s="57">
        <f>+entero!G49</f>
        <v>3.5494978479196555</v>
      </c>
      <c r="H17" s="57">
        <f>+entero!H49</f>
        <v>0</v>
      </c>
      <c r="I17" s="57">
        <f>+entero!I49</f>
        <v>0</v>
      </c>
      <c r="J17" s="57">
        <f>+entero!J49</f>
        <v>0</v>
      </c>
      <c r="K17" s="57">
        <f>+entero!K49</f>
        <v>0</v>
      </c>
      <c r="L17" s="57">
        <f>+entero!L49</f>
        <v>0</v>
      </c>
      <c r="M17" s="57">
        <f>+entero!M49</f>
        <v>0</v>
      </c>
      <c r="N17" s="57">
        <f>+entero!N49</f>
        <v>0</v>
      </c>
      <c r="O17" s="57">
        <f>+entero!O49</f>
        <v>0</v>
      </c>
      <c r="P17" s="57">
        <f>+entero!P49</f>
        <v>0</v>
      </c>
      <c r="Q17" s="57">
        <f>+entero!Q49</f>
        <v>0</v>
      </c>
      <c r="R17" s="57">
        <f>+entero!R49</f>
        <v>0</v>
      </c>
      <c r="S17" s="57">
        <f>+entero!S49</f>
        <v>0</v>
      </c>
      <c r="T17" s="57">
        <f>+entero!T49</f>
        <v>0</v>
      </c>
      <c r="U17" s="57">
        <f>+entero!U49</f>
        <v>0</v>
      </c>
      <c r="V17" s="57">
        <f>+entero!V49</f>
        <v>0</v>
      </c>
      <c r="W17" s="57">
        <f>+entero!W49</f>
        <v>0</v>
      </c>
      <c r="X17" s="57">
        <f>+entero!X49</f>
        <v>0</v>
      </c>
      <c r="Y17" s="57">
        <f>+entero!Y49</f>
        <v>0</v>
      </c>
      <c r="Z17" s="57">
        <f>+entero!Z49</f>
        <v>0</v>
      </c>
      <c r="AA17" s="57">
        <f>+entero!AA49</f>
        <v>0</v>
      </c>
      <c r="AB17" s="57">
        <f>+entero!AB49</f>
        <v>0</v>
      </c>
      <c r="AC17" s="57">
        <f>+entero!AC49</f>
        <v>0</v>
      </c>
      <c r="AD17" s="57">
        <f>+entero!AD49</f>
        <v>0</v>
      </c>
      <c r="AE17" s="57">
        <f>+entero!AE49</f>
        <v>0</v>
      </c>
      <c r="AF17" s="57">
        <f>+entero!AF49</f>
        <v>0</v>
      </c>
      <c r="AG17" s="57">
        <f>+entero!AG49</f>
        <v>3.6269956458635702</v>
      </c>
      <c r="AH17" s="57">
        <f>+entero!AH49</f>
        <v>18.13933236574746</v>
      </c>
      <c r="AI17" s="57">
        <f>+entero!AI49</f>
        <v>0</v>
      </c>
      <c r="AJ17" s="57">
        <f>+entero!AJ49</f>
        <v>0</v>
      </c>
      <c r="AK17" s="57">
        <f>+entero!AK49</f>
        <v>0</v>
      </c>
      <c r="AL17" s="57">
        <f>+entero!AL49</f>
        <v>0</v>
      </c>
      <c r="AM17" s="57">
        <f>+entero!AM49</f>
        <v>0</v>
      </c>
      <c r="AN17" s="57">
        <f>+entero!AN49</f>
        <v>0</v>
      </c>
      <c r="AO17" s="57">
        <f>+entero!AO49</f>
        <v>0</v>
      </c>
      <c r="AP17" s="57">
        <f>+entero!AP49</f>
        <v>0</v>
      </c>
      <c r="AQ17" s="57">
        <f>+entero!AQ49</f>
        <v>0</v>
      </c>
      <c r="AR17" s="57">
        <f>+entero!AR49</f>
        <v>0</v>
      </c>
      <c r="AS17" s="57">
        <f>+entero!AS49</f>
        <v>0</v>
      </c>
      <c r="AT17" s="57">
        <f>+entero!AT49</f>
        <v>0</v>
      </c>
      <c r="AU17" s="57">
        <f>+entero!AU49</f>
        <v>0</v>
      </c>
      <c r="AV17" s="57">
        <f>+entero!AV49</f>
        <v>0</v>
      </c>
      <c r="AW17" s="57">
        <f>+entero!AW49</f>
        <v>0</v>
      </c>
      <c r="AX17" s="57">
        <f>+entero!AX49</f>
        <v>0</v>
      </c>
      <c r="AY17" s="57">
        <f>+entero!AY49</f>
        <v>0</v>
      </c>
      <c r="AZ17" s="57">
        <f>+entero!AZ49</f>
        <v>0</v>
      </c>
      <c r="BA17" s="57">
        <f>+entero!BA49</f>
        <v>0</v>
      </c>
      <c r="BB17" s="57">
        <f>+entero!BB49</f>
        <v>0</v>
      </c>
      <c r="BC17" s="57">
        <f>+entero!BC49</f>
        <v>0</v>
      </c>
      <c r="BD17" s="57">
        <f>+entero!BD49</f>
        <v>0</v>
      </c>
      <c r="BE17" s="57">
        <f>+entero!BE49</f>
        <v>0</v>
      </c>
      <c r="BF17" s="57">
        <f>+entero!BF49</f>
        <v>0</v>
      </c>
      <c r="BG17" s="57">
        <f>+entero!BG49</f>
        <v>0</v>
      </c>
      <c r="BH17" s="57">
        <f>+entero!BH49</f>
        <v>0</v>
      </c>
      <c r="BI17" s="57">
        <f>+entero!BI49</f>
        <v>0</v>
      </c>
      <c r="BJ17" s="57">
        <f>+entero!BJ49</f>
        <v>0</v>
      </c>
      <c r="BK17" s="57">
        <f>+entero!BK49</f>
        <v>0</v>
      </c>
      <c r="BL17" s="57">
        <f>+entero!BL49</f>
        <v>42.689775510204079</v>
      </c>
      <c r="BM17" s="57">
        <f>+entero!BM49</f>
        <v>0</v>
      </c>
      <c r="BN17" s="57">
        <f>+entero!BN49</f>
        <v>0</v>
      </c>
      <c r="BO17" s="57">
        <f>+entero!BO49</f>
        <v>0</v>
      </c>
      <c r="BP17" s="57">
        <f>+entero!BP49</f>
        <v>22.277157208454813</v>
      </c>
      <c r="BQ17" s="57">
        <f>+entero!BQ49</f>
        <v>118.14701221574343</v>
      </c>
      <c r="BR17" s="57">
        <f>+entero!BR49</f>
        <v>166.85890972886298</v>
      </c>
      <c r="BS17" s="57">
        <f>+entero!BS49</f>
        <v>120.67988466034986</v>
      </c>
      <c r="BT17" s="57">
        <f>+entero!BT49</f>
        <v>209.33883865597659</v>
      </c>
      <c r="BU17" s="57">
        <f>+entero!BU49</f>
        <v>82.805529978134047</v>
      </c>
      <c r="BV17" s="57">
        <f>+entero!BV49</f>
        <v>0</v>
      </c>
      <c r="BW17" s="57">
        <f>+entero!BW49</f>
        <v>67.036342978134115</v>
      </c>
      <c r="BX17" s="57">
        <f>+entero!BX49</f>
        <v>0</v>
      </c>
      <c r="BY17" s="57">
        <f>+entero!BY49</f>
        <v>9.046552934402289</v>
      </c>
      <c r="BZ17" s="57">
        <f>+entero!BZ49</f>
        <v>0</v>
      </c>
      <c r="CA17" s="12">
        <f>+entero!CA49</f>
        <v>0</v>
      </c>
      <c r="CB17" s="9">
        <f>+entero!CB49</f>
        <v>0</v>
      </c>
      <c r="CC17" s="9">
        <f>+entero!CC49</f>
        <v>0</v>
      </c>
      <c r="CD17" s="9">
        <f>+entero!CD49</f>
        <v>0</v>
      </c>
      <c r="CE17" s="350">
        <f>+entero!CE49</f>
        <v>0</v>
      </c>
      <c r="CF17" s="695">
        <f>+entero!CF49</f>
        <v>0</v>
      </c>
      <c r="CG17" s="756" t="e">
        <f>+entero!CG49</f>
        <v>#DIV/0!</v>
      </c>
      <c r="CH17" s="3" t="s">
        <v>3</v>
      </c>
      <c r="CI17" s="220"/>
      <c r="CJ17" s="220"/>
      <c r="CK17" s="220"/>
      <c r="CL17" s="220"/>
      <c r="CM17" s="220"/>
      <c r="CN17" s="220"/>
      <c r="CO17" s="220"/>
      <c r="CP17" s="220"/>
      <c r="CQ17" s="220"/>
      <c r="CR17" s="220"/>
    </row>
    <row r="18" spans="1:96" x14ac:dyDescent="0.2">
      <c r="A18" s="3"/>
      <c r="B18" s="46"/>
      <c r="C18" s="17"/>
      <c r="D18" s="21" t="s">
        <v>18</v>
      </c>
      <c r="E18" s="57">
        <f>+entero!E50</f>
        <v>25</v>
      </c>
      <c r="F18" s="57">
        <f>+entero!F50</f>
        <v>0</v>
      </c>
      <c r="G18" s="57">
        <f>+entero!G50</f>
        <v>24.74</v>
      </c>
      <c r="H18" s="57">
        <f>+entero!H50</f>
        <v>0</v>
      </c>
      <c r="I18" s="57">
        <f>+entero!I50</f>
        <v>0</v>
      </c>
      <c r="J18" s="57">
        <f>+entero!J50</f>
        <v>0</v>
      </c>
      <c r="K18" s="57">
        <f>+entero!K50</f>
        <v>0</v>
      </c>
      <c r="L18" s="57">
        <f>+entero!L50</f>
        <v>0</v>
      </c>
      <c r="M18" s="57">
        <f>+entero!M50</f>
        <v>0</v>
      </c>
      <c r="N18" s="57">
        <f>+entero!N50</f>
        <v>0</v>
      </c>
      <c r="O18" s="57">
        <f>+entero!O50</f>
        <v>0</v>
      </c>
      <c r="P18" s="57">
        <f>+entero!P50</f>
        <v>0</v>
      </c>
      <c r="Q18" s="57">
        <f>+entero!Q50</f>
        <v>0</v>
      </c>
      <c r="R18" s="57">
        <f>+entero!R50</f>
        <v>0</v>
      </c>
      <c r="S18" s="57">
        <f>+entero!S50</f>
        <v>0</v>
      </c>
      <c r="T18" s="57">
        <f>+entero!T50</f>
        <v>0</v>
      </c>
      <c r="U18" s="57">
        <f>+entero!U50</f>
        <v>0</v>
      </c>
      <c r="V18" s="57">
        <f>+entero!V50</f>
        <v>0</v>
      </c>
      <c r="W18" s="57">
        <f>+entero!W50</f>
        <v>0</v>
      </c>
      <c r="X18" s="57">
        <f>+entero!X50</f>
        <v>0</v>
      </c>
      <c r="Y18" s="57">
        <f>+entero!Y50</f>
        <v>0</v>
      </c>
      <c r="Z18" s="57">
        <f>+entero!Z50</f>
        <v>0</v>
      </c>
      <c r="AA18" s="57">
        <f>+entero!AA50</f>
        <v>0</v>
      </c>
      <c r="AB18" s="57">
        <f>+entero!AB50</f>
        <v>0</v>
      </c>
      <c r="AC18" s="57">
        <f>+entero!AC50</f>
        <v>0</v>
      </c>
      <c r="AD18" s="57">
        <f>+entero!AD50</f>
        <v>0</v>
      </c>
      <c r="AE18" s="57">
        <f>+entero!AE50</f>
        <v>0</v>
      </c>
      <c r="AF18" s="57">
        <f>+entero!AF50</f>
        <v>0</v>
      </c>
      <c r="AG18" s="57">
        <f>+entero!AG50</f>
        <v>24.99</v>
      </c>
      <c r="AH18" s="57">
        <f>+entero!AH50</f>
        <v>124.98</v>
      </c>
      <c r="AI18" s="57">
        <f>+entero!AI50</f>
        <v>0</v>
      </c>
      <c r="AJ18" s="57">
        <f>+entero!AJ50</f>
        <v>0</v>
      </c>
      <c r="AK18" s="57">
        <f>+entero!AK50</f>
        <v>0</v>
      </c>
      <c r="AL18" s="57">
        <f>+entero!AL50</f>
        <v>0</v>
      </c>
      <c r="AM18" s="57">
        <f>+entero!AM50</f>
        <v>0</v>
      </c>
      <c r="AN18" s="57">
        <f>+entero!AN50</f>
        <v>0</v>
      </c>
      <c r="AO18" s="57">
        <f>+entero!AO50</f>
        <v>0</v>
      </c>
      <c r="AP18" s="57">
        <f>+entero!AP50</f>
        <v>0</v>
      </c>
      <c r="AQ18" s="57">
        <f>+entero!AQ50</f>
        <v>0</v>
      </c>
      <c r="AR18" s="57">
        <f>+entero!AR50</f>
        <v>0</v>
      </c>
      <c r="AS18" s="57">
        <f>+entero!AS50</f>
        <v>0</v>
      </c>
      <c r="AT18" s="57">
        <f>+entero!AT50</f>
        <v>0</v>
      </c>
      <c r="AU18" s="57">
        <f>+entero!AU50</f>
        <v>0</v>
      </c>
      <c r="AV18" s="57">
        <f>+entero!AV50</f>
        <v>0</v>
      </c>
      <c r="AW18" s="57">
        <f>+entero!AW50</f>
        <v>0</v>
      </c>
      <c r="AX18" s="57">
        <f>+entero!AX50</f>
        <v>0</v>
      </c>
      <c r="AY18" s="57">
        <f>+entero!AY50</f>
        <v>0</v>
      </c>
      <c r="AZ18" s="57">
        <f>+entero!AZ50</f>
        <v>0</v>
      </c>
      <c r="BA18" s="57">
        <f>+entero!BA50</f>
        <v>0</v>
      </c>
      <c r="BB18" s="57">
        <f>+entero!BB50</f>
        <v>0</v>
      </c>
      <c r="BC18" s="57">
        <f>+entero!BC50</f>
        <v>0</v>
      </c>
      <c r="BD18" s="57">
        <f>+entero!BD50</f>
        <v>0</v>
      </c>
      <c r="BE18" s="57">
        <f>+entero!BE50</f>
        <v>0</v>
      </c>
      <c r="BF18" s="57">
        <f>+entero!BF50</f>
        <v>0</v>
      </c>
      <c r="BG18" s="57">
        <f>+entero!BG50</f>
        <v>0</v>
      </c>
      <c r="BH18" s="57">
        <f>+entero!BH50</f>
        <v>0</v>
      </c>
      <c r="BI18" s="57">
        <f>+entero!BI50</f>
        <v>0</v>
      </c>
      <c r="BJ18" s="57">
        <f>+entero!BJ50</f>
        <v>0</v>
      </c>
      <c r="BK18" s="57">
        <f>+entero!BK50</f>
        <v>0</v>
      </c>
      <c r="BL18" s="57">
        <f>+entero!BL50</f>
        <v>292.85185999999999</v>
      </c>
      <c r="BM18" s="57">
        <f>+entero!BM50</f>
        <v>0</v>
      </c>
      <c r="BN18" s="57">
        <f>+entero!BN50</f>
        <v>0</v>
      </c>
      <c r="BO18" s="57">
        <f>+entero!BO50</f>
        <v>0</v>
      </c>
      <c r="BP18" s="57">
        <f>+entero!BP50</f>
        <v>152.82129845000003</v>
      </c>
      <c r="BQ18" s="57">
        <f>+entero!BQ50</f>
        <v>810.48850379999999</v>
      </c>
      <c r="BR18" s="57">
        <f>+entero!BR50</f>
        <v>1144.6521207400001</v>
      </c>
      <c r="BS18" s="57">
        <f>+entero!BS50</f>
        <v>827.86400877000005</v>
      </c>
      <c r="BT18" s="57">
        <f>+entero!BT50</f>
        <v>1436.0644331799995</v>
      </c>
      <c r="BU18" s="57">
        <f>+entero!BU50</f>
        <v>568.04593564999959</v>
      </c>
      <c r="BV18" s="57">
        <f>+entero!BV50</f>
        <v>0</v>
      </c>
      <c r="BW18" s="57">
        <f>+entero!BW50</f>
        <v>459.86931283000001</v>
      </c>
      <c r="BX18" s="57">
        <f>+entero!BX50</f>
        <v>0</v>
      </c>
      <c r="BY18" s="57">
        <f>+entero!BY50</f>
        <v>62.059353129999707</v>
      </c>
      <c r="BZ18" s="57">
        <f>+entero!BZ50</f>
        <v>0</v>
      </c>
      <c r="CA18" s="12">
        <f>+entero!CA50</f>
        <v>0</v>
      </c>
      <c r="CB18" s="9">
        <f>+entero!CB50</f>
        <v>0</v>
      </c>
      <c r="CC18" s="9">
        <f>+entero!CC50</f>
        <v>0</v>
      </c>
      <c r="CD18" s="9">
        <f>+entero!CD50</f>
        <v>0</v>
      </c>
      <c r="CE18" s="350">
        <f>+entero!CE50</f>
        <v>0</v>
      </c>
      <c r="CF18" s="695">
        <f>+entero!CF50</f>
        <v>0</v>
      </c>
      <c r="CG18" s="756" t="e">
        <f>+entero!CG50</f>
        <v>#DIV/0!</v>
      </c>
      <c r="CH18" s="3"/>
      <c r="CI18" s="220"/>
      <c r="CJ18" s="220"/>
      <c r="CK18" s="220"/>
      <c r="CL18" s="220"/>
      <c r="CM18" s="220"/>
      <c r="CN18" s="220"/>
      <c r="CO18" s="220"/>
      <c r="CP18" s="220"/>
      <c r="CQ18" s="220"/>
      <c r="CR18" s="220"/>
    </row>
    <row r="19" spans="1:96" ht="13.5" thickBot="1" x14ac:dyDescent="0.25">
      <c r="A19" s="3"/>
      <c r="B19" s="46"/>
      <c r="C19" s="27"/>
      <c r="D19" s="28" t="s">
        <v>15</v>
      </c>
      <c r="E19" s="58">
        <f>+entero!E51</f>
        <v>0</v>
      </c>
      <c r="F19" s="58">
        <f>+entero!F51</f>
        <v>0</v>
      </c>
      <c r="G19" s="58">
        <f>+entero!G51</f>
        <v>0</v>
      </c>
      <c r="H19" s="58">
        <f>+entero!H51</f>
        <v>0</v>
      </c>
      <c r="I19" s="58">
        <f>+entero!I51</f>
        <v>0</v>
      </c>
      <c r="J19" s="58">
        <f>+entero!J51</f>
        <v>0</v>
      </c>
      <c r="K19" s="58">
        <f>+entero!K51</f>
        <v>0</v>
      </c>
      <c r="L19" s="58">
        <f>+entero!L51</f>
        <v>0</v>
      </c>
      <c r="M19" s="58">
        <f>+entero!M51</f>
        <v>0</v>
      </c>
      <c r="N19" s="58">
        <f>+entero!N51</f>
        <v>0</v>
      </c>
      <c r="O19" s="58">
        <f>+entero!O51</f>
        <v>0</v>
      </c>
      <c r="P19" s="58">
        <f>+entero!P51</f>
        <v>0</v>
      </c>
      <c r="Q19" s="58">
        <f>+entero!Q51</f>
        <v>0</v>
      </c>
      <c r="R19" s="58">
        <f>+entero!R51</f>
        <v>0</v>
      </c>
      <c r="S19" s="58">
        <f>+entero!S51</f>
        <v>0</v>
      </c>
      <c r="T19" s="58">
        <f>+entero!T51</f>
        <v>0</v>
      </c>
      <c r="U19" s="58">
        <f>+entero!U51</f>
        <v>0</v>
      </c>
      <c r="V19" s="58">
        <f>+entero!V51</f>
        <v>0</v>
      </c>
      <c r="W19" s="58">
        <f>+entero!W51</f>
        <v>0</v>
      </c>
      <c r="X19" s="58">
        <f>+entero!X51</f>
        <v>0</v>
      </c>
      <c r="Y19" s="58">
        <f>+entero!Y51</f>
        <v>0</v>
      </c>
      <c r="Z19" s="58">
        <f>+entero!Z51</f>
        <v>0</v>
      </c>
      <c r="AA19" s="58">
        <f>+entero!AA51</f>
        <v>0</v>
      </c>
      <c r="AB19" s="58">
        <f>+entero!AB51</f>
        <v>0</v>
      </c>
      <c r="AC19" s="58">
        <f>+entero!AC51</f>
        <v>0</v>
      </c>
      <c r="AD19" s="58">
        <f>+entero!AD51</f>
        <v>0</v>
      </c>
      <c r="AE19" s="58">
        <f>+entero!AE51</f>
        <v>0</v>
      </c>
      <c r="AF19" s="58">
        <f>+entero!AF51</f>
        <v>0</v>
      </c>
      <c r="AG19" s="58">
        <f>+entero!AG51</f>
        <v>0</v>
      </c>
      <c r="AH19" s="58">
        <f>+entero!AH51</f>
        <v>0</v>
      </c>
      <c r="AI19" s="58">
        <f>+entero!AI51</f>
        <v>0</v>
      </c>
      <c r="AJ19" s="58">
        <f>+entero!AJ51</f>
        <v>0</v>
      </c>
      <c r="AK19" s="58">
        <f>+entero!AK51</f>
        <v>0</v>
      </c>
      <c r="AL19" s="58">
        <f>+entero!AL51</f>
        <v>0</v>
      </c>
      <c r="AM19" s="58">
        <f>+entero!AM51</f>
        <v>0</v>
      </c>
      <c r="AN19" s="58">
        <f>+entero!AN51</f>
        <v>0</v>
      </c>
      <c r="AO19" s="58">
        <f>+entero!AO51</f>
        <v>0</v>
      </c>
      <c r="AP19" s="58">
        <f>+entero!AP51</f>
        <v>0</v>
      </c>
      <c r="AQ19" s="58">
        <f>+entero!AQ51</f>
        <v>0</v>
      </c>
      <c r="AR19" s="58">
        <f>+entero!AR51</f>
        <v>0</v>
      </c>
      <c r="AS19" s="58">
        <f>+entero!AS51</f>
        <v>0</v>
      </c>
      <c r="AT19" s="58">
        <f>+entero!AT51</f>
        <v>0</v>
      </c>
      <c r="AU19" s="58">
        <f>+entero!AU51</f>
        <v>0</v>
      </c>
      <c r="AV19" s="58">
        <f>+entero!AV51</f>
        <v>0</v>
      </c>
      <c r="AW19" s="58">
        <f>+entero!AW51</f>
        <v>0</v>
      </c>
      <c r="AX19" s="58">
        <f>+entero!AX51</f>
        <v>0</v>
      </c>
      <c r="AY19" s="58">
        <f>+entero!AY51</f>
        <v>0</v>
      </c>
      <c r="AZ19" s="58">
        <f>+entero!AZ51</f>
        <v>0</v>
      </c>
      <c r="BA19" s="58">
        <f>+entero!BA51</f>
        <v>0</v>
      </c>
      <c r="BB19" s="58">
        <f>+entero!BB51</f>
        <v>0</v>
      </c>
      <c r="BC19" s="58">
        <f>+entero!BC51</f>
        <v>0</v>
      </c>
      <c r="BD19" s="58">
        <f>+entero!BD51</f>
        <v>0</v>
      </c>
      <c r="BE19" s="58">
        <f>+entero!BE51</f>
        <v>0</v>
      </c>
      <c r="BF19" s="58">
        <f>+entero!BF51</f>
        <v>0</v>
      </c>
      <c r="BG19" s="58">
        <f>+entero!BG51</f>
        <v>0</v>
      </c>
      <c r="BH19" s="58">
        <f>+entero!BH51</f>
        <v>0</v>
      </c>
      <c r="BI19" s="58">
        <f>+entero!BI51</f>
        <v>0</v>
      </c>
      <c r="BJ19" s="58">
        <f>+entero!BJ51</f>
        <v>0</v>
      </c>
      <c r="BK19" s="58">
        <f>+entero!BK51</f>
        <v>0</v>
      </c>
      <c r="BL19" s="58">
        <f>+entero!BL51</f>
        <v>0</v>
      </c>
      <c r="BM19" s="58">
        <f>+entero!BM51</f>
        <v>0</v>
      </c>
      <c r="BN19" s="58">
        <f>+entero!BN51</f>
        <v>0</v>
      </c>
      <c r="BO19" s="58">
        <f>+entero!BO51</f>
        <v>0</v>
      </c>
      <c r="BP19" s="58">
        <f>+entero!BP51</f>
        <v>0</v>
      </c>
      <c r="BQ19" s="58">
        <f>+entero!BQ51</f>
        <v>0</v>
      </c>
      <c r="BR19" s="58">
        <f>+entero!BR51</f>
        <v>0</v>
      </c>
      <c r="BS19" s="58">
        <f>+entero!BS51</f>
        <v>0</v>
      </c>
      <c r="BT19" s="58">
        <f>+entero!BT51</f>
        <v>0</v>
      </c>
      <c r="BU19" s="58">
        <f>+entero!BU51</f>
        <v>0</v>
      </c>
      <c r="BV19" s="58">
        <f>+entero!BV51</f>
        <v>0</v>
      </c>
      <c r="BW19" s="58">
        <f>+entero!BW51</f>
        <v>0</v>
      </c>
      <c r="BX19" s="58">
        <f>+entero!BX51</f>
        <v>0</v>
      </c>
      <c r="BY19" s="58">
        <f>+entero!BY51</f>
        <v>0</v>
      </c>
      <c r="BZ19" s="58">
        <f>+entero!BZ51</f>
        <v>0</v>
      </c>
      <c r="CA19" s="30">
        <f>+entero!CA51</f>
        <v>0</v>
      </c>
      <c r="CB19" s="50">
        <f>+entero!CB51</f>
        <v>0</v>
      </c>
      <c r="CC19" s="50">
        <f>+entero!CC51</f>
        <v>0</v>
      </c>
      <c r="CD19" s="50">
        <f>+entero!CD51</f>
        <v>0</v>
      </c>
      <c r="CE19" s="351">
        <f>+entero!CE51</f>
        <v>0</v>
      </c>
      <c r="CF19" s="696">
        <f>+entero!CF51</f>
        <v>0</v>
      </c>
      <c r="CG19" s="757" t="e">
        <f>+entero!CG51</f>
        <v>#DIV/0!</v>
      </c>
      <c r="CH19" s="3"/>
      <c r="CI19" s="220"/>
      <c r="CJ19" s="220"/>
      <c r="CK19" s="220"/>
      <c r="CL19" s="220"/>
      <c r="CM19" s="220"/>
      <c r="CN19" s="220"/>
      <c r="CO19" s="220"/>
      <c r="CP19" s="220"/>
      <c r="CQ19" s="220"/>
      <c r="CR19" s="220"/>
    </row>
    <row r="20" spans="1:9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699"/>
      <c r="CI20" s="220"/>
      <c r="CJ20" s="220"/>
      <c r="CK20" s="220"/>
      <c r="CL20" s="220"/>
      <c r="CM20" s="220"/>
      <c r="CN20" s="220"/>
      <c r="CO20" s="220"/>
      <c r="CP20" s="220"/>
      <c r="CQ20" s="220"/>
      <c r="CR20" s="220"/>
    </row>
    <row r="21" spans="1:96" ht="14.25" customHeight="1" x14ac:dyDescent="0.25">
      <c r="C21" s="735" t="s">
        <v>4</v>
      </c>
      <c r="D21" s="1" t="s">
        <v>98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699"/>
      <c r="CI21" s="220"/>
      <c r="CJ21" s="220"/>
      <c r="CK21" s="220"/>
      <c r="CL21" s="220"/>
      <c r="CM21" s="220"/>
      <c r="CN21" s="220"/>
      <c r="CO21" s="220"/>
      <c r="CP21" s="220"/>
      <c r="CQ21" s="220"/>
      <c r="CR21" s="220"/>
    </row>
    <row r="22" spans="1:96" ht="14.25" customHeight="1" x14ac:dyDescent="0.25">
      <c r="C22" s="49" t="s">
        <v>35</v>
      </c>
      <c r="D22" s="1" t="s">
        <v>36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2"/>
      <c r="CG22" s="45"/>
      <c r="CI22" s="220"/>
      <c r="CJ22" s="220"/>
      <c r="CK22" s="220"/>
      <c r="CL22" s="220"/>
      <c r="CM22" s="220"/>
      <c r="CN22" s="220"/>
      <c r="CO22" s="220"/>
      <c r="CP22" s="220"/>
      <c r="CQ22" s="220"/>
      <c r="CR22" s="220"/>
    </row>
    <row r="23" spans="1:96" ht="14.25" customHeight="1" x14ac:dyDescent="0.25">
      <c r="C23" s="49" t="s">
        <v>88</v>
      </c>
      <c r="D23" s="1" t="s">
        <v>92</v>
      </c>
      <c r="E23" s="1" t="s">
        <v>92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2"/>
      <c r="CG23" s="45"/>
      <c r="CI23" s="220"/>
      <c r="CJ23" s="220"/>
      <c r="CK23" s="220"/>
      <c r="CL23" s="220"/>
      <c r="CM23" s="220"/>
      <c r="CN23" s="220"/>
      <c r="CO23" s="220"/>
      <c r="CP23" s="220"/>
      <c r="CQ23" s="220"/>
      <c r="CR23" s="220"/>
    </row>
    <row r="24" spans="1:96" ht="14.25" customHeight="1" x14ac:dyDescent="0.25">
      <c r="C24" s="49" t="s">
        <v>27</v>
      </c>
      <c r="D24" s="1" t="s">
        <v>28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2"/>
      <c r="CG24" s="4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</row>
    <row r="25" spans="1:96" ht="14.25" x14ac:dyDescent="0.25">
      <c r="C25" s="6">
        <v>5</v>
      </c>
      <c r="D25" s="1" t="s">
        <v>84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I25" s="220"/>
      <c r="CJ25" s="220"/>
      <c r="CK25" s="220"/>
      <c r="CL25" s="220"/>
      <c r="CM25" s="220"/>
      <c r="CN25" s="220"/>
      <c r="CO25" s="220"/>
      <c r="CP25" s="220"/>
      <c r="CQ25" s="220"/>
      <c r="CR25" s="220"/>
    </row>
    <row r="26" spans="1:96" ht="14.25" x14ac:dyDescent="0.25">
      <c r="C26" s="6">
        <v>6</v>
      </c>
      <c r="D26" s="1" t="s">
        <v>176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I26" s="220"/>
      <c r="CJ26" s="220"/>
      <c r="CK26" s="220"/>
      <c r="CL26" s="220"/>
      <c r="CM26" s="220"/>
      <c r="CN26" s="220"/>
      <c r="CO26" s="220"/>
      <c r="CP26" s="220"/>
      <c r="CQ26" s="220"/>
      <c r="CR26" s="220"/>
    </row>
    <row r="27" spans="1:96" ht="13.5" customHeight="1" x14ac:dyDescent="0.25">
      <c r="C27" s="6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I27" s="220"/>
      <c r="CJ27" s="220"/>
      <c r="CK27" s="220"/>
      <c r="CL27" s="220"/>
      <c r="CM27" s="220"/>
      <c r="CN27" s="220"/>
      <c r="CO27" s="220"/>
      <c r="CP27" s="220"/>
      <c r="CQ27" s="220"/>
      <c r="CR27" s="220"/>
    </row>
    <row r="28" spans="1:96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0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</row>
    <row r="29" spans="1:96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0"/>
      <c r="CI29" s="220"/>
      <c r="CJ29" s="220"/>
      <c r="CK29" s="220"/>
      <c r="CL29" s="220"/>
      <c r="CM29" s="220"/>
      <c r="CN29" s="220"/>
      <c r="CO29" s="220"/>
      <c r="CP29" s="220"/>
      <c r="CQ29" s="220"/>
      <c r="CR29" s="220"/>
    </row>
    <row r="30" spans="1:96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0"/>
      <c r="CI30" s="220"/>
      <c r="CJ30" s="220"/>
      <c r="CK30" s="220"/>
      <c r="CL30" s="220"/>
      <c r="CM30" s="220"/>
      <c r="CN30" s="220"/>
      <c r="CO30" s="220"/>
      <c r="CP30" s="220"/>
      <c r="CQ30" s="220"/>
      <c r="CR30" s="220"/>
    </row>
    <row r="31" spans="1:96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0"/>
      <c r="CI31" s="220"/>
      <c r="CJ31" s="220"/>
      <c r="CK31" s="220"/>
      <c r="CL31" s="220"/>
      <c r="CM31" s="220"/>
      <c r="CN31" s="220"/>
      <c r="CO31" s="220"/>
      <c r="CP31" s="220"/>
      <c r="CQ31" s="220"/>
      <c r="CR31" s="220"/>
    </row>
    <row r="32" spans="1:96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0"/>
      <c r="CI32" s="220"/>
      <c r="CJ32" s="220"/>
      <c r="CK32" s="220"/>
      <c r="CL32" s="220"/>
      <c r="CM32" s="220"/>
      <c r="CN32" s="220"/>
      <c r="CO32" s="220"/>
      <c r="CP32" s="220"/>
      <c r="CQ32" s="220"/>
      <c r="CR32" s="220"/>
    </row>
    <row r="33" spans="1:96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0"/>
      <c r="CI33" s="220"/>
      <c r="CJ33" s="220"/>
      <c r="CK33" s="220"/>
      <c r="CL33" s="220"/>
      <c r="CM33" s="220"/>
      <c r="CN33" s="220"/>
      <c r="CO33" s="220"/>
      <c r="CP33" s="220"/>
      <c r="CQ33" s="220"/>
      <c r="CR33" s="220"/>
    </row>
    <row r="34" spans="1:96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</row>
    <row r="35" spans="1:96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0"/>
      <c r="CI35" s="220"/>
      <c r="CJ35" s="220"/>
      <c r="CK35" s="220"/>
      <c r="CL35" s="220"/>
      <c r="CM35" s="220"/>
      <c r="CN35" s="220"/>
      <c r="CO35" s="220"/>
      <c r="CP35" s="220"/>
      <c r="CQ35" s="220"/>
      <c r="CR35" s="220"/>
    </row>
    <row r="36" spans="1:96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0"/>
      <c r="CI36" s="220"/>
      <c r="CJ36" s="220"/>
      <c r="CK36" s="220"/>
      <c r="CL36" s="220"/>
      <c r="CM36" s="220"/>
      <c r="CN36" s="220"/>
      <c r="CO36" s="220"/>
      <c r="CP36" s="220"/>
      <c r="CQ36" s="220"/>
      <c r="CR36" s="220"/>
    </row>
    <row r="37" spans="1:96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0"/>
      <c r="CI37" s="220"/>
      <c r="CJ37" s="220"/>
      <c r="CK37" s="220"/>
      <c r="CL37" s="220"/>
      <c r="CM37" s="220"/>
      <c r="CN37" s="220"/>
      <c r="CO37" s="220"/>
      <c r="CP37" s="220"/>
      <c r="CQ37" s="220"/>
      <c r="CR37" s="220"/>
    </row>
    <row r="38" spans="1:96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0"/>
      <c r="CI38" s="220"/>
      <c r="CJ38" s="220"/>
      <c r="CK38" s="220"/>
      <c r="CL38" s="220"/>
      <c r="CM38" s="220"/>
      <c r="CN38" s="220"/>
      <c r="CO38" s="220"/>
      <c r="CP38" s="220"/>
      <c r="CQ38" s="220"/>
      <c r="CR38" s="220"/>
    </row>
    <row r="39" spans="1:96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0"/>
      <c r="CI39" s="220"/>
      <c r="CJ39" s="220"/>
      <c r="CK39" s="220"/>
      <c r="CL39" s="220"/>
      <c r="CM39" s="220"/>
      <c r="CN39" s="220"/>
      <c r="CO39" s="220"/>
      <c r="CP39" s="220"/>
      <c r="CQ39" s="220"/>
      <c r="CR39" s="220"/>
    </row>
    <row r="40" spans="1:96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0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</row>
    <row r="41" spans="1:96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0"/>
      <c r="CI41" s="220"/>
      <c r="CJ41" s="220"/>
      <c r="CK41" s="220"/>
      <c r="CL41" s="220"/>
      <c r="CM41" s="220"/>
      <c r="CN41" s="220"/>
      <c r="CO41" s="220"/>
      <c r="CP41" s="220"/>
      <c r="CQ41" s="220"/>
      <c r="CR41" s="220"/>
    </row>
    <row r="42" spans="1:96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0"/>
      <c r="CI42" s="220"/>
      <c r="CJ42" s="220"/>
      <c r="CK42" s="220"/>
      <c r="CL42" s="220"/>
      <c r="CM42" s="220"/>
      <c r="CN42" s="220"/>
      <c r="CO42" s="220"/>
      <c r="CP42" s="220"/>
      <c r="CQ42" s="220"/>
      <c r="CR42" s="220"/>
    </row>
    <row r="43" spans="1:96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0"/>
      <c r="CI43" s="220"/>
      <c r="CJ43" s="220"/>
      <c r="CK43" s="220"/>
      <c r="CL43" s="220"/>
      <c r="CM43" s="220"/>
      <c r="CN43" s="220"/>
      <c r="CO43" s="220"/>
      <c r="CP43" s="220"/>
      <c r="CQ43" s="220"/>
      <c r="CR43" s="220"/>
    </row>
    <row r="44" spans="1:96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0"/>
      <c r="CI44" s="220"/>
      <c r="CJ44" s="220"/>
      <c r="CK44" s="220"/>
      <c r="CL44" s="220"/>
      <c r="CM44" s="220"/>
      <c r="CN44" s="220"/>
      <c r="CO44" s="220"/>
      <c r="CP44" s="220"/>
      <c r="CQ44" s="220"/>
      <c r="CR44" s="220"/>
    </row>
    <row r="45" spans="1:96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0"/>
      <c r="CI45" s="220"/>
      <c r="CJ45" s="220"/>
      <c r="CK45" s="220"/>
      <c r="CL45" s="220"/>
      <c r="CM45" s="220"/>
      <c r="CN45" s="220"/>
      <c r="CO45" s="220"/>
      <c r="CP45" s="220"/>
      <c r="CQ45" s="220"/>
      <c r="CR45" s="220"/>
    </row>
    <row r="46" spans="1:96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0"/>
      <c r="CI46" s="220"/>
      <c r="CJ46" s="220"/>
      <c r="CK46" s="220"/>
      <c r="CL46" s="220"/>
      <c r="CM46" s="220"/>
      <c r="CN46" s="220"/>
      <c r="CO46" s="220"/>
      <c r="CP46" s="220"/>
      <c r="CQ46" s="220"/>
      <c r="CR46" s="220"/>
    </row>
    <row r="47" spans="1:96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0"/>
      <c r="CI47" s="220"/>
      <c r="CJ47" s="220"/>
      <c r="CK47" s="220"/>
      <c r="CL47" s="220"/>
      <c r="CM47" s="220"/>
      <c r="CN47" s="220"/>
      <c r="CO47" s="220"/>
      <c r="CP47" s="220"/>
      <c r="CQ47" s="220"/>
      <c r="CR47" s="220"/>
    </row>
    <row r="48" spans="1:96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0"/>
      <c r="CI48" s="220"/>
      <c r="CJ48" s="220"/>
      <c r="CK48" s="220"/>
      <c r="CL48" s="220"/>
      <c r="CM48" s="220"/>
      <c r="CN48" s="220"/>
      <c r="CO48" s="220"/>
      <c r="CP48" s="220"/>
      <c r="CQ48" s="220"/>
      <c r="CR48" s="220"/>
    </row>
    <row r="49" spans="1:96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0"/>
      <c r="CI49" s="220"/>
      <c r="CJ49" s="220"/>
      <c r="CK49" s="220"/>
      <c r="CL49" s="220"/>
      <c r="CM49" s="220"/>
      <c r="CN49" s="220"/>
      <c r="CO49" s="220"/>
      <c r="CP49" s="220"/>
      <c r="CQ49" s="220"/>
      <c r="CR49" s="220"/>
    </row>
    <row r="50" spans="1:96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0"/>
      <c r="CI50" s="220"/>
      <c r="CJ50" s="220"/>
      <c r="CK50" s="220"/>
      <c r="CL50" s="220"/>
      <c r="CM50" s="220"/>
      <c r="CN50" s="220"/>
      <c r="CO50" s="220"/>
      <c r="CP50" s="220"/>
      <c r="CQ50" s="220"/>
      <c r="CR50" s="220"/>
    </row>
    <row r="51" spans="1:96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0"/>
      <c r="CI51" s="220"/>
      <c r="CJ51" s="220"/>
      <c r="CK51" s="220"/>
      <c r="CL51" s="220"/>
      <c r="CM51" s="220"/>
      <c r="CN51" s="220"/>
      <c r="CO51" s="220"/>
      <c r="CP51" s="220"/>
      <c r="CQ51" s="220"/>
      <c r="CR51" s="220"/>
    </row>
    <row r="52" spans="1:96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0"/>
      <c r="CI52" s="220"/>
      <c r="CJ52" s="220"/>
      <c r="CK52" s="220"/>
      <c r="CL52" s="220"/>
      <c r="CM52" s="220"/>
      <c r="CN52" s="220"/>
      <c r="CO52" s="220"/>
      <c r="CP52" s="220"/>
      <c r="CQ52" s="220"/>
      <c r="CR52" s="220"/>
    </row>
    <row r="53" spans="1:96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0"/>
      <c r="CI53" s="220"/>
      <c r="CJ53" s="220"/>
      <c r="CK53" s="220"/>
      <c r="CL53" s="220"/>
      <c r="CM53" s="220"/>
      <c r="CN53" s="220"/>
      <c r="CO53" s="220"/>
      <c r="CP53" s="220"/>
      <c r="CQ53" s="220"/>
      <c r="CR53" s="220"/>
    </row>
    <row r="54" spans="1:96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0"/>
      <c r="CI54" s="220"/>
      <c r="CJ54" s="220"/>
      <c r="CK54" s="220"/>
      <c r="CL54" s="220"/>
      <c r="CM54" s="220"/>
      <c r="CN54" s="220"/>
      <c r="CO54" s="220"/>
      <c r="CP54" s="220"/>
      <c r="CQ54" s="220"/>
      <c r="CR54" s="220"/>
    </row>
    <row r="55" spans="1:96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0"/>
      <c r="CI55" s="220"/>
      <c r="CJ55" s="220"/>
      <c r="CK55" s="220"/>
      <c r="CL55" s="220"/>
      <c r="CM55" s="220"/>
      <c r="CN55" s="220"/>
      <c r="CO55" s="220"/>
      <c r="CP55" s="220"/>
      <c r="CQ55" s="220"/>
      <c r="CR55" s="220"/>
    </row>
    <row r="56" spans="1:96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0"/>
      <c r="CI56" s="220"/>
      <c r="CJ56" s="220"/>
      <c r="CK56" s="220"/>
      <c r="CL56" s="220"/>
      <c r="CM56" s="220"/>
      <c r="CN56" s="220"/>
      <c r="CO56" s="220"/>
      <c r="CP56" s="220"/>
      <c r="CQ56" s="220"/>
      <c r="CR56" s="220"/>
    </row>
    <row r="57" spans="1:96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0"/>
      <c r="CI57" s="220"/>
      <c r="CJ57" s="220"/>
      <c r="CK57" s="220"/>
      <c r="CL57" s="220"/>
      <c r="CM57" s="220"/>
      <c r="CN57" s="220"/>
      <c r="CO57" s="220"/>
      <c r="CP57" s="220"/>
      <c r="CQ57" s="220"/>
      <c r="CR57" s="220"/>
    </row>
    <row r="58" spans="1:96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0"/>
      <c r="CI58" s="220"/>
      <c r="CJ58" s="220"/>
      <c r="CK58" s="220"/>
      <c r="CL58" s="220"/>
      <c r="CM58" s="220"/>
      <c r="CN58" s="220"/>
      <c r="CO58" s="220"/>
      <c r="CP58" s="220"/>
      <c r="CQ58" s="220"/>
      <c r="CR58" s="220"/>
    </row>
    <row r="59" spans="1:96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0"/>
      <c r="CI59" s="220"/>
      <c r="CJ59" s="220"/>
      <c r="CK59" s="220"/>
      <c r="CL59" s="220"/>
      <c r="CM59" s="220"/>
      <c r="CN59" s="220"/>
      <c r="CO59" s="220"/>
      <c r="CP59" s="220"/>
      <c r="CQ59" s="220"/>
      <c r="CR59" s="220"/>
    </row>
    <row r="60" spans="1:96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0"/>
      <c r="CI60" s="220"/>
      <c r="CJ60" s="220"/>
      <c r="CK60" s="220"/>
      <c r="CL60" s="220"/>
      <c r="CM60" s="220"/>
      <c r="CN60" s="220"/>
      <c r="CO60" s="220"/>
      <c r="CP60" s="220"/>
      <c r="CQ60" s="220"/>
      <c r="CR60" s="220"/>
    </row>
    <row r="61" spans="1:96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0"/>
      <c r="CI61" s="220"/>
      <c r="CJ61" s="220"/>
      <c r="CK61" s="220"/>
      <c r="CL61" s="220"/>
      <c r="CM61" s="220"/>
      <c r="CN61" s="220"/>
      <c r="CO61" s="220"/>
      <c r="CP61" s="220"/>
      <c r="CQ61" s="220"/>
      <c r="CR61" s="220"/>
    </row>
    <row r="62" spans="1:96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0"/>
      <c r="CI62" s="220"/>
      <c r="CJ62" s="220"/>
      <c r="CK62" s="220"/>
      <c r="CL62" s="220"/>
      <c r="CM62" s="220"/>
      <c r="CN62" s="220"/>
      <c r="CO62" s="220"/>
      <c r="CP62" s="220"/>
      <c r="CQ62" s="220"/>
      <c r="CR62" s="220"/>
    </row>
    <row r="63" spans="1:96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0"/>
      <c r="CI63" s="220"/>
      <c r="CJ63" s="220"/>
      <c r="CK63" s="220"/>
      <c r="CL63" s="220"/>
      <c r="CM63" s="220"/>
      <c r="CN63" s="220"/>
      <c r="CO63" s="220"/>
      <c r="CP63" s="220"/>
      <c r="CQ63" s="220"/>
      <c r="CR63" s="220"/>
    </row>
    <row r="64" spans="1:96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0"/>
      <c r="CI64" s="220"/>
      <c r="CJ64" s="220"/>
      <c r="CK64" s="220"/>
      <c r="CL64" s="220"/>
      <c r="CM64" s="220"/>
      <c r="CN64" s="220"/>
      <c r="CO64" s="220"/>
      <c r="CP64" s="220"/>
      <c r="CQ64" s="220"/>
      <c r="CR64" s="220"/>
    </row>
    <row r="65" spans="1:96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0"/>
      <c r="CI65" s="220"/>
      <c r="CJ65" s="220"/>
      <c r="CK65" s="220"/>
      <c r="CL65" s="220"/>
      <c r="CM65" s="220"/>
      <c r="CN65" s="220"/>
      <c r="CO65" s="220"/>
      <c r="CP65" s="220"/>
      <c r="CQ65" s="220"/>
      <c r="CR65" s="220"/>
    </row>
    <row r="66" spans="1:96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0"/>
      <c r="CI66" s="220"/>
      <c r="CJ66" s="220"/>
      <c r="CK66" s="220"/>
      <c r="CL66" s="220"/>
      <c r="CM66" s="220"/>
      <c r="CN66" s="220"/>
      <c r="CO66" s="220"/>
      <c r="CP66" s="220"/>
      <c r="CQ66" s="220"/>
      <c r="CR66" s="220"/>
    </row>
    <row r="67" spans="1:96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0"/>
      <c r="CI67" s="220"/>
      <c r="CJ67" s="220"/>
      <c r="CK67" s="220"/>
      <c r="CL67" s="220"/>
      <c r="CM67" s="220"/>
      <c r="CN67" s="220"/>
      <c r="CO67" s="220"/>
      <c r="CP67" s="220"/>
      <c r="CQ67" s="220"/>
      <c r="CR67" s="220"/>
    </row>
    <row r="68" spans="1:96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0"/>
      <c r="CI68" s="220"/>
      <c r="CJ68" s="220"/>
      <c r="CK68" s="220"/>
      <c r="CL68" s="220"/>
      <c r="CM68" s="220"/>
      <c r="CN68" s="220"/>
      <c r="CO68" s="220"/>
      <c r="CP68" s="220"/>
      <c r="CQ68" s="220"/>
      <c r="CR68" s="220"/>
    </row>
    <row r="69" spans="1:96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0"/>
      <c r="CI69" s="220"/>
      <c r="CJ69" s="220"/>
      <c r="CK69" s="220"/>
      <c r="CL69" s="220"/>
      <c r="CM69" s="220"/>
      <c r="CN69" s="220"/>
      <c r="CO69" s="220"/>
      <c r="CP69" s="220"/>
      <c r="CQ69" s="220"/>
      <c r="CR69" s="220"/>
    </row>
    <row r="70" spans="1:96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0"/>
      <c r="CI70" s="220"/>
      <c r="CJ70" s="220"/>
      <c r="CK70" s="220"/>
      <c r="CL70" s="220"/>
      <c r="CM70" s="220"/>
      <c r="CN70" s="220"/>
      <c r="CO70" s="220"/>
      <c r="CP70" s="220"/>
      <c r="CQ70" s="220"/>
      <c r="CR70" s="220"/>
    </row>
    <row r="71" spans="1:96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0"/>
      <c r="CI71" s="220"/>
      <c r="CJ71" s="220"/>
      <c r="CK71" s="220"/>
      <c r="CL71" s="220"/>
      <c r="CM71" s="220"/>
      <c r="CN71" s="220"/>
      <c r="CO71" s="220"/>
      <c r="CP71" s="220"/>
      <c r="CQ71" s="220"/>
      <c r="CR71" s="220"/>
    </row>
    <row r="72" spans="1:96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0"/>
      <c r="CI72" s="220"/>
      <c r="CJ72" s="220"/>
      <c r="CK72" s="220"/>
      <c r="CL72" s="220"/>
      <c r="CM72" s="220"/>
      <c r="CN72" s="220"/>
      <c r="CO72" s="220"/>
      <c r="CP72" s="220"/>
      <c r="CQ72" s="220"/>
      <c r="CR72" s="220"/>
    </row>
    <row r="73" spans="1:96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0"/>
      <c r="CI73" s="220"/>
      <c r="CJ73" s="220"/>
      <c r="CK73" s="220"/>
      <c r="CL73" s="220"/>
      <c r="CM73" s="220"/>
      <c r="CN73" s="220"/>
      <c r="CO73" s="220"/>
      <c r="CP73" s="220"/>
      <c r="CQ73" s="220"/>
      <c r="CR73" s="220"/>
    </row>
    <row r="74" spans="1:96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0"/>
      <c r="CI74" s="220"/>
      <c r="CJ74" s="220"/>
      <c r="CK74" s="220"/>
      <c r="CL74" s="220"/>
      <c r="CM74" s="220"/>
      <c r="CN74" s="220"/>
      <c r="CO74" s="220"/>
      <c r="CP74" s="220"/>
      <c r="CQ74" s="220"/>
      <c r="CR74" s="220"/>
    </row>
    <row r="75" spans="1:96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0"/>
      <c r="CI75" s="220"/>
      <c r="CJ75" s="220"/>
      <c r="CK75" s="220"/>
      <c r="CL75" s="220"/>
      <c r="CM75" s="220"/>
      <c r="CN75" s="220"/>
      <c r="CO75" s="220"/>
      <c r="CP75" s="220"/>
      <c r="CQ75" s="220"/>
      <c r="CR75" s="220"/>
    </row>
    <row r="76" spans="1:96" s="223" customFormat="1" x14ac:dyDescent="0.2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1"/>
      <c r="BQ76" s="221"/>
      <c r="BR76" s="221"/>
      <c r="BS76" s="221"/>
      <c r="BT76" s="221"/>
      <c r="BU76" s="221"/>
      <c r="BV76" s="221"/>
      <c r="BW76" s="221"/>
      <c r="BX76" s="221"/>
      <c r="BY76" s="221"/>
      <c r="BZ76" s="221"/>
      <c r="CA76" s="221"/>
      <c r="CB76" s="221"/>
      <c r="CC76" s="221"/>
      <c r="CD76" s="221"/>
      <c r="CE76" s="221"/>
      <c r="CF76" s="221"/>
      <c r="CG76" s="221"/>
      <c r="CH76" s="220"/>
      <c r="CI76" s="220"/>
      <c r="CJ76" s="220"/>
      <c r="CK76" s="220"/>
      <c r="CL76" s="220"/>
      <c r="CM76" s="220"/>
      <c r="CN76" s="220"/>
      <c r="CO76" s="220"/>
      <c r="CP76" s="220"/>
      <c r="CQ76" s="220"/>
      <c r="CR76" s="220"/>
    </row>
    <row r="77" spans="1:96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0"/>
      <c r="CI77" s="220"/>
      <c r="CJ77" s="220"/>
      <c r="CK77" s="220"/>
      <c r="CL77" s="220"/>
      <c r="CM77" s="220"/>
      <c r="CN77" s="220"/>
      <c r="CO77" s="220"/>
      <c r="CP77" s="220"/>
      <c r="CQ77" s="220"/>
      <c r="CR77" s="220"/>
    </row>
    <row r="78" spans="1:96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0"/>
      <c r="CI78" s="220"/>
      <c r="CJ78" s="220"/>
      <c r="CK78" s="220"/>
      <c r="CL78" s="220"/>
      <c r="CM78" s="220"/>
      <c r="CN78" s="220"/>
      <c r="CO78" s="220"/>
      <c r="CP78" s="220"/>
      <c r="CQ78" s="220"/>
      <c r="CR78" s="220"/>
    </row>
    <row r="79" spans="1:96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0"/>
      <c r="CI79" s="220"/>
      <c r="CJ79" s="220"/>
      <c r="CK79" s="220"/>
      <c r="CL79" s="220"/>
      <c r="CM79" s="220"/>
      <c r="CN79" s="220"/>
      <c r="CO79" s="220"/>
      <c r="CP79" s="220"/>
      <c r="CQ79" s="220"/>
      <c r="CR79" s="220"/>
    </row>
    <row r="80" spans="1:96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0"/>
      <c r="CI80" s="220"/>
      <c r="CJ80" s="220"/>
      <c r="CK80" s="220"/>
      <c r="CL80" s="220"/>
      <c r="CM80" s="220"/>
      <c r="CN80" s="220"/>
      <c r="CO80" s="220"/>
      <c r="CP80" s="220"/>
      <c r="CQ80" s="220"/>
      <c r="CR80" s="220"/>
    </row>
    <row r="81" spans="1:96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0"/>
      <c r="CI81" s="220"/>
      <c r="CJ81" s="220"/>
      <c r="CK81" s="220"/>
      <c r="CL81" s="220"/>
      <c r="CM81" s="220"/>
      <c r="CN81" s="220"/>
      <c r="CO81" s="220"/>
      <c r="CP81" s="220"/>
      <c r="CQ81" s="220"/>
      <c r="CR81" s="220"/>
    </row>
    <row r="82" spans="1:96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0"/>
      <c r="CI82" s="220"/>
      <c r="CJ82" s="220"/>
      <c r="CK82" s="220"/>
      <c r="CL82" s="220"/>
      <c r="CM82" s="220"/>
      <c r="CN82" s="220"/>
      <c r="CO82" s="220"/>
      <c r="CP82" s="220"/>
      <c r="CQ82" s="220"/>
      <c r="CR82" s="220"/>
    </row>
    <row r="83" spans="1:96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0"/>
      <c r="CI83" s="220"/>
      <c r="CJ83" s="220"/>
      <c r="CK83" s="220"/>
      <c r="CL83" s="220"/>
      <c r="CM83" s="220"/>
      <c r="CN83" s="220"/>
      <c r="CO83" s="220"/>
      <c r="CP83" s="220"/>
      <c r="CQ83" s="220"/>
      <c r="CR83" s="220"/>
    </row>
    <row r="84" spans="1:96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0"/>
      <c r="CI84" s="220"/>
      <c r="CJ84" s="220"/>
      <c r="CK84" s="220"/>
      <c r="CL84" s="220"/>
      <c r="CM84" s="220"/>
      <c r="CN84" s="220"/>
      <c r="CO84" s="220"/>
      <c r="CP84" s="220"/>
      <c r="CQ84" s="220"/>
      <c r="CR84" s="220"/>
    </row>
    <row r="85" spans="1:96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</row>
    <row r="86" spans="1:96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</row>
    <row r="87" spans="1:96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</row>
    <row r="88" spans="1:96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</row>
    <row r="89" spans="1:96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</row>
    <row r="90" spans="1:96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</row>
    <row r="91" spans="1:96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</row>
    <row r="92" spans="1:96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</row>
    <row r="93" spans="1:96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</row>
    <row r="94" spans="1:96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</row>
    <row r="95" spans="1:96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</row>
    <row r="96" spans="1:96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</row>
    <row r="97" spans="3:85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</row>
    <row r="98" spans="3:85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</row>
    <row r="99" spans="3:85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</row>
    <row r="100" spans="3:85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</row>
    <row r="101" spans="3:85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</row>
    <row r="102" spans="3:85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</row>
    <row r="103" spans="3:85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</row>
    <row r="104" spans="3:85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</row>
    <row r="105" spans="3:8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</row>
    <row r="106" spans="3:8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</row>
    <row r="107" spans="3:8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</row>
    <row r="108" spans="3:8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>
        <v>6.8537418650922157E-4</v>
      </c>
      <c r="BI108" s="2">
        <v>2.723710809829874E-3</v>
      </c>
      <c r="BJ108" s="2">
        <v>2.723710809829874E-3</v>
      </c>
      <c r="BK108" s="2"/>
      <c r="BL108" s="2"/>
      <c r="BM108" s="2"/>
      <c r="BN108" s="2"/>
      <c r="BO108" s="2"/>
      <c r="BP108" s="2"/>
      <c r="BQ108" s="2"/>
      <c r="BR108" s="2"/>
      <c r="BS108" s="2"/>
      <c r="BT108" s="2">
        <v>4.0000000000000001E-3</v>
      </c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</row>
    <row r="109" spans="3:8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</row>
    <row r="110" spans="3:8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</row>
    <row r="111" spans="3:8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>
        <v>4.0000000000000002E-4</v>
      </c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</row>
    <row r="112" spans="3:8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</row>
    <row r="113" spans="3:8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</row>
    <row r="114" spans="3:8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</row>
    <row r="115" spans="3:8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</row>
    <row r="116" spans="3:8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</row>
    <row r="117" spans="3:8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</row>
    <row r="118" spans="3:8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</row>
    <row r="119" spans="3:8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</row>
    <row r="120" spans="3:8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</row>
    <row r="121" spans="3:8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</row>
    <row r="122" spans="3:8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</row>
    <row r="123" spans="3:8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</row>
    <row r="124" spans="3:8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</row>
    <row r="125" spans="3:8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</row>
    <row r="126" spans="3:8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</row>
    <row r="127" spans="3:8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</row>
    <row r="128" spans="3:8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</row>
    <row r="129" spans="3:8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</row>
    <row r="130" spans="3:8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</row>
    <row r="131" spans="3:8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</row>
    <row r="132" spans="3:8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</row>
    <row r="133" spans="3:8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</row>
    <row r="134" spans="3:8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</row>
    <row r="135" spans="3:8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</row>
    <row r="136" spans="3:8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</row>
    <row r="137" spans="3:8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</row>
    <row r="138" spans="3:8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</row>
    <row r="139" spans="3:8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</row>
    <row r="140" spans="3:8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</row>
    <row r="141" spans="3:8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</row>
    <row r="142" spans="3:8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</row>
    <row r="143" spans="3:8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</row>
    <row r="144" spans="3:8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</row>
    <row r="145" spans="3:8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</row>
    <row r="146" spans="3:8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</row>
    <row r="147" spans="3:8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</row>
    <row r="148" spans="3:8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</row>
    <row r="149" spans="3:8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</row>
    <row r="150" spans="3:8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</row>
    <row r="151" spans="3:8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</row>
    <row r="152" spans="3:8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</row>
    <row r="153" spans="3:8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</row>
    <row r="154" spans="3:8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</row>
    <row r="155" spans="3:8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</row>
    <row r="156" spans="3:8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</row>
    <row r="157" spans="3:8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</row>
    <row r="158" spans="3:8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</row>
    <row r="159" spans="3:8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</row>
    <row r="160" spans="3:8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</row>
    <row r="161" spans="3:8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</row>
    <row r="162" spans="3:8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</row>
    <row r="163" spans="3:8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</row>
    <row r="164" spans="3:8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</row>
    <row r="165" spans="3:8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</row>
    <row r="166" spans="3:8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</row>
    <row r="167" spans="3:8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</row>
    <row r="168" spans="3:8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</row>
    <row r="169" spans="3:8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</row>
    <row r="170" spans="3:8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</row>
    <row r="171" spans="3:8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</row>
  </sheetData>
  <mergeCells count="77">
    <mergeCell ref="BZ3:BZ4"/>
    <mergeCell ref="AY3:AY4"/>
    <mergeCell ref="AR3:AR4"/>
    <mergeCell ref="AX3:AX4"/>
    <mergeCell ref="AS3:AS4"/>
    <mergeCell ref="AT3:AT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BX3:BX4"/>
    <mergeCell ref="AZ3:AZ4"/>
    <mergeCell ref="BM3:BM4"/>
    <mergeCell ref="BN3:BN4"/>
    <mergeCell ref="BL3:BL4"/>
    <mergeCell ref="BK3:BK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BY3:BY4"/>
    <mergeCell ref="BR3:BR4"/>
    <mergeCell ref="BQ3:BQ4"/>
    <mergeCell ref="BO3:BO4"/>
    <mergeCell ref="CF3:CG3"/>
    <mergeCell ref="CA3:CE3"/>
    <mergeCell ref="BP3:BP4"/>
    <mergeCell ref="BS3:BS4"/>
    <mergeCell ref="BT3:BT4"/>
    <mergeCell ref="BU3:BU4"/>
    <mergeCell ref="BV3:BV4"/>
    <mergeCell ref="BW3:BW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CA6:CG14 Z6:AR19 AS7:AT19 CA19:CE19 CA16:CG16 CA15:CF15 CA17:CF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S189"/>
  <sheetViews>
    <sheetView zoomScaleNormal="100" workbookViewId="0">
      <pane xSplit="40" ySplit="4" topLeftCell="BV5" activePane="bottomRight" state="frozen"/>
      <selection pane="topRight" activeCell="AO1" sqref="AO1"/>
      <selection pane="bottomLeft" activeCell="A5" sqref="A5"/>
      <selection pane="bottomRight" activeCell="CE5" sqref="CE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7.285156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64" width="9.140625" hidden="1" customWidth="1"/>
    <col min="65" max="78" width="9.140625" customWidth="1"/>
    <col min="79" max="83" width="9.5703125" customWidth="1"/>
    <col min="84" max="84" width="9" customWidth="1"/>
    <col min="85" max="85" width="10" customWidth="1"/>
    <col min="87" max="97" width="11.42578125" style="223"/>
  </cols>
  <sheetData>
    <row r="1" spans="1:96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317"/>
      <c r="CB1" s="317"/>
      <c r="CC1" s="317"/>
      <c r="CD1" s="317"/>
      <c r="CE1" s="317"/>
      <c r="CF1" s="8"/>
      <c r="CG1" s="8"/>
      <c r="CI1" s="220"/>
      <c r="CJ1" s="220"/>
      <c r="CK1" s="220"/>
      <c r="CL1" s="220"/>
      <c r="CM1" s="220"/>
      <c r="CN1" s="220"/>
      <c r="CO1" s="220"/>
      <c r="CP1" s="220"/>
      <c r="CQ1" s="220"/>
      <c r="CR1" s="220"/>
    </row>
    <row r="2" spans="1:9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1"/>
      <c r="AR2" s="332"/>
      <c r="AS2" s="333"/>
      <c r="AT2" s="356"/>
      <c r="AU2" s="8"/>
      <c r="AV2" s="371"/>
      <c r="AW2" s="376"/>
      <c r="AX2" s="400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317"/>
      <c r="CB2" s="317"/>
      <c r="CC2" s="317"/>
      <c r="CD2" s="317"/>
      <c r="CE2" s="317"/>
      <c r="CF2" s="8"/>
      <c r="CG2" s="8"/>
      <c r="CI2" s="220"/>
      <c r="CJ2" s="220"/>
      <c r="CK2" s="220"/>
      <c r="CL2" s="220"/>
      <c r="CM2" s="220"/>
      <c r="CN2" s="220"/>
      <c r="CO2" s="220"/>
      <c r="CP2" s="220"/>
      <c r="CQ2" s="220"/>
      <c r="CR2" s="220"/>
    </row>
    <row r="3" spans="1:96" ht="13.5" customHeight="1" x14ac:dyDescent="0.25">
      <c r="C3" s="15"/>
      <c r="D3" s="787" t="str">
        <f>+entero!D3</f>
        <v>V   A   R   I   A   B   L   E   S     b/</v>
      </c>
      <c r="E3" s="778" t="str">
        <f>+entero!E3</f>
        <v>2008                          A  fines de Dic*</v>
      </c>
      <c r="F3" s="778" t="str">
        <f>+entero!F3</f>
        <v>2009                          A  fines de Ene*</v>
      </c>
      <c r="G3" s="778" t="str">
        <f>+entero!G3</f>
        <v>2009                          A  fines de Feb*</v>
      </c>
      <c r="H3" s="778" t="str">
        <f>+entero!H3</f>
        <v>2009                          A  fines de Mar*</v>
      </c>
      <c r="I3" s="778" t="str">
        <f>+entero!I3</f>
        <v>2009                          A  fines de Abr*</v>
      </c>
      <c r="J3" s="778" t="str">
        <f>+entero!J3</f>
        <v>2009                          A  fines de May*</v>
      </c>
      <c r="K3" s="778" t="str">
        <f>+entero!K3</f>
        <v>2009                          A  fines de Jun*</v>
      </c>
      <c r="L3" s="778" t="str">
        <f>+entero!L3</f>
        <v>2009                          A  fines de Jul*</v>
      </c>
      <c r="M3" s="778" t="str">
        <f>+entero!M3</f>
        <v>2009                          A  fines de Ago*</v>
      </c>
      <c r="N3" s="778" t="str">
        <f>+entero!N3</f>
        <v>2009                          A  fines de Sep*</v>
      </c>
      <c r="O3" s="778" t="str">
        <f>+entero!O3</f>
        <v>2009                          A  fines de Oct*</v>
      </c>
      <c r="P3" s="778" t="str">
        <f>+entero!P3</f>
        <v>2009                          A  fines de Nov*</v>
      </c>
      <c r="Q3" s="778" t="str">
        <f>+entero!Q3</f>
        <v>2009                          A  fines de Dic*</v>
      </c>
      <c r="R3" s="778" t="str">
        <f>+entero!R3</f>
        <v>2010                          A  fines de Ene*</v>
      </c>
      <c r="S3" s="778" t="str">
        <f>+entero!S3</f>
        <v>2010                          A  fines de Feb*</v>
      </c>
      <c r="T3" s="778" t="str">
        <f>+entero!T3</f>
        <v>2010                          A  fines de Mar*</v>
      </c>
      <c r="U3" s="778" t="str">
        <f>+entero!U3</f>
        <v>2010                          A  fines de Abr*</v>
      </c>
      <c r="V3" s="778" t="str">
        <f>+entero!V3</f>
        <v>2010                          A  fines de May*</v>
      </c>
      <c r="W3" s="778" t="str">
        <f>+entero!W3</f>
        <v>2010                          A  fines de Jun*</v>
      </c>
      <c r="X3" s="778" t="str">
        <f>+entero!X3</f>
        <v>2010                          A  fines de Jul*</v>
      </c>
      <c r="Y3" s="778" t="str">
        <f>+entero!Y3</f>
        <v>2010                          A  fines de Ago*</v>
      </c>
      <c r="Z3" s="778" t="str">
        <f>+entero!Z3</f>
        <v>2010                          A  fines de Sep*</v>
      </c>
      <c r="AA3" s="778" t="str">
        <f>+entero!AA3</f>
        <v>2010                          A  fines de Oct*</v>
      </c>
      <c r="AB3" s="778" t="str">
        <f>+entero!AB3</f>
        <v>2010                          A  fines de Nov*</v>
      </c>
      <c r="AC3" s="778" t="str">
        <f>+entero!AC3</f>
        <v>2010                          A  fines de Dic*</v>
      </c>
      <c r="AD3" s="778" t="str">
        <f>+entero!AD3</f>
        <v>2011                          A  fines de Ene*</v>
      </c>
      <c r="AE3" s="778" t="str">
        <f>+entero!AE3</f>
        <v>2011                          A  fines de Feb*</v>
      </c>
      <c r="AF3" s="778" t="str">
        <f>+entero!AF3</f>
        <v>2011                          A  fines de Mar*</v>
      </c>
      <c r="AG3" s="778" t="str">
        <f>+entero!AG3</f>
        <v>2011                          A  fines de Abr*</v>
      </c>
      <c r="AH3" s="778" t="str">
        <f>+entero!AH3</f>
        <v>2011                          A  fines de May*</v>
      </c>
      <c r="AI3" s="778" t="str">
        <f>+entero!AI3</f>
        <v>2011                          A  fines de Jun*</v>
      </c>
      <c r="AJ3" s="778" t="str">
        <f>+entero!AJ3</f>
        <v>2011                          A  fines de Jul*</v>
      </c>
      <c r="AK3" s="778" t="str">
        <f>+entero!AK3</f>
        <v>2011                          A  fines de Ago*</v>
      </c>
      <c r="AL3" s="778" t="str">
        <f>+entero!AL3</f>
        <v>2011                          A  fines de Sep*</v>
      </c>
      <c r="AM3" s="778" t="str">
        <f>+entero!AM3</f>
        <v>2011                          A  fines de Oct*</v>
      </c>
      <c r="AN3" s="778" t="str">
        <f>+entero!AN3</f>
        <v>2011                          A  fines de Nov*</v>
      </c>
      <c r="AO3" s="778" t="str">
        <f>+entero!AO3</f>
        <v>2011                          A  fines de Dic*</v>
      </c>
      <c r="AP3" s="778" t="str">
        <f>+entero!AP3</f>
        <v>2012                          A  fines de Ene*</v>
      </c>
      <c r="AQ3" s="778" t="str">
        <f>+entero!AQ3</f>
        <v>2012                          A  fines de Feb*</v>
      </c>
      <c r="AR3" s="778" t="str">
        <f>+entero!AR3</f>
        <v>2012                          A  fines de Mar*</v>
      </c>
      <c r="AS3" s="778" t="str">
        <f>+entero!AS3</f>
        <v>2012                          A  fines de Abr*</v>
      </c>
      <c r="AT3" s="778" t="str">
        <f>+entero!AT3</f>
        <v>2012                          A  fines de May*</v>
      </c>
      <c r="AU3" s="778" t="str">
        <f>+entero!AU3</f>
        <v>2012                          A  fines de Jun*</v>
      </c>
      <c r="AV3" s="778" t="str">
        <f>+entero!AV3</f>
        <v>2012                          A  fines de Jul*</v>
      </c>
      <c r="AW3" s="778" t="str">
        <f>+entero!AW3</f>
        <v>2012                          A  fines de Ago*</v>
      </c>
      <c r="AX3" s="778" t="str">
        <f>+entero!AX3</f>
        <v>2012                          A  fines de Sep*</v>
      </c>
      <c r="AY3" s="778" t="str">
        <f>+entero!AY3</f>
        <v>2012                          A  fines de Oct*</v>
      </c>
      <c r="AZ3" s="778" t="str">
        <f>+entero!AZ3</f>
        <v>2012                          A  fines de Nov*</v>
      </c>
      <c r="BA3" s="778" t="str">
        <f>+entero!BA3</f>
        <v>2012                          A  fines de Dic*</v>
      </c>
      <c r="BB3" s="778" t="str">
        <f>+entero!BB3</f>
        <v>2013                          A  fines de Ene*</v>
      </c>
      <c r="BC3" s="778" t="str">
        <f>+entero!BC3</f>
        <v>2013                          A  fines de Feb*</v>
      </c>
      <c r="BD3" s="778" t="str">
        <f>+entero!BD3</f>
        <v>2013                          A  fines de Mar*</v>
      </c>
      <c r="BE3" s="778" t="str">
        <f>+entero!BE3</f>
        <v>2013                          A  fines de Abr*</v>
      </c>
      <c r="BF3" s="778" t="str">
        <f>+entero!BF3</f>
        <v>2013                          A  fines de May*</v>
      </c>
      <c r="BG3" s="778" t="str">
        <f>+entero!BG3</f>
        <v>2013                          A  fines de Jun*</v>
      </c>
      <c r="BH3" s="778" t="str">
        <f>+entero!BH3</f>
        <v>2013                          A  fines de Jul*</v>
      </c>
      <c r="BI3" s="778" t="str">
        <f>+entero!BI3</f>
        <v>2013                          A  fines de Ago*</v>
      </c>
      <c r="BJ3" s="778" t="str">
        <f>+entero!BJ3</f>
        <v>2013                          A  fines de Sep*</v>
      </c>
      <c r="BK3" s="778" t="str">
        <f>+entero!BK3</f>
        <v>2013                          A  fines de Oct*</v>
      </c>
      <c r="BL3" s="778" t="str">
        <f>+entero!BL3</f>
        <v>2013                          A  fines de Nov*</v>
      </c>
      <c r="BM3" s="778" t="str">
        <f>+entero!BM3</f>
        <v>2013                          A  fines de Dic*</v>
      </c>
      <c r="BN3" s="778" t="str">
        <f>+entero!BN3</f>
        <v>2014                          A  fines de Ene*</v>
      </c>
      <c r="BO3" s="778" t="str">
        <f>+entero!BO3</f>
        <v>2014                          A  fines de Feb*</v>
      </c>
      <c r="BP3" s="778" t="str">
        <f>+entero!BP3</f>
        <v>2014                          A  fines de Mar*</v>
      </c>
      <c r="BQ3" s="778" t="str">
        <f>+entero!BQ3</f>
        <v>2014                          A  fines de Abr*</v>
      </c>
      <c r="BR3" s="778" t="str">
        <f>+entero!BR3</f>
        <v>2014                          A  fines de May*</v>
      </c>
      <c r="BS3" s="778" t="str">
        <f>+entero!BS3</f>
        <v>2014                          A  fines de Jun*</v>
      </c>
      <c r="BT3" s="778" t="str">
        <f>+entero!BT3</f>
        <v>2014                          A  fines de Jul*</v>
      </c>
      <c r="BU3" s="778" t="str">
        <f>+entero!BU3</f>
        <v>2014                          A  fines de Ago*</v>
      </c>
      <c r="BV3" s="778" t="str">
        <f>+entero!BV3</f>
        <v>2014                          A  fines de Sep*</v>
      </c>
      <c r="BW3" s="778" t="str">
        <f>+entero!BW3</f>
        <v>2014                          A  fines de Oct*</v>
      </c>
      <c r="BX3" s="778" t="str">
        <f>+entero!BX3</f>
        <v>2014                          A  fines de Nov*</v>
      </c>
      <c r="BY3" s="778" t="str">
        <f>+entero!BY3</f>
        <v>2014                          A  fines de Dic*</v>
      </c>
      <c r="BZ3" s="778" t="str">
        <f>+entero!BZ3</f>
        <v>2015                         A  fines de Ene*</v>
      </c>
      <c r="CA3" s="783" t="str">
        <f>+entero!CA3</f>
        <v xml:space="preserve">   Semana 1*</v>
      </c>
      <c r="CB3" s="784"/>
      <c r="CC3" s="784"/>
      <c r="CD3" s="784"/>
      <c r="CE3" s="785"/>
      <c r="CF3" s="780" t="s">
        <v>34</v>
      </c>
      <c r="CG3" s="781"/>
      <c r="CI3" s="220"/>
      <c r="CJ3" s="220"/>
      <c r="CK3" s="220"/>
      <c r="CL3" s="220"/>
      <c r="CM3" s="220"/>
      <c r="CN3" s="220"/>
      <c r="CO3" s="220"/>
      <c r="CP3" s="220"/>
      <c r="CQ3" s="220"/>
      <c r="CR3" s="220"/>
    </row>
    <row r="4" spans="1:96" ht="24.75" customHeight="1" thickBot="1" x14ac:dyDescent="0.25">
      <c r="C4" s="20"/>
      <c r="D4" s="788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  <c r="R4" s="782"/>
      <c r="S4" s="782"/>
      <c r="T4" s="782"/>
      <c r="U4" s="782"/>
      <c r="V4" s="782"/>
      <c r="W4" s="782"/>
      <c r="X4" s="782"/>
      <c r="Y4" s="782"/>
      <c r="Z4" s="782"/>
      <c r="AA4" s="782"/>
      <c r="AB4" s="782"/>
      <c r="AC4" s="782"/>
      <c r="AD4" s="782"/>
      <c r="AE4" s="782"/>
      <c r="AF4" s="782"/>
      <c r="AG4" s="782"/>
      <c r="AH4" s="782"/>
      <c r="AI4" s="782"/>
      <c r="AJ4" s="782"/>
      <c r="AK4" s="782"/>
      <c r="AL4" s="782"/>
      <c r="AM4" s="782"/>
      <c r="AN4" s="782"/>
      <c r="AO4" s="782"/>
      <c r="AP4" s="782"/>
      <c r="AQ4" s="782"/>
      <c r="AR4" s="782"/>
      <c r="AS4" s="782"/>
      <c r="AT4" s="782"/>
      <c r="AU4" s="782"/>
      <c r="AV4" s="782"/>
      <c r="AW4" s="782"/>
      <c r="AX4" s="782"/>
      <c r="AY4" s="782"/>
      <c r="AZ4" s="782"/>
      <c r="BA4" s="782"/>
      <c r="BB4" s="782"/>
      <c r="BC4" s="782"/>
      <c r="BD4" s="782"/>
      <c r="BE4" s="782"/>
      <c r="BF4" s="782"/>
      <c r="BG4" s="782"/>
      <c r="BH4" s="782"/>
      <c r="BI4" s="782"/>
      <c r="BJ4" s="782"/>
      <c r="BK4" s="782"/>
      <c r="BL4" s="782"/>
      <c r="BM4" s="782"/>
      <c r="BN4" s="782"/>
      <c r="BO4" s="782"/>
      <c r="BP4" s="782"/>
      <c r="BQ4" s="782"/>
      <c r="BR4" s="782"/>
      <c r="BS4" s="782"/>
      <c r="BT4" s="782"/>
      <c r="BU4" s="782"/>
      <c r="BV4" s="782"/>
      <c r="BW4" s="782"/>
      <c r="BX4" s="782"/>
      <c r="BY4" s="782"/>
      <c r="BZ4" s="782"/>
      <c r="CA4" s="84">
        <f>+entero!CA4</f>
        <v>42037</v>
      </c>
      <c r="CB4" s="78">
        <f>+entero!CB4</f>
        <v>42038</v>
      </c>
      <c r="CC4" s="78">
        <f>+entero!CC4</f>
        <v>42039</v>
      </c>
      <c r="CD4" s="78">
        <f>+entero!CD4</f>
        <v>42040</v>
      </c>
      <c r="CE4" s="335">
        <f>+entero!CE4</f>
        <v>42041</v>
      </c>
      <c r="CF4" s="88" t="s">
        <v>20</v>
      </c>
      <c r="CG4" s="108" t="s">
        <v>213</v>
      </c>
      <c r="CI4" s="220"/>
      <c r="CJ4" s="220"/>
      <c r="CK4" s="220"/>
      <c r="CL4" s="220"/>
      <c r="CM4" s="220"/>
      <c r="CN4" s="220"/>
      <c r="CO4" s="220"/>
      <c r="CP4" s="220"/>
      <c r="CQ4" s="220"/>
      <c r="CR4" s="220"/>
    </row>
    <row r="5" spans="1:96" x14ac:dyDescent="0.2">
      <c r="A5" s="3"/>
      <c r="B5" s="11"/>
      <c r="C5" s="26" t="s">
        <v>16</v>
      </c>
      <c r="D5" s="9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346"/>
      <c r="CB5" s="52"/>
      <c r="CC5" s="52"/>
      <c r="CD5" s="52"/>
      <c r="CE5" s="347"/>
      <c r="CF5" s="89"/>
      <c r="CG5" s="53"/>
      <c r="CH5" s="3"/>
      <c r="CI5" s="220"/>
      <c r="CJ5" s="220"/>
      <c r="CK5" s="220"/>
      <c r="CL5" s="220"/>
      <c r="CM5" s="220"/>
      <c r="CN5" s="220"/>
      <c r="CO5" s="220"/>
      <c r="CP5" s="220"/>
      <c r="CQ5" s="220"/>
      <c r="CR5" s="220"/>
    </row>
    <row r="6" spans="1:96" ht="14.25" x14ac:dyDescent="0.2">
      <c r="A6" s="3"/>
      <c r="B6" s="11"/>
      <c r="C6" s="26"/>
      <c r="D6" s="498" t="s">
        <v>212</v>
      </c>
      <c r="E6" s="495">
        <f>+entero!E53</f>
        <v>7436.3247335524129</v>
      </c>
      <c r="F6" s="495">
        <f>+entero!F53</f>
        <v>7505.7245383894769</v>
      </c>
      <c r="G6" s="495">
        <f>+entero!G53</f>
        <v>7613.2731137180472</v>
      </c>
      <c r="H6" s="495">
        <f>+entero!H53</f>
        <v>7723.3914353939272</v>
      </c>
      <c r="I6" s="495">
        <f>+entero!I53</f>
        <v>7780.86985197582</v>
      </c>
      <c r="J6" s="495">
        <f>+entero!J53</f>
        <v>7743.3443443597007</v>
      </c>
      <c r="K6" s="495">
        <f>+entero!K53</f>
        <v>8060.9900110466224</v>
      </c>
      <c r="L6" s="495">
        <f>+entero!L53</f>
        <v>8084.4539241955035</v>
      </c>
      <c r="M6" s="495">
        <f>+entero!M53</f>
        <v>8195.5881488327741</v>
      </c>
      <c r="N6" s="495">
        <f>+entero!N53</f>
        <v>8563.7733175419307</v>
      </c>
      <c r="O6" s="495">
        <f>+entero!O53</f>
        <v>8677.1041313870501</v>
      </c>
      <c r="P6" s="495">
        <f>+entero!P53</f>
        <v>8722.8220481694534</v>
      </c>
      <c r="Q6" s="495">
        <f>+entero!Q53</f>
        <v>8911.235507861611</v>
      </c>
      <c r="R6" s="495">
        <f>+entero!R53</f>
        <v>9034.7022003914408</v>
      </c>
      <c r="S6" s="495">
        <f>+entero!S53</f>
        <v>9100.2968241307135</v>
      </c>
      <c r="T6" s="495">
        <f>+entero!T53</f>
        <v>9118.8176020632836</v>
      </c>
      <c r="U6" s="495">
        <f>+entero!U53</f>
        <v>9013.3443904131836</v>
      </c>
      <c r="V6" s="495">
        <f>+entero!V53</f>
        <v>9123.2777419908398</v>
      </c>
      <c r="W6" s="495">
        <f>+entero!W53</f>
        <v>9011.7183464190748</v>
      </c>
      <c r="X6" s="495">
        <f>+entero!X53</f>
        <v>8988.1026070836178</v>
      </c>
      <c r="Y6" s="495">
        <f>+entero!Y53</f>
        <v>9039.8628336000311</v>
      </c>
      <c r="Z6" s="495">
        <f>+entero!Z53</f>
        <v>9161.7197094368112</v>
      </c>
      <c r="AA6" s="495">
        <f>+entero!AA53</f>
        <v>9250.6817256195118</v>
      </c>
      <c r="AB6" s="495">
        <f>+entero!AB53</f>
        <v>9388.7129717538555</v>
      </c>
      <c r="AC6" s="495">
        <f>+entero!AC53</f>
        <v>9345.9661588851814</v>
      </c>
      <c r="AD6" s="495">
        <f>+entero!AD53</f>
        <v>9328.8855646899028</v>
      </c>
      <c r="AE6" s="495">
        <f>+entero!AE53</f>
        <v>9466.6108644448977</v>
      </c>
      <c r="AF6" s="495">
        <f>+entero!AF53</f>
        <v>9617.2344898651572</v>
      </c>
      <c r="AG6" s="495">
        <f>+entero!AG53</f>
        <v>9576.8183192791021</v>
      </c>
      <c r="AH6" s="495">
        <f>+entero!AH53</f>
        <v>9628.5644951282738</v>
      </c>
      <c r="AI6" s="495">
        <f>+entero!AI53</f>
        <v>9944.2231183593176</v>
      </c>
      <c r="AJ6" s="495">
        <f>+entero!AJ53</f>
        <v>9990.5189549780771</v>
      </c>
      <c r="AK6" s="495">
        <f>+entero!AK53</f>
        <v>10201.165828514058</v>
      </c>
      <c r="AL6" s="495">
        <f>+entero!AL53</f>
        <v>10360.295082078501</v>
      </c>
      <c r="AM6" s="495">
        <f>+entero!AM53</f>
        <v>10487.715651287692</v>
      </c>
      <c r="AN6" s="495">
        <f>+entero!AN53</f>
        <v>10908.404015657978</v>
      </c>
      <c r="AO6" s="495">
        <f>+entero!AO53</f>
        <v>11302.915870322755</v>
      </c>
      <c r="AP6" s="495">
        <f>+entero!AP53</f>
        <v>11306.895975990137</v>
      </c>
      <c r="AQ6" s="495">
        <f>+entero!AQ53</f>
        <v>11485.212429326921</v>
      </c>
      <c r="AR6" s="495">
        <f>+entero!AR53</f>
        <v>11795.293937327664</v>
      </c>
      <c r="AS6" s="495">
        <f>+entero!AS53</f>
        <v>11849.106311699563</v>
      </c>
      <c r="AT6" s="495">
        <f>+entero!AT53</f>
        <v>12100.454421669598</v>
      </c>
      <c r="AU6" s="495">
        <f>+entero!AU53</f>
        <v>12279.308943706692</v>
      </c>
      <c r="AV6" s="495">
        <f>+entero!AV53</f>
        <v>12292.297537612587</v>
      </c>
      <c r="AW6" s="495">
        <f>+entero!AW53</f>
        <v>12468.966870276501</v>
      </c>
      <c r="AX6" s="495">
        <f>+entero!AX53</f>
        <v>12513.65671512014</v>
      </c>
      <c r="AY6" s="495">
        <f>+entero!AY53</f>
        <v>12719.430397468561</v>
      </c>
      <c r="AZ6" s="495">
        <f>+entero!AZ53</f>
        <v>12958.553347747191</v>
      </c>
      <c r="BA6" s="495">
        <f>+entero!BA53</f>
        <v>13592.720810307173</v>
      </c>
      <c r="BB6" s="495">
        <f>+entero!BB53</f>
        <v>13501.583372247604</v>
      </c>
      <c r="BC6" s="495">
        <f>+entero!BC53</f>
        <v>13742.486259782698</v>
      </c>
      <c r="BD6" s="495">
        <f>+entero!BD53</f>
        <v>13860.905460127318</v>
      </c>
      <c r="BE6" s="495">
        <f>+entero!BE53</f>
        <v>13851.037294782873</v>
      </c>
      <c r="BF6" s="495">
        <f>+entero!BF53</f>
        <v>14145.354998802852</v>
      </c>
      <c r="BG6" s="495">
        <f>+entero!BG53</f>
        <v>14646.404697401553</v>
      </c>
      <c r="BH6" s="495">
        <f>+entero!BH53</f>
        <v>14749.130962032317</v>
      </c>
      <c r="BI6" s="495">
        <f>+entero!BI53</f>
        <v>14859.331771607693</v>
      </c>
      <c r="BJ6" s="495">
        <f>+entero!BJ53</f>
        <v>15016.316591852166</v>
      </c>
      <c r="BK6" s="495">
        <f>+entero!BK53</f>
        <v>15394.037265723458</v>
      </c>
      <c r="BL6" s="495">
        <f>+entero!BL53</f>
        <v>15716.261692702625</v>
      </c>
      <c r="BM6" s="495">
        <f>+entero!BM53</f>
        <v>16644.79138804373</v>
      </c>
      <c r="BN6" s="495">
        <f>+entero!BN53</f>
        <v>16648.685296399421</v>
      </c>
      <c r="BO6" s="495">
        <f>+entero!BO53</f>
        <v>16661.301898045193</v>
      </c>
      <c r="BP6" s="495">
        <f>+entero!BP53</f>
        <v>16928.585560451895</v>
      </c>
      <c r="BQ6" s="495">
        <f>+entero!BQ53</f>
        <v>17163.265701992717</v>
      </c>
      <c r="BR6" s="495">
        <f>+entero!BR53</f>
        <v>17361.505899017488</v>
      </c>
      <c r="BS6" s="495">
        <f>+entero!BS53</f>
        <v>17587.787922128282</v>
      </c>
      <c r="BT6" s="495">
        <f>+entero!BT53</f>
        <v>17597.806500077259</v>
      </c>
      <c r="BU6" s="495">
        <f>+entero!BU53</f>
        <v>17705.527440096208</v>
      </c>
      <c r="BV6" s="495">
        <f>+entero!BV53</f>
        <v>18173.917027022293</v>
      </c>
      <c r="BW6" s="495">
        <f>+entero!BW53</f>
        <v>18587.777384541248</v>
      </c>
      <c r="BX6" s="495">
        <f>+entero!BX53</f>
        <v>18949.493817037903</v>
      </c>
      <c r="BY6" s="495">
        <f>+entero!BY53</f>
        <v>19982.541551956259</v>
      </c>
      <c r="BZ6" s="495">
        <f>+entero!BZ53</f>
        <v>19890.585609652026</v>
      </c>
      <c r="CA6" s="668">
        <f>+entero!CA53</f>
        <v>20139.044808822578</v>
      </c>
      <c r="CB6" s="669">
        <f>+entero!CB53</f>
        <v>20153.08610514037</v>
      </c>
      <c r="CC6" s="669">
        <f>+entero!CC53</f>
        <v>20139.437367163686</v>
      </c>
      <c r="CD6" s="669">
        <f>+entero!CD53</f>
        <v>20109.204815857564</v>
      </c>
      <c r="CE6" s="670">
        <f>+entero!CE53</f>
        <v>20124.282269351737</v>
      </c>
      <c r="CF6" s="668">
        <f>+entero!CF53</f>
        <v>233.69665969971174</v>
      </c>
      <c r="CG6" s="548">
        <f>+entero!CG53</f>
        <v>1.1749109065261054</v>
      </c>
      <c r="CH6" s="3"/>
      <c r="CI6" s="220"/>
      <c r="CJ6" s="220"/>
      <c r="CK6" s="220"/>
      <c r="CL6" s="220"/>
      <c r="CM6" s="220"/>
      <c r="CN6" s="220"/>
      <c r="CO6" s="220"/>
      <c r="CP6" s="220"/>
      <c r="CQ6" s="220"/>
      <c r="CR6" s="220"/>
    </row>
    <row r="7" spans="1:96" ht="13.5" x14ac:dyDescent="0.2">
      <c r="A7" s="3"/>
      <c r="B7" s="11"/>
      <c r="C7" s="26"/>
      <c r="D7" s="493" t="s">
        <v>216</v>
      </c>
      <c r="E7" s="701">
        <f>+entero!E54</f>
        <v>51.727152070935503</v>
      </c>
      <c r="F7" s="701">
        <f>+entero!F54</f>
        <v>51.133659524873487</v>
      </c>
      <c r="G7" s="701">
        <f>+entero!G54</f>
        <v>50.612696094026511</v>
      </c>
      <c r="H7" s="701">
        <f>+entero!H54</f>
        <v>49.611305595307712</v>
      </c>
      <c r="I7" s="701">
        <f>+entero!I54</f>
        <v>48.916552660337778</v>
      </c>
      <c r="J7" s="701">
        <f>+entero!J54</f>
        <v>47.411505283843887</v>
      </c>
      <c r="K7" s="701">
        <f>+entero!K54</f>
        <v>48.232964993599921</v>
      </c>
      <c r="L7" s="701">
        <f>+entero!L54</f>
        <v>48.262101736828008</v>
      </c>
      <c r="M7" s="701">
        <f>+entero!M54</f>
        <v>47.316358988207192</v>
      </c>
      <c r="N7" s="701">
        <f>+entero!N54</f>
        <v>48.25530152386002</v>
      </c>
      <c r="O7" s="701">
        <f>+entero!O54</f>
        <v>49.012342617898149</v>
      </c>
      <c r="P7" s="701">
        <f>+entero!P54</f>
        <v>49.813842218581513</v>
      </c>
      <c r="Q7" s="701">
        <f>+entero!Q54</f>
        <v>50.9697230809358</v>
      </c>
      <c r="R7" s="701">
        <f>+entero!R54</f>
        <v>51.588184008947024</v>
      </c>
      <c r="S7" s="701">
        <f>+entero!S54</f>
        <v>51.538504733913967</v>
      </c>
      <c r="T7" s="701">
        <f>+entero!T54</f>
        <v>51.125387257072255</v>
      </c>
      <c r="U7" s="701">
        <f>+entero!U54</f>
        <v>50.400947189409081</v>
      </c>
      <c r="V7" s="701">
        <f>+entero!V54</f>
        <v>51.796915222589888</v>
      </c>
      <c r="W7" s="701">
        <f>+entero!W54</f>
        <v>51.28281320076016</v>
      </c>
      <c r="X7" s="701">
        <f>+entero!X54</f>
        <v>51.41503649217254</v>
      </c>
      <c r="Y7" s="701">
        <f>+entero!Y54</f>
        <v>51.909856787280262</v>
      </c>
      <c r="Z7" s="701">
        <f>+entero!Z54</f>
        <v>52.0840927988977</v>
      </c>
      <c r="AA7" s="701">
        <f>+entero!AA54</f>
        <v>52.348608723564041</v>
      </c>
      <c r="AB7" s="701">
        <f>+entero!AB54</f>
        <v>53.868066636793955</v>
      </c>
      <c r="AC7" s="701">
        <f>+entero!AC54</f>
        <v>58.145068410508699</v>
      </c>
      <c r="AD7" s="701">
        <f>+entero!AD54</f>
        <v>58.508550622322289</v>
      </c>
      <c r="AE7" s="701">
        <f>+entero!AE54</f>
        <v>58.927710034437155</v>
      </c>
      <c r="AF7" s="701">
        <f>+entero!AF54</f>
        <v>59.65775509020802</v>
      </c>
      <c r="AG7" s="701">
        <f>+entero!AG54</f>
        <v>59.209748647349315</v>
      </c>
      <c r="AH7" s="701">
        <f>+entero!AH54</f>
        <v>59.426855952568488</v>
      </c>
      <c r="AI7" s="701">
        <f>+entero!AI54</f>
        <v>60.654981499254681</v>
      </c>
      <c r="AJ7" s="701">
        <f>+entero!AJ54</f>
        <v>60.596410525469068</v>
      </c>
      <c r="AK7" s="701">
        <f>+entero!AK54</f>
        <v>62.043506610533981</v>
      </c>
      <c r="AL7" s="701">
        <f>+entero!AL54</f>
        <v>63.23481224285041</v>
      </c>
      <c r="AM7" s="701">
        <f>+entero!AM54</f>
        <v>63.634045305593148</v>
      </c>
      <c r="AN7" s="701">
        <f>+entero!AN54</f>
        <v>64.733501351694727</v>
      </c>
      <c r="AO7" s="701">
        <f>+entero!AO54</f>
        <v>65.736999268964894</v>
      </c>
      <c r="AP7" s="701">
        <f>+entero!AP54</f>
        <v>66.302578529941641</v>
      </c>
      <c r="AQ7" s="701">
        <f>+entero!AQ54</f>
        <v>66.875034158418785</v>
      </c>
      <c r="AR7" s="701">
        <f>+entero!AR54</f>
        <v>67.556351544803462</v>
      </c>
      <c r="AS7" s="701">
        <f>+entero!AS54</f>
        <v>67.567129428294251</v>
      </c>
      <c r="AT7" s="701">
        <f>+entero!AT54</f>
        <v>68.571418815778628</v>
      </c>
      <c r="AU7" s="701">
        <f>+entero!AU54</f>
        <v>69.539141819309449</v>
      </c>
      <c r="AV7" s="701">
        <f>+entero!AV54</f>
        <v>70.084031306119698</v>
      </c>
      <c r="AW7" s="701">
        <f>+entero!AW54</f>
        <v>70.739751166923227</v>
      </c>
      <c r="AX7" s="701">
        <f>+entero!AX54</f>
        <v>71.075641663918603</v>
      </c>
      <c r="AY7" s="701">
        <f>+entero!AY54</f>
        <v>71.152577002556512</v>
      </c>
      <c r="AZ7" s="701">
        <f>+entero!AZ54</f>
        <v>71.723904175464327</v>
      </c>
      <c r="BA7" s="701">
        <f>+entero!BA54</f>
        <v>72.718015380159798</v>
      </c>
      <c r="BB7" s="701">
        <f>+entero!BB54</f>
        <v>72.671387608326043</v>
      </c>
      <c r="BC7" s="701">
        <f>+entero!BC54</f>
        <v>72.974455607668759</v>
      </c>
      <c r="BD7" s="701">
        <f>+entero!BD54</f>
        <v>73.396687822808644</v>
      </c>
      <c r="BE7" s="701">
        <f>+entero!BE54</f>
        <v>73.402048048442651</v>
      </c>
      <c r="BF7" s="701">
        <f>+entero!BF54</f>
        <v>73.86054845673587</v>
      </c>
      <c r="BG7" s="701">
        <f>+entero!BG54</f>
        <v>74.999767127787521</v>
      </c>
      <c r="BH7" s="701">
        <f>+entero!BH54</f>
        <v>75.56884423214423</v>
      </c>
      <c r="BI7" s="701">
        <f>+entero!BI54</f>
        <v>76.568266274161715</v>
      </c>
      <c r="BJ7" s="701">
        <f>+entero!BJ54</f>
        <v>76.434694511521755</v>
      </c>
      <c r="BK7" s="701">
        <f>+entero!BK54</f>
        <v>76.810694175946765</v>
      </c>
      <c r="BL7" s="701">
        <f>+entero!BL54</f>
        <v>77.478874690076537</v>
      </c>
      <c r="BM7" s="701">
        <f>+entero!BM54</f>
        <v>78.898152631609079</v>
      </c>
      <c r="BN7" s="701">
        <f>+entero!BN54</f>
        <v>79.074503336060289</v>
      </c>
      <c r="BO7" s="701">
        <f>+entero!BO54</f>
        <v>79.181617321576297</v>
      </c>
      <c r="BP7" s="701">
        <f>+entero!BP54</f>
        <v>79.092362337921713</v>
      </c>
      <c r="BQ7" s="701">
        <f>+entero!BQ54</f>
        <v>79.396558658773813</v>
      </c>
      <c r="BR7" s="701">
        <f>+entero!BR54</f>
        <v>79.238303983454756</v>
      </c>
      <c r="BS7" s="701">
        <f>+entero!BS54</f>
        <v>79.633614683688165</v>
      </c>
      <c r="BT7" s="701">
        <f>+entero!BT54</f>
        <v>80.01258371889692</v>
      </c>
      <c r="BU7" s="701">
        <f>+entero!BU54</f>
        <v>80.599010913293355</v>
      </c>
      <c r="BV7" s="701">
        <f>+entero!BV54</f>
        <v>81.378263668595679</v>
      </c>
      <c r="BW7" s="701">
        <f>+entero!BW54</f>
        <v>81.687768714648044</v>
      </c>
      <c r="BX7" s="701">
        <f>+entero!BX54</f>
        <v>82.026441293331359</v>
      </c>
      <c r="BY7" s="701">
        <f>+entero!BY54</f>
        <v>82.616982937023636</v>
      </c>
      <c r="BZ7" s="701">
        <f>+entero!BZ54</f>
        <v>82.591351471597392</v>
      </c>
      <c r="CA7" s="702">
        <f>+entero!CA54</f>
        <v>82.600357557376668</v>
      </c>
      <c r="CB7" s="703">
        <f>+entero!CB54</f>
        <v>82.634391512859168</v>
      </c>
      <c r="CC7" s="703">
        <f>+entero!CC54</f>
        <v>82.605665180597683</v>
      </c>
      <c r="CD7" s="703">
        <f>+entero!CD54</f>
        <v>82.535114752316545</v>
      </c>
      <c r="CE7" s="704">
        <f>+entero!CE54</f>
        <v>82.590783206949908</v>
      </c>
      <c r="CF7" s="668">
        <f>+entero!CF54</f>
        <v>-5.6826464748382932E-4</v>
      </c>
      <c r="CG7" s="548">
        <f>+entero!CG54</f>
        <v>0</v>
      </c>
      <c r="CH7" s="3"/>
      <c r="CI7" s="220"/>
      <c r="CJ7" s="220"/>
      <c r="CK7" s="220"/>
      <c r="CL7" s="220"/>
      <c r="CM7" s="220"/>
      <c r="CN7" s="220"/>
      <c r="CO7" s="220"/>
      <c r="CP7" s="220"/>
      <c r="CQ7" s="220"/>
      <c r="CR7" s="220"/>
    </row>
    <row r="8" spans="1:96" ht="13.5" x14ac:dyDescent="0.2">
      <c r="A8" s="3"/>
      <c r="B8" s="10" t="s">
        <v>3</v>
      </c>
      <c r="C8" s="18"/>
      <c r="D8" s="22" t="s">
        <v>198</v>
      </c>
      <c r="E8" s="495">
        <f>+entero!E55</f>
        <v>6718.1142926542325</v>
      </c>
      <c r="F8" s="495">
        <f>+entero!F55</f>
        <v>6795.2859686312759</v>
      </c>
      <c r="G8" s="495">
        <f>+entero!G55</f>
        <v>6900.1222203572452</v>
      </c>
      <c r="H8" s="495">
        <f>+entero!H55</f>
        <v>6993.5752413213768</v>
      </c>
      <c r="I8" s="495">
        <f>+entero!I55</f>
        <v>7050.5879633845052</v>
      </c>
      <c r="J8" s="495">
        <f>+entero!J55</f>
        <v>7088.6891585609765</v>
      </c>
      <c r="K8" s="495">
        <f>+entero!K55</f>
        <v>7421.2716665093258</v>
      </c>
      <c r="L8" s="495">
        <f>+entero!L55</f>
        <v>7430.3942750444758</v>
      </c>
      <c r="M8" s="495">
        <f>+entero!M55</f>
        <v>7579.8689981692969</v>
      </c>
      <c r="N8" s="495">
        <f>+entero!N55</f>
        <v>7953.1961228608316</v>
      </c>
      <c r="O8" s="495">
        <f>+entero!O55</f>
        <v>8075.1321067618373</v>
      </c>
      <c r="P8" s="495">
        <f>+entero!P55</f>
        <v>8092.2059153744631</v>
      </c>
      <c r="Q8" s="495">
        <f>+entero!Q55</f>
        <v>8307.7300529598288</v>
      </c>
      <c r="R8" s="495">
        <f>+entero!R55</f>
        <v>8455.103824001435</v>
      </c>
      <c r="S8" s="495">
        <f>+entero!S55</f>
        <v>8551.9070922338615</v>
      </c>
      <c r="T8" s="495">
        <f>+entero!T55</f>
        <v>8568.0960421047348</v>
      </c>
      <c r="U8" s="495">
        <f>+entero!U55</f>
        <v>8482.882608728838</v>
      </c>
      <c r="V8" s="495">
        <f>+entero!V55</f>
        <v>8571.4634393730266</v>
      </c>
      <c r="W8" s="495">
        <f>+entero!W55</f>
        <v>8521.9000901276904</v>
      </c>
      <c r="X8" s="495">
        <f>+entero!X55</f>
        <v>8503.8085947431846</v>
      </c>
      <c r="Y8" s="495">
        <f>+entero!Y55</f>
        <v>8566.3323076972738</v>
      </c>
      <c r="Z8" s="495">
        <f>+entero!Z55</f>
        <v>8717.2698197991394</v>
      </c>
      <c r="AA8" s="495">
        <f>+entero!AA55</f>
        <v>8815.1530570961258</v>
      </c>
      <c r="AB8" s="495">
        <f>+entero!AB55</f>
        <v>8969.3654846336212</v>
      </c>
      <c r="AC8" s="495">
        <f>+entero!AC55</f>
        <v>8918.9528193648403</v>
      </c>
      <c r="AD8" s="495">
        <f>+entero!AD55</f>
        <v>8883.5799133606615</v>
      </c>
      <c r="AE8" s="495">
        <f>+entero!AE55</f>
        <v>9031.9106303453755</v>
      </c>
      <c r="AF8" s="495">
        <f>+entero!AF55</f>
        <v>9140.963999014346</v>
      </c>
      <c r="AG8" s="495">
        <f>+entero!AG55</f>
        <v>9022.9044842642979</v>
      </c>
      <c r="AH8" s="495">
        <f>+entero!AH55</f>
        <v>9064.9935291124093</v>
      </c>
      <c r="AI8" s="495">
        <f>+entero!AI55</f>
        <v>9354.5214796444761</v>
      </c>
      <c r="AJ8" s="495">
        <f>+entero!AJ55</f>
        <v>9415.9445407477888</v>
      </c>
      <c r="AK8" s="495">
        <f>+entero!AK55</f>
        <v>9664.2690155667387</v>
      </c>
      <c r="AL8" s="495">
        <f>+entero!AL55</f>
        <v>9830.869116793594</v>
      </c>
      <c r="AM8" s="495">
        <f>+entero!AM55</f>
        <v>9948.9088803363175</v>
      </c>
      <c r="AN8" s="495">
        <f>+entero!AN55</f>
        <v>10329.405601701748</v>
      </c>
      <c r="AO8" s="495">
        <f>+entero!AO55</f>
        <v>10714.504030484693</v>
      </c>
      <c r="AP8" s="495">
        <f>+entero!AP55</f>
        <v>10730.778117993586</v>
      </c>
      <c r="AQ8" s="495">
        <f>+entero!AQ55</f>
        <v>10892.596314524344</v>
      </c>
      <c r="AR8" s="495">
        <f>+entero!AR55</f>
        <v>11194.93839118484</v>
      </c>
      <c r="AS8" s="495">
        <f>+entero!AS55</f>
        <v>11237.30368220831</v>
      </c>
      <c r="AT8" s="495">
        <f>+entero!AT55</f>
        <v>11444.926588921749</v>
      </c>
      <c r="AU8" s="495">
        <f>+entero!AU55</f>
        <v>11654.782834906327</v>
      </c>
      <c r="AV8" s="495">
        <f>+entero!AV55</f>
        <v>11613.157551885075</v>
      </c>
      <c r="AW8" s="495">
        <f>+entero!AW55</f>
        <v>11826.501364620381</v>
      </c>
      <c r="AX8" s="495">
        <f>+entero!AX55</f>
        <v>11937.18524521908</v>
      </c>
      <c r="AY8" s="495">
        <f>+entero!AY55</f>
        <v>12112.097737328622</v>
      </c>
      <c r="AZ8" s="495">
        <f>+entero!AZ55</f>
        <v>12422.121440183051</v>
      </c>
      <c r="BA8" s="495">
        <f>+entero!BA55</f>
        <v>13128.562049310087</v>
      </c>
      <c r="BB8" s="495">
        <f>+entero!BB55</f>
        <v>13028.18836235402</v>
      </c>
      <c r="BC8" s="495">
        <f>+entero!BC55</f>
        <v>13206.880526480945</v>
      </c>
      <c r="BD8" s="495">
        <f>+entero!BD55</f>
        <v>13289.51562975852</v>
      </c>
      <c r="BE8" s="495">
        <f>+entero!BE55</f>
        <v>13280.519732756629</v>
      </c>
      <c r="BF8" s="495">
        <f>+entero!BF55</f>
        <v>13448.658456415098</v>
      </c>
      <c r="BG8" s="495">
        <f>+entero!BG55</f>
        <v>13773.254013965692</v>
      </c>
      <c r="BH8" s="495">
        <f>+entero!BH55</f>
        <v>13806.875493472553</v>
      </c>
      <c r="BI8" s="495">
        <f>+entero!BI55</f>
        <v>13941.088936861339</v>
      </c>
      <c r="BJ8" s="495">
        <f>+entero!BJ55</f>
        <v>14178.020292779278</v>
      </c>
      <c r="BK8" s="495">
        <f>+entero!BK55</f>
        <v>14485.140816461069</v>
      </c>
      <c r="BL8" s="495">
        <f>+entero!BL55</f>
        <v>14546.8568852551</v>
      </c>
      <c r="BM8" s="495">
        <f>+entero!BM55</f>
        <v>15443.858991759475</v>
      </c>
      <c r="BN8" s="495">
        <f>+entero!BN55</f>
        <v>15285.884144163265</v>
      </c>
      <c r="BO8" s="495">
        <f>+entero!BO55</f>
        <v>15226.339787798834</v>
      </c>
      <c r="BP8" s="495">
        <f>+entero!BP55</f>
        <v>15403.581991750725</v>
      </c>
      <c r="BQ8" s="495">
        <f>+entero!BQ55</f>
        <v>15534.218962116618</v>
      </c>
      <c r="BR8" s="495">
        <f>+entero!BR55</f>
        <v>15558.824554154515</v>
      </c>
      <c r="BS8" s="495">
        <f>+entero!BS55</f>
        <v>15792.521004262393</v>
      </c>
      <c r="BT8" s="495">
        <f>+entero!BT55</f>
        <v>15701.436822087464</v>
      </c>
      <c r="BU8" s="495">
        <f>+entero!BU55</f>
        <v>15835.703252415453</v>
      </c>
      <c r="BV8" s="495">
        <f>+entero!BV55</f>
        <v>16307.986526370692</v>
      </c>
      <c r="BW8" s="495">
        <f>+entero!BW55</f>
        <v>16656.539289449407</v>
      </c>
      <c r="BX8" s="495">
        <f>+entero!BX55</f>
        <v>17041.101754469386</v>
      </c>
      <c r="BY8" s="495">
        <f>+entero!BY55</f>
        <v>18018.697460396499</v>
      </c>
      <c r="BZ8" s="495">
        <f>+entero!BZ55</f>
        <v>17820.378420672438</v>
      </c>
      <c r="CA8" s="668">
        <f>+entero!CA55</f>
        <v>18064.50510711121</v>
      </c>
      <c r="CB8" s="669">
        <f>+entero!CB55</f>
        <v>18078.161826096639</v>
      </c>
      <c r="CC8" s="669">
        <f>+entero!CC55</f>
        <v>18064.073301825498</v>
      </c>
      <c r="CD8" s="669">
        <f>+entero!CD55</f>
        <v>18033.613504259902</v>
      </c>
      <c r="CE8" s="670">
        <f>+entero!CE55</f>
        <v>18050.063513303634</v>
      </c>
      <c r="CF8" s="668">
        <f>+entero!CF55</f>
        <v>229.68509263119631</v>
      </c>
      <c r="CG8" s="548">
        <f>+entero!CG55</f>
        <v>1.2888900965467132</v>
      </c>
      <c r="CH8" s="3"/>
      <c r="CI8" s="496"/>
      <c r="CJ8" s="220"/>
      <c r="CK8" s="220"/>
      <c r="CL8" s="220"/>
      <c r="CM8" s="220"/>
      <c r="CN8" s="220"/>
      <c r="CO8" s="220"/>
      <c r="CP8" s="220"/>
      <c r="CQ8" s="220"/>
      <c r="CR8" s="220"/>
    </row>
    <row r="9" spans="1:96" ht="12.75" customHeight="1" x14ac:dyDescent="0.2">
      <c r="A9" s="3"/>
      <c r="B9" s="10"/>
      <c r="C9" s="19"/>
      <c r="D9" s="700" t="s">
        <v>192</v>
      </c>
      <c r="E9" s="701">
        <f>+entero!E56</f>
        <v>46.862771685166102</v>
      </c>
      <c r="F9" s="705">
        <f>+entero!F56</f>
        <v>46.32426177659169</v>
      </c>
      <c r="G9" s="705">
        <f>+entero!G56</f>
        <v>45.755709676836467</v>
      </c>
      <c r="H9" s="705">
        <f>+entero!H56</f>
        <v>44.560042978442993</v>
      </c>
      <c r="I9" s="705">
        <f>+entero!I56</f>
        <v>43.791842978449225</v>
      </c>
      <c r="J9" s="705">
        <f>+entero!J56</f>
        <v>42.688610820507478</v>
      </c>
      <c r="K9" s="705">
        <f>+entero!K56</f>
        <v>43.854588430115086</v>
      </c>
      <c r="L9" s="705">
        <f>+entero!L56</f>
        <v>43.763649790868278</v>
      </c>
      <c r="M9" s="705">
        <f>+entero!M56</f>
        <v>43.020278904289206</v>
      </c>
      <c r="N9" s="705">
        <f>+entero!N56</f>
        <v>44.274967823234839</v>
      </c>
      <c r="O9" s="705">
        <f>+entero!O56</f>
        <v>45.206314800105005</v>
      </c>
      <c r="P9" s="705">
        <f>+entero!P56</f>
        <v>45.88628527609788</v>
      </c>
      <c r="Q9" s="705">
        <f>+entero!Q56</f>
        <v>47.528352868071586</v>
      </c>
      <c r="R9" s="705">
        <f>+entero!R56</f>
        <v>48.263784021680948</v>
      </c>
      <c r="S9" s="705">
        <f>+entero!S56</f>
        <v>48.436758880543707</v>
      </c>
      <c r="T9" s="705">
        <f>+entero!T56</f>
        <v>47.985195381865857</v>
      </c>
      <c r="U9" s="705">
        <f>+entero!U56</f>
        <v>47.303110509328782</v>
      </c>
      <c r="V9" s="705">
        <f>+entero!V56</f>
        <v>48.705220800017933</v>
      </c>
      <c r="W9" s="705">
        <f>+entero!W56</f>
        <v>48.502395339910684</v>
      </c>
      <c r="X9" s="705">
        <f>+entero!X56</f>
        <v>48.667212205744995</v>
      </c>
      <c r="Y9" s="705">
        <f>+entero!Y56</f>
        <v>49.266792109175064</v>
      </c>
      <c r="Z9" s="705">
        <f>+entero!Z56</f>
        <v>49.657480226141679</v>
      </c>
      <c r="AA9" s="705">
        <f>+entero!AA56</f>
        <v>50.010920392071881</v>
      </c>
      <c r="AB9" s="705">
        <f>+entero!AB56</f>
        <v>51.688468661517653</v>
      </c>
      <c r="AC9" s="705">
        <f>+entero!AC56</f>
        <v>56.12401510574626</v>
      </c>
      <c r="AD9" s="705">
        <f>+entero!AD56</f>
        <v>56.41267742238886</v>
      </c>
      <c r="AE9" s="705">
        <f>+entero!AE56</f>
        <v>56.93400325561926</v>
      </c>
      <c r="AF9" s="705">
        <f>+entero!AF56</f>
        <v>57.534027061023515</v>
      </c>
      <c r="AG9" s="705">
        <f>+entero!AG56</f>
        <v>56.68166095281827</v>
      </c>
      <c r="AH9" s="705">
        <f>+entero!AH56</f>
        <v>56.87188488374705</v>
      </c>
      <c r="AI9" s="705">
        <f>+entero!AI56</f>
        <v>58.15132818759394</v>
      </c>
      <c r="AJ9" s="705">
        <f>+entero!AJ56</f>
        <v>58.16649977689945</v>
      </c>
      <c r="AK9" s="705">
        <f>+entero!AK56</f>
        <v>59.911371375648514</v>
      </c>
      <c r="AL9" s="705">
        <f>+entero!AL56</f>
        <v>61.232514211766102</v>
      </c>
      <c r="AM9" s="705">
        <f>+entero!AM56</f>
        <v>61.628099620826703</v>
      </c>
      <c r="AN9" s="705">
        <f>+entero!AN56</f>
        <v>62.718616419154216</v>
      </c>
      <c r="AO9" s="701">
        <f>+entero!AO56</f>
        <v>64.016751848453453</v>
      </c>
      <c r="AP9" s="705">
        <f>+entero!AP56</f>
        <v>64.46023524160735</v>
      </c>
      <c r="AQ9" s="705">
        <f>+entero!AQ56</f>
        <v>65.037528774567321</v>
      </c>
      <c r="AR9" s="705">
        <f>+entero!AR56</f>
        <v>65.780800707184298</v>
      </c>
      <c r="AS9" s="705">
        <f>+entero!AS56</f>
        <v>65.763272006741815</v>
      </c>
      <c r="AT9" s="705">
        <f>+entero!AT56</f>
        <v>66.735957005269938</v>
      </c>
      <c r="AU9" s="705">
        <f>+entero!AU56</f>
        <v>67.874892844027329</v>
      </c>
      <c r="AV9" s="705">
        <f>+entero!AV56</f>
        <v>68.298299533830416</v>
      </c>
      <c r="AW9" s="705">
        <f>+entero!AW56</f>
        <v>69.121992345233025</v>
      </c>
      <c r="AX9" s="705">
        <f>+entero!AX56</f>
        <v>69.654850409057943</v>
      </c>
      <c r="AY9" s="705">
        <f>+entero!AY56</f>
        <v>69.674572947042819</v>
      </c>
      <c r="AZ9" s="705">
        <f>+entero!AZ56</f>
        <v>70.458375597270489</v>
      </c>
      <c r="BA9" s="701">
        <f>+entero!BA56</f>
        <v>72.001384554409753</v>
      </c>
      <c r="BB9" s="701">
        <f>+entero!BB56</f>
        <v>71.63744927633482</v>
      </c>
      <c r="BC9" s="701">
        <f>+entero!BC56</f>
        <v>71.832317959987108</v>
      </c>
      <c r="BD9" s="701">
        <f>+entero!BD56</f>
        <v>72.205866840483566</v>
      </c>
      <c r="BE9" s="701">
        <f>+entero!BE56</f>
        <v>72.211309053879674</v>
      </c>
      <c r="BF9" s="701">
        <f>+entero!BF56</f>
        <v>72.44719560541256</v>
      </c>
      <c r="BG9" s="701">
        <f>+entero!BG56</f>
        <v>73.332394270590058</v>
      </c>
      <c r="BH9" s="701">
        <f>+entero!BH56</f>
        <v>73.825885712356907</v>
      </c>
      <c r="BI9" s="701">
        <f>+entero!BI56</f>
        <v>74.960753739735495</v>
      </c>
      <c r="BJ9" s="701">
        <f>+entero!BJ56</f>
        <v>74.976069313789452</v>
      </c>
      <c r="BK9" s="701">
        <f>+entero!BK56</f>
        <v>75.284922941338863</v>
      </c>
      <c r="BL9" s="701">
        <f>+entero!BL56</f>
        <v>75.580187469605633</v>
      </c>
      <c r="BM9" s="701">
        <f>+entero!BM56</f>
        <v>77.076293226000431</v>
      </c>
      <c r="BN9" s="701">
        <f>+entero!BN56</f>
        <v>76.910179581654461</v>
      </c>
      <c r="BO9" s="701">
        <f>+entero!BO56</f>
        <v>76.842381325389667</v>
      </c>
      <c r="BP9" s="701">
        <f>+entero!BP56</f>
        <v>76.612766100674193</v>
      </c>
      <c r="BQ9" s="701">
        <f>+entero!BQ56</f>
        <v>76.805605481701122</v>
      </c>
      <c r="BR9" s="701">
        <f>+entero!BR56</f>
        <v>76.580797254595652</v>
      </c>
      <c r="BS9" s="701">
        <f>+entero!BS56</f>
        <v>77.05100533499845</v>
      </c>
      <c r="BT9" s="701">
        <f>+entero!BT56</f>
        <v>77.315801780356523</v>
      </c>
      <c r="BU9" s="701">
        <f>+entero!BU56</f>
        <v>78.035847120868581</v>
      </c>
      <c r="BV9" s="701">
        <f>+entero!BV56</f>
        <v>78.925366752463773</v>
      </c>
      <c r="BW9" s="701">
        <f>+entero!BW56</f>
        <v>79.195777664214404</v>
      </c>
      <c r="BX9" s="701">
        <f>+entero!BX56</f>
        <v>79.5946544950841</v>
      </c>
      <c r="BY9" s="701">
        <f>+entero!BY56</f>
        <v>80.348426168189292</v>
      </c>
      <c r="BZ9" s="701">
        <f>+entero!BZ56</f>
        <v>80.282030712885373</v>
      </c>
      <c r="CA9" s="702">
        <f>+entero!CA56</f>
        <v>80.291894382225891</v>
      </c>
      <c r="CB9" s="703">
        <f>+entero!CB56</f>
        <v>80.339736162468228</v>
      </c>
      <c r="CC9" s="703">
        <f>+entero!CC56</f>
        <v>80.306076209427687</v>
      </c>
      <c r="CD9" s="703">
        <f>+entero!CD56</f>
        <v>80.213893241100081</v>
      </c>
      <c r="CE9" s="704">
        <f>+entero!CE56</f>
        <v>80.180309629445588</v>
      </c>
      <c r="CF9" s="668">
        <f>+entero!CF56</f>
        <v>-0.10172108343978437</v>
      </c>
      <c r="CG9" s="549">
        <f>+entero!CG56</f>
        <v>0</v>
      </c>
      <c r="CH9" s="3"/>
      <c r="CI9" s="496"/>
      <c r="CJ9" s="220"/>
      <c r="CK9" s="220"/>
      <c r="CL9" s="220"/>
      <c r="CM9" s="220"/>
      <c r="CN9" s="220"/>
      <c r="CO9" s="220"/>
      <c r="CP9" s="220"/>
      <c r="CQ9" s="220"/>
      <c r="CR9" s="220"/>
    </row>
    <row r="10" spans="1:96" ht="3.75" customHeight="1" x14ac:dyDescent="0.2">
      <c r="A10" s="3"/>
      <c r="B10" s="10"/>
      <c r="C10" s="19"/>
      <c r="D10" s="22"/>
      <c r="E10" s="6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6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69"/>
      <c r="BB10" s="6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348"/>
      <c r="CB10" s="100"/>
      <c r="CC10" s="100"/>
      <c r="CD10" s="100"/>
      <c r="CE10" s="349"/>
      <c r="CF10" s="668"/>
      <c r="CG10" s="548"/>
      <c r="CH10" s="3"/>
      <c r="CI10" s="496"/>
      <c r="CJ10" s="220"/>
      <c r="CK10" s="220"/>
      <c r="CL10" s="220"/>
      <c r="CM10" s="220"/>
      <c r="CN10" s="220"/>
      <c r="CO10" s="220"/>
      <c r="CP10" s="220"/>
      <c r="CQ10" s="220"/>
      <c r="CR10" s="220"/>
    </row>
    <row r="11" spans="1:96" ht="13.5" customHeight="1" x14ac:dyDescent="0.2">
      <c r="A11" s="3"/>
      <c r="B11" s="10"/>
      <c r="C11" s="17"/>
      <c r="D11" s="22" t="s">
        <v>193</v>
      </c>
      <c r="E11" s="495">
        <f>+entero!E58</f>
        <v>1411.4990097733144</v>
      </c>
      <c r="F11" s="495">
        <f>+entero!F58</f>
        <v>1430.9260956972739</v>
      </c>
      <c r="G11" s="495">
        <f>+entero!G58</f>
        <v>1443.3123060430419</v>
      </c>
      <c r="H11" s="495">
        <f>+entero!H58</f>
        <v>1450.6478924461983</v>
      </c>
      <c r="I11" s="495">
        <f>+entero!I58</f>
        <v>1427.9342192195122</v>
      </c>
      <c r="J11" s="495">
        <f>+entero!J58</f>
        <v>1433.2295473744614</v>
      </c>
      <c r="K11" s="495">
        <f>+entero!K58</f>
        <v>1531.5843251305594</v>
      </c>
      <c r="L11" s="495">
        <f>+entero!L58</f>
        <v>1518.6002393342899</v>
      </c>
      <c r="M11" s="495">
        <f>+entero!M58</f>
        <v>1569.00882482066</v>
      </c>
      <c r="N11" s="495">
        <f>+entero!N58</f>
        <v>1734.2857422309901</v>
      </c>
      <c r="O11" s="495">
        <f>+entero!O58</f>
        <v>1774.4362068780488</v>
      </c>
      <c r="P11" s="495">
        <f>+entero!P58</f>
        <v>1860.6021333055955</v>
      </c>
      <c r="Q11" s="495">
        <f>+entero!Q58</f>
        <v>1896.1183797833573</v>
      </c>
      <c r="R11" s="495">
        <f>+entero!R58</f>
        <v>1934.7310102381641</v>
      </c>
      <c r="S11" s="495">
        <f>+entero!S58</f>
        <v>1962.0757000846488</v>
      </c>
      <c r="T11" s="495">
        <f>+entero!T58</f>
        <v>1959.4535473787666</v>
      </c>
      <c r="U11" s="495">
        <f>+entero!U58</f>
        <v>1848.8897166571019</v>
      </c>
      <c r="V11" s="495">
        <f>+entero!V58</f>
        <v>1938.5365361334291</v>
      </c>
      <c r="W11" s="495">
        <f>+entero!W58</f>
        <v>1927.6376167905305</v>
      </c>
      <c r="X11" s="495">
        <f>+entero!X58</f>
        <v>1923.0812556140604</v>
      </c>
      <c r="Y11" s="495">
        <f>+entero!Y58</f>
        <v>1913.6853442051645</v>
      </c>
      <c r="Z11" s="495">
        <f>+entero!Z58</f>
        <v>1935.1376687058823</v>
      </c>
      <c r="AA11" s="495">
        <f>+entero!AA58</f>
        <v>1986.0577226154944</v>
      </c>
      <c r="AB11" s="495">
        <f>+entero!AB58</f>
        <v>2040.7379597341956</v>
      </c>
      <c r="AC11" s="495">
        <f>+entero!AC58</f>
        <v>2126.7241875672903</v>
      </c>
      <c r="AD11" s="495">
        <f>+entero!AD58</f>
        <v>2142.6915025281696</v>
      </c>
      <c r="AE11" s="495">
        <f>+entero!AE58</f>
        <v>2203.6599050497107</v>
      </c>
      <c r="AF11" s="495">
        <f>+entero!AF58</f>
        <v>2216.0810073409416</v>
      </c>
      <c r="AG11" s="495">
        <f>+entero!AG58</f>
        <v>2109.289012521916</v>
      </c>
      <c r="AH11" s="495">
        <f>+entero!AH58</f>
        <v>2081.8161516606674</v>
      </c>
      <c r="AI11" s="495">
        <f>+entero!AI58</f>
        <v>2161.0326962603922</v>
      </c>
      <c r="AJ11" s="495">
        <f>+entero!AJ58</f>
        <v>2152.7675541982244</v>
      </c>
      <c r="AK11" s="495">
        <f>+entero!AK58</f>
        <v>2223.6106998545852</v>
      </c>
      <c r="AL11" s="495">
        <f>+entero!AL58</f>
        <v>2200.4858537586606</v>
      </c>
      <c r="AM11" s="495">
        <f>+entero!AM58</f>
        <v>2272.1770091052399</v>
      </c>
      <c r="AN11" s="495">
        <f>+entero!AN58</f>
        <v>2420.7454641310492</v>
      </c>
      <c r="AO11" s="495">
        <f>+entero!AO58</f>
        <v>2479.269743568148</v>
      </c>
      <c r="AP11" s="495">
        <f>+entero!AP58</f>
        <v>2467.6264863055399</v>
      </c>
      <c r="AQ11" s="495">
        <f>+entero!AQ58</f>
        <v>2517.1411657455537</v>
      </c>
      <c r="AR11" s="495">
        <f>+entero!AR58</f>
        <v>2593.0949453430035</v>
      </c>
      <c r="AS11" s="495">
        <f>+entero!AS58</f>
        <v>2614.6930266576533</v>
      </c>
      <c r="AT11" s="495">
        <f>+entero!AT58</f>
        <v>2718.9806329925946</v>
      </c>
      <c r="AU11" s="495">
        <f>+entero!AU58</f>
        <v>2730.038069941239</v>
      </c>
      <c r="AV11" s="495">
        <f>+entero!AV58</f>
        <v>2566.9022250254516</v>
      </c>
      <c r="AW11" s="495">
        <f>+entero!AW58</f>
        <v>2683.4391727991697</v>
      </c>
      <c r="AX11" s="495">
        <f>+entero!AX58</f>
        <v>2708.8685425497301</v>
      </c>
      <c r="AY11" s="495">
        <f>+entero!AY58</f>
        <v>2789.0546784386183</v>
      </c>
      <c r="AZ11" s="495">
        <f>+entero!AZ58</f>
        <v>2867.2352033974757</v>
      </c>
      <c r="BA11" s="495">
        <f>+entero!BA58</f>
        <v>3162.3139884787838</v>
      </c>
      <c r="BB11" s="495">
        <f>+entero!BB58</f>
        <v>3002.2261062073226</v>
      </c>
      <c r="BC11" s="495">
        <f>+entero!BC58</f>
        <v>3114.4909658747983</v>
      </c>
      <c r="BD11" s="495">
        <f>+entero!BD58</f>
        <v>3102.9186201141229</v>
      </c>
      <c r="BE11" s="495">
        <f>+entero!BE58</f>
        <v>2990.1527148219798</v>
      </c>
      <c r="BF11" s="495">
        <f>+entero!BF58</f>
        <v>3039.7391099890192</v>
      </c>
      <c r="BG11" s="495">
        <f>+entero!BG58</f>
        <v>3214.9478464490603</v>
      </c>
      <c r="BH11" s="495">
        <f>+entero!BH58</f>
        <v>3096.3994729805308</v>
      </c>
      <c r="BI11" s="495">
        <f>+entero!BI58</f>
        <v>3063.0564573749757</v>
      </c>
      <c r="BJ11" s="495">
        <f>+entero!BJ58</f>
        <v>3190.8132464691284</v>
      </c>
      <c r="BK11" s="495">
        <f>+entero!BK58</f>
        <v>3335.7564227921439</v>
      </c>
      <c r="BL11" s="495">
        <f>+entero!BL58</f>
        <v>3425.8791271122454</v>
      </c>
      <c r="BM11" s="495">
        <f>+entero!BM58</f>
        <v>3682.9136783294462</v>
      </c>
      <c r="BN11" s="495">
        <f>+entero!BN58</f>
        <v>3579.6490057594751</v>
      </c>
      <c r="BO11" s="495">
        <f>+entero!BO58</f>
        <v>3572.3352994752181</v>
      </c>
      <c r="BP11" s="495">
        <f>+entero!BP58</f>
        <v>3672.3388577871719</v>
      </c>
      <c r="BQ11" s="495">
        <f>+entero!BQ58</f>
        <v>3587.8769430524781</v>
      </c>
      <c r="BR11" s="495">
        <f>+entero!BR58</f>
        <v>3656.9697338425653</v>
      </c>
      <c r="BS11" s="495">
        <f>+entero!BS58</f>
        <v>3731.3294295860055</v>
      </c>
      <c r="BT11" s="495">
        <f>+entero!BT58</f>
        <v>3555.8916300699707</v>
      </c>
      <c r="BU11" s="495">
        <f>+entero!BU58</f>
        <v>3504.9126129548099</v>
      </c>
      <c r="BV11" s="495">
        <f>+entero!BV58</f>
        <v>3710.2066301740692</v>
      </c>
      <c r="BW11" s="495">
        <f>+entero!BW58</f>
        <v>3783.1677654102214</v>
      </c>
      <c r="BX11" s="495">
        <f>+entero!BX58</f>
        <v>4088.0729619635563</v>
      </c>
      <c r="BY11" s="495">
        <f>+entero!BY58</f>
        <v>4230.8218102346937</v>
      </c>
      <c r="BZ11" s="495">
        <f>+entero!BZ58</f>
        <v>4181.8712153008901</v>
      </c>
      <c r="CA11" s="668">
        <f>+entero!CA58</f>
        <v>4287.8324596740676</v>
      </c>
      <c r="CB11" s="669">
        <f>+entero!CB58</f>
        <v>4244.1237654218821</v>
      </c>
      <c r="CC11" s="669">
        <f>+entero!CC58</f>
        <v>4240.6557189947671</v>
      </c>
      <c r="CD11" s="669">
        <f>+entero!CD58</f>
        <v>4222.9881178096375</v>
      </c>
      <c r="CE11" s="670">
        <f>+entero!CE58</f>
        <v>4209.8510648577421</v>
      </c>
      <c r="CF11" s="668"/>
      <c r="CG11" s="548"/>
      <c r="CH11" s="3"/>
      <c r="CI11" s="496"/>
      <c r="CJ11" s="220"/>
      <c r="CK11" s="220"/>
      <c r="CL11" s="220"/>
      <c r="CM11" s="220"/>
      <c r="CN11" s="220"/>
      <c r="CO11" s="220"/>
      <c r="CP11" s="220"/>
      <c r="CQ11" s="220"/>
      <c r="CR11" s="220"/>
    </row>
    <row r="12" spans="1:96" ht="13.5" customHeight="1" x14ac:dyDescent="0.2">
      <c r="A12" s="3"/>
      <c r="B12" s="10"/>
      <c r="C12" s="17"/>
      <c r="D12" s="706" t="s">
        <v>192</v>
      </c>
      <c r="E12" s="701">
        <f>+entero!E59</f>
        <v>60.084351140735379</v>
      </c>
      <c r="F12" s="705">
        <f>+entero!F59</f>
        <v>61.319086062235939</v>
      </c>
      <c r="G12" s="705">
        <f>+entero!G59</f>
        <v>59.624425565475001</v>
      </c>
      <c r="H12" s="705">
        <f>+entero!H59</f>
        <v>57.829590890409236</v>
      </c>
      <c r="I12" s="705">
        <f>+entero!I59</f>
        <v>56.4310531792608</v>
      </c>
      <c r="J12" s="705">
        <f>+entero!J59</f>
        <v>55.353026963149297</v>
      </c>
      <c r="K12" s="705">
        <f>+entero!K59</f>
        <v>56.659609526118324</v>
      </c>
      <c r="L12" s="705">
        <f>+entero!L59</f>
        <v>57.692482729005654</v>
      </c>
      <c r="M12" s="705">
        <f>+entero!M59</f>
        <v>56.124337575690411</v>
      </c>
      <c r="N12" s="705">
        <f>+entero!N59</f>
        <v>55.075094856112713</v>
      </c>
      <c r="O12" s="705">
        <f>+entero!O59</f>
        <v>56.973134937777516</v>
      </c>
      <c r="P12" s="705">
        <f>+entero!P59</f>
        <v>58.742406405049984</v>
      </c>
      <c r="Q12" s="705">
        <f>+entero!Q59</f>
        <v>59.312739782679081</v>
      </c>
      <c r="R12" s="705">
        <f>+entero!R59</f>
        <v>59.957309361085109</v>
      </c>
      <c r="S12" s="705">
        <f>+entero!S59</f>
        <v>59.977732299537521</v>
      </c>
      <c r="T12" s="705">
        <f>+entero!T59</f>
        <v>57.504017016673991</v>
      </c>
      <c r="U12" s="705">
        <f>+entero!U59</f>
        <v>54.079210103830491</v>
      </c>
      <c r="V12" s="705">
        <f>+entero!V59</f>
        <v>58.134934264262014</v>
      </c>
      <c r="W12" s="705">
        <f>+entero!W59</f>
        <v>57.466858078453157</v>
      </c>
      <c r="X12" s="705">
        <f>+entero!X59</f>
        <v>57.417682459328958</v>
      </c>
      <c r="Y12" s="705">
        <f>+entero!Y59</f>
        <v>58.057703473090626</v>
      </c>
      <c r="Z12" s="705">
        <f>+entero!Z59</f>
        <v>57.181557418190145</v>
      </c>
      <c r="AA12" s="705">
        <f>+entero!AA59</f>
        <v>58.274470921666818</v>
      </c>
      <c r="AB12" s="705">
        <f>+entero!AB59</f>
        <v>58.296576010949593</v>
      </c>
      <c r="AC12" s="705">
        <f>+entero!AC59</f>
        <v>63.7229277506041</v>
      </c>
      <c r="AD12" s="705">
        <f>+entero!AD59</f>
        <v>63.134537367185764</v>
      </c>
      <c r="AE12" s="705">
        <f>+entero!AE59</f>
        <v>63.526740094935199</v>
      </c>
      <c r="AF12" s="705">
        <f>+entero!AF59</f>
        <v>64.501458521583615</v>
      </c>
      <c r="AG12" s="705">
        <f>+entero!AG59</f>
        <v>60.429480842277194</v>
      </c>
      <c r="AH12" s="705">
        <f>+entero!AH59</f>
        <v>60.724991510381528</v>
      </c>
      <c r="AI12" s="705">
        <f>+entero!AI59</f>
        <v>60.969849791486361</v>
      </c>
      <c r="AJ12" s="705">
        <f>+entero!AJ59</f>
        <v>59.111972751000266</v>
      </c>
      <c r="AK12" s="705">
        <f>+entero!AK59</f>
        <v>61.294837764550238</v>
      </c>
      <c r="AL12" s="705">
        <f>+entero!AL59</f>
        <v>61.908650875330416</v>
      </c>
      <c r="AM12" s="705">
        <f>+entero!AM59</f>
        <v>62.964300709345878</v>
      </c>
      <c r="AN12" s="705">
        <f>+entero!AN59</f>
        <v>64.800717827131052</v>
      </c>
      <c r="AO12" s="701">
        <f>+entero!AO59</f>
        <v>66.314941051981748</v>
      </c>
      <c r="AP12" s="705">
        <f>+entero!AP59</f>
        <v>67.340899628617194</v>
      </c>
      <c r="AQ12" s="705">
        <f>+entero!AQ59</f>
        <v>67.169728203822899</v>
      </c>
      <c r="AR12" s="705">
        <f>+entero!AR59</f>
        <v>66.383823756535207</v>
      </c>
      <c r="AS12" s="705">
        <f>+entero!AS59</f>
        <v>63.824970603853806</v>
      </c>
      <c r="AT12" s="705">
        <f>+entero!AT59</f>
        <v>64.349851190084749</v>
      </c>
      <c r="AU12" s="705">
        <f>+entero!AU59</f>
        <v>65.595334970900552</v>
      </c>
      <c r="AV12" s="705">
        <f>+entero!AV59</f>
        <v>65.042229548241423</v>
      </c>
      <c r="AW12" s="705">
        <f>+entero!AW59</f>
        <v>65.455360590629581</v>
      </c>
      <c r="AX12" s="705">
        <f>+entero!AX59</f>
        <v>66.451863006690473</v>
      </c>
      <c r="AY12" s="705">
        <f>+entero!AY59</f>
        <v>65.064639667305798</v>
      </c>
      <c r="AZ12" s="705">
        <f>+entero!AZ59</f>
        <v>66.227924109720234</v>
      </c>
      <c r="BA12" s="701">
        <f>+entero!BA59</f>
        <v>69.110074885137124</v>
      </c>
      <c r="BB12" s="701">
        <f>+entero!BB59</f>
        <v>66.554242927320047</v>
      </c>
      <c r="BC12" s="705">
        <f>+entero!BC59</f>
        <v>66.138234765126072</v>
      </c>
      <c r="BD12" s="701">
        <f>+entero!BD59</f>
        <v>66.468762214228335</v>
      </c>
      <c r="BE12" s="701">
        <f>+entero!BE59</f>
        <v>64.719809023821384</v>
      </c>
      <c r="BF12" s="701">
        <f>+entero!BF59</f>
        <v>64.696889001157359</v>
      </c>
      <c r="BG12" s="701">
        <f>+entero!BG59</f>
        <v>67.310175515078143</v>
      </c>
      <c r="BH12" s="701">
        <f>+entero!BH59</f>
        <v>65.886371310350313</v>
      </c>
      <c r="BI12" s="701">
        <f>+entero!BI59</f>
        <v>66.944990578486255</v>
      </c>
      <c r="BJ12" s="701">
        <f>+entero!BJ59</f>
        <v>66.054993845281444</v>
      </c>
      <c r="BK12" s="701">
        <f>+entero!BK59</f>
        <v>66.506389519375546</v>
      </c>
      <c r="BL12" s="701">
        <f>+entero!BL59</f>
        <v>67.108553076311452</v>
      </c>
      <c r="BM12" s="701">
        <f>+entero!BM59</f>
        <v>70.495617939552858</v>
      </c>
      <c r="BN12" s="701">
        <f>+entero!BN59</f>
        <v>69.953948486103599</v>
      </c>
      <c r="BO12" s="701">
        <f>+entero!BO59</f>
        <v>70.706311044989604</v>
      </c>
      <c r="BP12" s="701">
        <f>+entero!BP59</f>
        <v>70.478573939164889</v>
      </c>
      <c r="BQ12" s="701">
        <f>+entero!BQ59</f>
        <v>69.395431181316283</v>
      </c>
      <c r="BR12" s="701">
        <f>+entero!BR59</f>
        <v>68.625415281547717</v>
      </c>
      <c r="BS12" s="701">
        <f>+entero!BS59</f>
        <v>69.524694948184063</v>
      </c>
      <c r="BT12" s="701">
        <f>+entero!BT59</f>
        <v>69.332830480482102</v>
      </c>
      <c r="BU12" s="701">
        <f>+entero!BU59</f>
        <v>69.849057086277298</v>
      </c>
      <c r="BV12" s="701">
        <f>+entero!BV59</f>
        <v>71.999185857576336</v>
      </c>
      <c r="BW12" s="701">
        <f>+entero!BW59</f>
        <v>71.110292807354057</v>
      </c>
      <c r="BX12" s="701">
        <f>+entero!BX59</f>
        <v>72.958128749445493</v>
      </c>
      <c r="BY12" s="701">
        <f>+entero!BY59</f>
        <v>73.305689779494045</v>
      </c>
      <c r="BZ12" s="701">
        <f>+entero!BZ59</f>
        <v>72.778765142788032</v>
      </c>
      <c r="CA12" s="702">
        <f>+entero!CA59</f>
        <v>72.944234726930716</v>
      </c>
      <c r="CB12" s="703">
        <f>+entero!CB59</f>
        <v>72.848229320260955</v>
      </c>
      <c r="CC12" s="703">
        <f>+entero!CC59</f>
        <v>72.704215474128276</v>
      </c>
      <c r="CD12" s="703">
        <f>+entero!CD59</f>
        <v>72.412292607453793</v>
      </c>
      <c r="CE12" s="704">
        <f>+entero!CE59</f>
        <v>72.715195181756442</v>
      </c>
      <c r="CF12" s="668">
        <f>+entero!CF58</f>
        <v>27.979849556852059</v>
      </c>
      <c r="CG12" s="548">
        <f>+entero!CG58</f>
        <v>0.66907487381433484</v>
      </c>
      <c r="CH12" s="3"/>
      <c r="CI12" s="496"/>
      <c r="CJ12" s="220"/>
      <c r="CK12" s="220"/>
      <c r="CL12" s="220"/>
      <c r="CM12" s="220"/>
      <c r="CN12" s="220"/>
      <c r="CO12" s="220"/>
      <c r="CP12" s="220"/>
      <c r="CQ12" s="220"/>
      <c r="CR12" s="220"/>
    </row>
    <row r="13" spans="1:96" ht="5.25" hidden="1" customHeight="1" x14ac:dyDescent="0.2">
      <c r="A13" s="3"/>
      <c r="B13" s="10"/>
      <c r="C13" s="17"/>
      <c r="D13" s="22"/>
      <c r="E13" s="6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6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69"/>
      <c r="BB13" s="6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348"/>
      <c r="CB13" s="100"/>
      <c r="CC13" s="100"/>
      <c r="CD13" s="100"/>
      <c r="CE13" s="349"/>
      <c r="CF13" s="668"/>
      <c r="CG13" s="548"/>
      <c r="CH13" s="3"/>
      <c r="CI13" s="496"/>
      <c r="CJ13" s="220"/>
      <c r="CK13" s="220"/>
      <c r="CL13" s="220"/>
      <c r="CM13" s="220"/>
      <c r="CN13" s="220"/>
      <c r="CO13" s="220"/>
      <c r="CP13" s="220"/>
      <c r="CQ13" s="220"/>
      <c r="CR13" s="220"/>
    </row>
    <row r="14" spans="1:96" ht="13.5" customHeight="1" x14ac:dyDescent="0.2">
      <c r="A14" s="3"/>
      <c r="B14" s="10"/>
      <c r="C14" s="17"/>
      <c r="D14" s="22" t="s">
        <v>194</v>
      </c>
      <c r="E14" s="495">
        <f>+entero!E61</f>
        <v>2683.5595197417506</v>
      </c>
      <c r="F14" s="495">
        <f>+entero!F61</f>
        <v>2674.160192286944</v>
      </c>
      <c r="G14" s="495">
        <f>+entero!G61</f>
        <v>2695.8143933400288</v>
      </c>
      <c r="H14" s="495">
        <f>+entero!H61</f>
        <v>2674.8293122123391</v>
      </c>
      <c r="I14" s="495">
        <f>+entero!I61</f>
        <v>2698.1381607977046</v>
      </c>
      <c r="J14" s="495">
        <f>+entero!J61</f>
        <v>2681.1171048809188</v>
      </c>
      <c r="K14" s="495">
        <f>+entero!K61</f>
        <v>2821.2403848895265</v>
      </c>
      <c r="L14" s="495">
        <f>+entero!L61</f>
        <v>2835.1822509411759</v>
      </c>
      <c r="M14" s="495">
        <f>+entero!M61</f>
        <v>2910.6858805265429</v>
      </c>
      <c r="N14" s="495">
        <f>+entero!N61</f>
        <v>3080.5458263802011</v>
      </c>
      <c r="O14" s="495">
        <f>+entero!O61</f>
        <v>3106.7703756786232</v>
      </c>
      <c r="P14" s="495">
        <f>+entero!P61</f>
        <v>3065.5649086111903</v>
      </c>
      <c r="Q14" s="495">
        <f>+entero!Q61</f>
        <v>3161.9890477073168</v>
      </c>
      <c r="R14" s="495">
        <f>+entero!R61</f>
        <v>3254.9462476585368</v>
      </c>
      <c r="S14" s="495">
        <f>+entero!S61</f>
        <v>3325.1669299913915</v>
      </c>
      <c r="T14" s="495">
        <f>+entero!T61</f>
        <v>3361.4551934505016</v>
      </c>
      <c r="U14" s="495">
        <f>+entero!U61</f>
        <v>3357.6799676901005</v>
      </c>
      <c r="V14" s="495">
        <f>+entero!V61</f>
        <v>3359.4184101578189</v>
      </c>
      <c r="W14" s="495">
        <f>+entero!W61</f>
        <v>3284.2909983443328</v>
      </c>
      <c r="X14" s="495">
        <f>+entero!X61</f>
        <v>3260.9145162869436</v>
      </c>
      <c r="Y14" s="495">
        <f>+entero!Y61</f>
        <v>3304.0126426312772</v>
      </c>
      <c r="Z14" s="495">
        <f>+entero!Z61</f>
        <v>3341.8591119469156</v>
      </c>
      <c r="AA14" s="495">
        <f>+entero!AA61</f>
        <v>3360.8012714361539</v>
      </c>
      <c r="AB14" s="495">
        <f>+entero!AB61</f>
        <v>3405.9774554899423</v>
      </c>
      <c r="AC14" s="495">
        <f>+entero!AC61</f>
        <v>3249.461327110374</v>
      </c>
      <c r="AD14" s="495">
        <f>+entero!AD61</f>
        <v>3253.5983161043223</v>
      </c>
      <c r="AE14" s="495">
        <f>+entero!AE61</f>
        <v>3332.3238497421967</v>
      </c>
      <c r="AF14" s="495">
        <f>+entero!AF61</f>
        <v>3410.6251769159421</v>
      </c>
      <c r="AG14" s="495">
        <f>+entero!AG61</f>
        <v>3398.7371577515246</v>
      </c>
      <c r="AH14" s="495">
        <f>+entero!AH61</f>
        <v>3440.0017843687956</v>
      </c>
      <c r="AI14" s="495">
        <f>+entero!AI61</f>
        <v>3590.9062826837212</v>
      </c>
      <c r="AJ14" s="495">
        <f>+entero!AJ61</f>
        <v>3578.8550501336531</v>
      </c>
      <c r="AK14" s="495">
        <f>+entero!AK61</f>
        <v>3672.1067850537115</v>
      </c>
      <c r="AL14" s="495">
        <f>+entero!AL61</f>
        <v>3765.3654961729258</v>
      </c>
      <c r="AM14" s="495">
        <f>+entero!AM61</f>
        <v>3736.7418078685587</v>
      </c>
      <c r="AN14" s="495">
        <f>+entero!AN61</f>
        <v>3820.182670725656</v>
      </c>
      <c r="AO14" s="495">
        <f>+entero!AO61</f>
        <v>4030.3486364256564</v>
      </c>
      <c r="AP14" s="495">
        <f>+entero!AP61</f>
        <v>3921.3076190731776</v>
      </c>
      <c r="AQ14" s="495">
        <f>+entero!AQ61</f>
        <v>3924.9675634991254</v>
      </c>
      <c r="AR14" s="495">
        <f>+entero!AR61</f>
        <v>4021.9910174206998</v>
      </c>
      <c r="AS14" s="495">
        <f>+entero!AS61</f>
        <v>4014.6920990871718</v>
      </c>
      <c r="AT14" s="495">
        <f>+entero!AT61</f>
        <v>4034.6843924962686</v>
      </c>
      <c r="AU14" s="495">
        <f>+entero!AU61</f>
        <v>4142.073666325191</v>
      </c>
      <c r="AV14" s="495">
        <f>+entero!AV61</f>
        <v>4151.093366903383</v>
      </c>
      <c r="AW14" s="495">
        <f>+entero!AW61</f>
        <v>4180.899929767289</v>
      </c>
      <c r="AX14" s="495">
        <f>+entero!AX61</f>
        <v>4174.1562017196502</v>
      </c>
      <c r="AY14" s="495">
        <f>+entero!AY61</f>
        <v>4181.7256049419011</v>
      </c>
      <c r="AZ14" s="495">
        <f>+entero!AZ61</f>
        <v>4301.6063157472418</v>
      </c>
      <c r="BA14" s="495">
        <f>+entero!BA61</f>
        <v>4613.3913022100232</v>
      </c>
      <c r="BB14" s="495">
        <f>+entero!BB61</f>
        <v>4620.2226845474279</v>
      </c>
      <c r="BC14" s="495">
        <f>+entero!BC61</f>
        <v>4620.5901707788171</v>
      </c>
      <c r="BD14" s="495">
        <f>+entero!BD61</f>
        <v>4600.3866914504579</v>
      </c>
      <c r="BE14" s="495">
        <f>+entero!BE61</f>
        <v>4637.9022222899239</v>
      </c>
      <c r="BF14" s="495">
        <f>+entero!BF61</f>
        <v>4570.9535730390089</v>
      </c>
      <c r="BG14" s="495">
        <f>+entero!BG61</f>
        <v>4679.9737256321196</v>
      </c>
      <c r="BH14" s="495">
        <f>+entero!BH61</f>
        <v>4823.8484898680854</v>
      </c>
      <c r="BI14" s="495">
        <f>+entero!BI61</f>
        <v>4923.7442554786876</v>
      </c>
      <c r="BJ14" s="495">
        <f>+entero!BJ61</f>
        <v>4904.8534068852086</v>
      </c>
      <c r="BK14" s="495">
        <f>+entero!BK61</f>
        <v>5018.1877708646161</v>
      </c>
      <c r="BL14" s="495">
        <f>+entero!BL61</f>
        <v>4964.4675210743426</v>
      </c>
      <c r="BM14" s="495">
        <f>+entero!BM61</f>
        <v>5518.1839676137024</v>
      </c>
      <c r="BN14" s="495">
        <f>+entero!BN61</f>
        <v>5453.9596144854222</v>
      </c>
      <c r="BO14" s="495">
        <f>+entero!BO61</f>
        <v>5375.3006455743443</v>
      </c>
      <c r="BP14" s="495">
        <f>+entero!BP61</f>
        <v>5442.4927383294444</v>
      </c>
      <c r="BQ14" s="495">
        <f>+entero!BQ61</f>
        <v>5645.1431689402334</v>
      </c>
      <c r="BR14" s="495">
        <f>+entero!BR61</f>
        <v>5571.2369095903787</v>
      </c>
      <c r="BS14" s="495">
        <f>+entero!BS61</f>
        <v>5609.3515855481055</v>
      </c>
      <c r="BT14" s="495">
        <f>+entero!BT61</f>
        <v>5584.8714770758015</v>
      </c>
      <c r="BU14" s="495">
        <f>+entero!BU61</f>
        <v>5623.6665855481051</v>
      </c>
      <c r="BV14" s="495">
        <f>+entero!BV61</f>
        <v>5763.1953442902741</v>
      </c>
      <c r="BW14" s="495">
        <f>+entero!BW61</f>
        <v>5891.128308501643</v>
      </c>
      <c r="BX14" s="495">
        <f>+entero!BX61</f>
        <v>5824.0005335597662</v>
      </c>
      <c r="BY14" s="495">
        <f>+entero!BY61</f>
        <v>6456.8597969475204</v>
      </c>
      <c r="BZ14" s="495">
        <f>+entero!BZ61</f>
        <v>6241.3974711809424</v>
      </c>
      <c r="CA14" s="668">
        <f>+entero!CA61</f>
        <v>6382.0595063048495</v>
      </c>
      <c r="CB14" s="669">
        <f>+entero!CB61</f>
        <v>6427.8171316824019</v>
      </c>
      <c r="CC14" s="669">
        <f>+entero!CC61</f>
        <v>6420.9686594068899</v>
      </c>
      <c r="CD14" s="669">
        <f>+entero!CD61</f>
        <v>6393.4113208879398</v>
      </c>
      <c r="CE14" s="670">
        <f>+entero!CE61</f>
        <v>6410.6833402625762</v>
      </c>
      <c r="CF14" s="668"/>
      <c r="CG14" s="548"/>
      <c r="CH14" s="3"/>
      <c r="CI14" s="496"/>
      <c r="CJ14" s="220"/>
      <c r="CK14" s="220"/>
      <c r="CL14" s="220"/>
      <c r="CM14" s="220"/>
      <c r="CN14" s="220"/>
      <c r="CO14" s="220"/>
      <c r="CP14" s="220"/>
      <c r="CQ14" s="220"/>
      <c r="CR14" s="220"/>
    </row>
    <row r="15" spans="1:96" ht="13.5" customHeight="1" x14ac:dyDescent="0.2">
      <c r="A15" s="3"/>
      <c r="B15" s="10"/>
      <c r="C15" s="17"/>
      <c r="D15" s="706" t="s">
        <v>192</v>
      </c>
      <c r="E15" s="701">
        <f>+entero!E62</f>
        <v>58.563668429599467</v>
      </c>
      <c r="F15" s="705">
        <f>+entero!F62</f>
        <v>57.190986430588033</v>
      </c>
      <c r="G15" s="705">
        <f>+entero!G62</f>
        <v>57.030072864073844</v>
      </c>
      <c r="H15" s="705">
        <f>+entero!H62</f>
        <v>55.231676251557062</v>
      </c>
      <c r="I15" s="705">
        <f>+entero!I62</f>
        <v>54.618479896087521</v>
      </c>
      <c r="J15" s="705">
        <f>+entero!J62</f>
        <v>53.088469258428475</v>
      </c>
      <c r="K15" s="705">
        <f>+entero!K62</f>
        <v>53.84901955768283</v>
      </c>
      <c r="L15" s="705">
        <f>+entero!L62</f>
        <v>53.429772612651959</v>
      </c>
      <c r="M15" s="705">
        <f>+entero!M62</f>
        <v>53.030715066072851</v>
      </c>
      <c r="N15" s="705">
        <f>+entero!N62</f>
        <v>54.000615754180195</v>
      </c>
      <c r="O15" s="705">
        <f>+entero!O62</f>
        <v>53.211950551676999</v>
      </c>
      <c r="P15" s="705">
        <f>+entero!P62</f>
        <v>52.264983122164899</v>
      </c>
      <c r="Q15" s="705">
        <f>+entero!Q62</f>
        <v>53.225443709203027</v>
      </c>
      <c r="R15" s="705">
        <f>+entero!R62</f>
        <v>54.032793165590732</v>
      </c>
      <c r="S15" s="705">
        <f>+entero!S62</f>
        <v>53.430785930791288</v>
      </c>
      <c r="T15" s="705">
        <f>+entero!T62</f>
        <v>53.258170502148829</v>
      </c>
      <c r="U15" s="705">
        <f>+entero!U62</f>
        <v>53.086839922475527</v>
      </c>
      <c r="V15" s="705">
        <f>+entero!V62</f>
        <v>53.38681103471594</v>
      </c>
      <c r="W15" s="705">
        <f>+entero!W62</f>
        <v>53.105411964007573</v>
      </c>
      <c r="X15" s="705">
        <f>+entero!X62</f>
        <v>53.085744012762667</v>
      </c>
      <c r="Y15" s="705">
        <f>+entero!Y62</f>
        <v>53.099233372018986</v>
      </c>
      <c r="Z15" s="705">
        <f>+entero!Z62</f>
        <v>53.023991004991487</v>
      </c>
      <c r="AA15" s="705">
        <f>+entero!AA62</f>
        <v>52.714246701317037</v>
      </c>
      <c r="AB15" s="705">
        <f>+entero!AB62</f>
        <v>55.208396964871575</v>
      </c>
      <c r="AC15" s="705">
        <f>+entero!AC62</f>
        <v>61.930600655546122</v>
      </c>
      <c r="AD15" s="705">
        <f>+entero!AD62</f>
        <v>61.379177196254886</v>
      </c>
      <c r="AE15" s="705">
        <f>+entero!AE62</f>
        <v>61.616075457481301</v>
      </c>
      <c r="AF15" s="705">
        <f>+entero!AF62</f>
        <v>61.650306163145906</v>
      </c>
      <c r="AG15" s="705">
        <f>+entero!AG62</f>
        <v>61.22241719320197</v>
      </c>
      <c r="AH15" s="705">
        <f>+entero!AH62</f>
        <v>60.940422910332956</v>
      </c>
      <c r="AI15" s="705">
        <f>+entero!AI62</f>
        <v>62.297478115511417</v>
      </c>
      <c r="AJ15" s="705">
        <f>+entero!AJ62</f>
        <v>61.93334703980041</v>
      </c>
      <c r="AK15" s="705">
        <f>+entero!AK62</f>
        <v>63.71029091249882</v>
      </c>
      <c r="AL15" s="705">
        <f>+entero!AL62</f>
        <v>64.673930660389118</v>
      </c>
      <c r="AM15" s="705">
        <f>+entero!AM62</f>
        <v>64.457890979801817</v>
      </c>
      <c r="AN15" s="705">
        <f>+entero!AN62</f>
        <v>64.884185852101524</v>
      </c>
      <c r="AO15" s="701">
        <f>+entero!AO62</f>
        <v>66.048965051295568</v>
      </c>
      <c r="AP15" s="705">
        <f>+entero!AP62</f>
        <v>64.928287957213868</v>
      </c>
      <c r="AQ15" s="705">
        <f>+entero!AQ62</f>
        <v>64.973137715973536</v>
      </c>
      <c r="AR15" s="705">
        <f>+entero!AR62</f>
        <v>65.496999909600333</v>
      </c>
      <c r="AS15" s="705">
        <f>+entero!AS62</f>
        <v>65.556858654559832</v>
      </c>
      <c r="AT15" s="705">
        <f>+entero!AT62</f>
        <v>65.74863664031831</v>
      </c>
      <c r="AU15" s="705">
        <f>+entero!AU62</f>
        <v>66.700075932555052</v>
      </c>
      <c r="AV15" s="705">
        <f>+entero!AV62</f>
        <v>66.804404869928888</v>
      </c>
      <c r="AW15" s="705">
        <f>+entero!AW62</f>
        <v>67.412459156087593</v>
      </c>
      <c r="AX15" s="705">
        <f>+entero!AX62</f>
        <v>67.040733444326676</v>
      </c>
      <c r="AY15" s="705">
        <f>+entero!AY62</f>
        <v>67.219096350098624</v>
      </c>
      <c r="AZ15" s="705">
        <f>+entero!AZ62</f>
        <v>68.61533574352066</v>
      </c>
      <c r="BA15" s="701">
        <f>+entero!BA62</f>
        <v>70.327981030853337</v>
      </c>
      <c r="BB15" s="701">
        <f>+entero!BB62</f>
        <v>70.06453723082528</v>
      </c>
      <c r="BC15" s="705">
        <f>+entero!BC62</f>
        <v>69.999515042951856</v>
      </c>
      <c r="BD15" s="701">
        <f>+entero!BD62</f>
        <v>69.664025711082544</v>
      </c>
      <c r="BE15" s="701">
        <f>+entero!BE62</f>
        <v>69.739899283929688</v>
      </c>
      <c r="BF15" s="701">
        <f>+entero!BF62</f>
        <v>69.150676482624391</v>
      </c>
      <c r="BG15" s="701">
        <f>+entero!BG62</f>
        <v>69.694857456170013</v>
      </c>
      <c r="BH15" s="701">
        <f>+entero!BH62</f>
        <v>70.501759613531064</v>
      </c>
      <c r="BI15" s="701">
        <f>+entero!BI62</f>
        <v>71.172290429470337</v>
      </c>
      <c r="BJ15" s="701">
        <f>+entero!BJ62</f>
        <v>70.990799159732802</v>
      </c>
      <c r="BK15" s="701">
        <f>+entero!BK62</f>
        <v>71.491190531316178</v>
      </c>
      <c r="BL15" s="701">
        <f>+entero!BL62</f>
        <v>71.268460759557442</v>
      </c>
      <c r="BM15" s="701">
        <f>+entero!BM62</f>
        <v>73.544266715480589</v>
      </c>
      <c r="BN15" s="701">
        <f>+entero!BN62</f>
        <v>73.237636663356497</v>
      </c>
      <c r="BO15" s="701">
        <f>+entero!BO62</f>
        <v>72.650789855482628</v>
      </c>
      <c r="BP15" s="701">
        <f>+entero!BP62</f>
        <v>72.762392170329136</v>
      </c>
      <c r="BQ15" s="701">
        <f>+entero!BQ62</f>
        <v>73.516672655612084</v>
      </c>
      <c r="BR15" s="701">
        <f>+entero!BR62</f>
        <v>73.025035138789519</v>
      </c>
      <c r="BS15" s="701">
        <f>+entero!BS62</f>
        <v>73.115678427633668</v>
      </c>
      <c r="BT15" s="701">
        <f>+entero!BT62</f>
        <v>72.873022552185063</v>
      </c>
      <c r="BU15" s="701">
        <f>+entero!BU62</f>
        <v>73.196784221221961</v>
      </c>
      <c r="BV15" s="701">
        <f>+entero!BV62</f>
        <v>73.846377040488477</v>
      </c>
      <c r="BW15" s="701">
        <f>+entero!BW62</f>
        <v>74.519002898293081</v>
      </c>
      <c r="BX15" s="701">
        <f>+entero!BX62</f>
        <v>74.399889397822932</v>
      </c>
      <c r="BY15" s="701">
        <f>+entero!BY62</f>
        <v>76.383103504698411</v>
      </c>
      <c r="BZ15" s="701">
        <f>+entero!BZ62</f>
        <v>75.354477765126489</v>
      </c>
      <c r="CA15" s="702">
        <f>+entero!CA62</f>
        <v>75.911204813420767</v>
      </c>
      <c r="CB15" s="703">
        <f>+entero!CB62</f>
        <v>76.039645759839246</v>
      </c>
      <c r="CC15" s="703">
        <f>+entero!CC62</f>
        <v>76.043508658193346</v>
      </c>
      <c r="CD15" s="703">
        <f>+entero!CD62</f>
        <v>75.926181362515308</v>
      </c>
      <c r="CE15" s="704">
        <f>+entero!CE62</f>
        <v>75.975607182314661</v>
      </c>
      <c r="CF15" s="668">
        <f>+entero!CF60</f>
        <v>0</v>
      </c>
      <c r="CG15" s="548">
        <f>+entero!CG60</f>
        <v>0</v>
      </c>
      <c r="CH15" s="3"/>
      <c r="CI15" s="496"/>
      <c r="CJ15" s="220"/>
      <c r="CK15" s="220"/>
      <c r="CL15" s="220"/>
      <c r="CM15" s="220"/>
      <c r="CN15" s="220"/>
      <c r="CO15" s="220"/>
      <c r="CP15" s="220"/>
      <c r="CQ15" s="220"/>
      <c r="CR15" s="220"/>
    </row>
    <row r="16" spans="1:96" ht="5.25" hidden="1" customHeight="1" x14ac:dyDescent="0.2">
      <c r="A16" s="3"/>
      <c r="B16" s="10"/>
      <c r="C16" s="17"/>
      <c r="D16" s="22"/>
      <c r="E16" s="6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6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69"/>
      <c r="BB16" s="6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348"/>
      <c r="CB16" s="100"/>
      <c r="CC16" s="100"/>
      <c r="CD16" s="100"/>
      <c r="CE16" s="349"/>
      <c r="CF16" s="668"/>
      <c r="CG16" s="548"/>
      <c r="CH16" s="3"/>
      <c r="CI16" s="496"/>
      <c r="CJ16" s="220"/>
      <c r="CK16" s="220"/>
      <c r="CL16" s="220"/>
      <c r="CM16" s="220"/>
      <c r="CN16" s="220"/>
      <c r="CO16" s="220"/>
      <c r="CP16" s="220"/>
      <c r="CQ16" s="220"/>
      <c r="CR16" s="220"/>
    </row>
    <row r="17" spans="1:96" ht="13.5" customHeight="1" x14ac:dyDescent="0.2">
      <c r="A17" s="3"/>
      <c r="B17" s="10"/>
      <c r="C17" s="17"/>
      <c r="D17" s="22" t="s">
        <v>195</v>
      </c>
      <c r="E17" s="495">
        <f>+entero!E64</f>
        <v>2551.9177011965562</v>
      </c>
      <c r="F17" s="495">
        <f>+entero!F64</f>
        <v>2627.4087376499278</v>
      </c>
      <c r="G17" s="495">
        <f>+entero!G64</f>
        <v>2694.8461560860828</v>
      </c>
      <c r="H17" s="495">
        <f>+entero!H64</f>
        <v>2809.0002502812049</v>
      </c>
      <c r="I17" s="495">
        <f>+entero!I64</f>
        <v>2866.6809948464852</v>
      </c>
      <c r="J17" s="495">
        <f>+entero!J64</f>
        <v>2911.8013394103305</v>
      </c>
      <c r="K17" s="495">
        <f>+entero!K64</f>
        <v>2997.3595497058818</v>
      </c>
      <c r="L17" s="495">
        <f>+entero!L64</f>
        <v>3004.8245140502154</v>
      </c>
      <c r="M17" s="495">
        <f>+entero!M64</f>
        <v>3029.5463766642752</v>
      </c>
      <c r="N17" s="495">
        <f>+entero!N64</f>
        <v>3056.3966461549498</v>
      </c>
      <c r="O17" s="495">
        <f>+entero!O64</f>
        <v>3120.7143410989961</v>
      </c>
      <c r="P17" s="495">
        <f>+entero!P64</f>
        <v>3081.1847097058826</v>
      </c>
      <c r="Q17" s="495">
        <f>+entero!Q64</f>
        <v>3160.3289475695847</v>
      </c>
      <c r="R17" s="495">
        <f>+entero!R64</f>
        <v>3176.7149203601148</v>
      </c>
      <c r="S17" s="495">
        <f>+entero!S64</f>
        <v>3180.8946331233856</v>
      </c>
      <c r="T17" s="495">
        <f>+entero!T64</f>
        <v>3159.9777767274031</v>
      </c>
      <c r="U17" s="495">
        <f>+entero!U64</f>
        <v>3188.1689154117648</v>
      </c>
      <c r="V17" s="495">
        <f>+entero!V64</f>
        <v>3188.3636484662838</v>
      </c>
      <c r="W17" s="495">
        <f>+entero!W64</f>
        <v>3217.1882743185083</v>
      </c>
      <c r="X17" s="495">
        <f>+entero!X64</f>
        <v>3228.7368145595415</v>
      </c>
      <c r="Y17" s="495">
        <f>+entero!Y64</f>
        <v>3255.8425211994263</v>
      </c>
      <c r="Z17" s="495">
        <f>+entero!Z64</f>
        <v>3355.2273051434722</v>
      </c>
      <c r="AA17" s="495">
        <f>+entero!AA64</f>
        <v>3358.9310924103297</v>
      </c>
      <c r="AB17" s="495">
        <f>+entero!AB64</f>
        <v>3406.815202712643</v>
      </c>
      <c r="AC17" s="495">
        <f>+entero!AC64</f>
        <v>3395.0645241406337</v>
      </c>
      <c r="AD17" s="495">
        <f>+entero!AD64</f>
        <v>3368.648638005619</v>
      </c>
      <c r="AE17" s="495">
        <f>+entero!AE64</f>
        <v>3374.5317503549131</v>
      </c>
      <c r="AF17" s="495">
        <f>+entero!AF64</f>
        <v>3395.2791179815217</v>
      </c>
      <c r="AG17" s="495">
        <f>+entero!AG64</f>
        <v>3382.5271408388976</v>
      </c>
      <c r="AH17" s="495">
        <f>+entero!AH64</f>
        <v>3421.6692620232225</v>
      </c>
      <c r="AI17" s="495">
        <f>+entero!AI64</f>
        <v>3476.0068377920788</v>
      </c>
      <c r="AJ17" s="495">
        <f>+entero!AJ64</f>
        <v>3570.0842709303929</v>
      </c>
      <c r="AK17" s="495">
        <f>+entero!AK64</f>
        <v>3640.8906025925758</v>
      </c>
      <c r="AL17" s="495">
        <f>+entero!AL64</f>
        <v>3738.529886190975</v>
      </c>
      <c r="AM17" s="495">
        <f>+entero!AM64</f>
        <v>3793.9226736321684</v>
      </c>
      <c r="AN17" s="495">
        <f>+entero!AN64</f>
        <v>3910.6050461094751</v>
      </c>
      <c r="AO17" s="495">
        <f>+entero!AO64</f>
        <v>4001.4267113145038</v>
      </c>
      <c r="AP17" s="495">
        <f>+entero!AP64</f>
        <v>4135.682417385422</v>
      </c>
      <c r="AQ17" s="495">
        <f>+entero!AQ64</f>
        <v>4252.3037405991972</v>
      </c>
      <c r="AR17" s="495">
        <f>+entero!AR64</f>
        <v>4368.6771381365888</v>
      </c>
      <c r="AS17" s="495">
        <f>+entero!AS64</f>
        <v>4401.6072627366611</v>
      </c>
      <c r="AT17" s="495">
        <f>+entero!AT64</f>
        <v>4489.0028054855384</v>
      </c>
      <c r="AU17" s="495">
        <f>+entero!AU64</f>
        <v>4578.3335363874776</v>
      </c>
      <c r="AV17" s="495">
        <f>+entero!AV64</f>
        <v>4694.975805786501</v>
      </c>
      <c r="AW17" s="495">
        <f>+entero!AW64</f>
        <v>4735.1805420368355</v>
      </c>
      <c r="AX17" s="495">
        <f>+entero!AX64</f>
        <v>4818.2294267254147</v>
      </c>
      <c r="AY17" s="495">
        <f>+entero!AY64</f>
        <v>4886.8301148435994</v>
      </c>
      <c r="AZ17" s="495">
        <f>+entero!AZ64</f>
        <v>4986.0526107052201</v>
      </c>
      <c r="BA17" s="495">
        <f>+entero!BA64</f>
        <v>5074.9692383948304</v>
      </c>
      <c r="BB17" s="495">
        <f>+entero!BB64</f>
        <v>5110.670907171906</v>
      </c>
      <c r="BC17" s="495">
        <f>+entero!BC64</f>
        <v>5171.4874282360988</v>
      </c>
      <c r="BD17" s="495">
        <f>+entero!BD64</f>
        <v>5281.4011162273628</v>
      </c>
      <c r="BE17" s="495">
        <f>+entero!BE64</f>
        <v>5329.7799959591466</v>
      </c>
      <c r="BF17" s="495">
        <f>+entero!BF64</f>
        <v>5478.7365659372854</v>
      </c>
      <c r="BG17" s="495">
        <f>+entero!BG64</f>
        <v>5510.0337950378744</v>
      </c>
      <c r="BH17" s="495">
        <f>+entero!BH64</f>
        <v>5522.6916293993945</v>
      </c>
      <c r="BI17" s="495">
        <f>+entero!BI64</f>
        <v>5599.6577180918202</v>
      </c>
      <c r="BJ17" s="495">
        <f>+entero!BJ64</f>
        <v>5696.4480980553826</v>
      </c>
      <c r="BK17" s="495">
        <f>+entero!BK64</f>
        <v>5730.4305012536388</v>
      </c>
      <c r="BL17" s="495">
        <f>+entero!BL64</f>
        <v>5738.0398858411072</v>
      </c>
      <c r="BM17" s="495">
        <f>+entero!BM64</f>
        <v>5825.2718733206993</v>
      </c>
      <c r="BN17" s="495">
        <f>+entero!BN64</f>
        <v>5832.728973868806</v>
      </c>
      <c r="BO17" s="495">
        <f>+entero!BO64</f>
        <v>5860.0641900685132</v>
      </c>
      <c r="BP17" s="495">
        <f>+entero!BP64</f>
        <v>5871.5290006297373</v>
      </c>
      <c r="BQ17" s="495">
        <f>+entero!BQ64</f>
        <v>5882.6148555451891</v>
      </c>
      <c r="BR17" s="495">
        <f>+entero!BR64</f>
        <v>5912.2058581414003</v>
      </c>
      <c r="BS17" s="495">
        <f>+entero!BS64</f>
        <v>6036.8060628469393</v>
      </c>
      <c r="BT17" s="495">
        <f>+entero!BT64</f>
        <v>6151.4024526428575</v>
      </c>
      <c r="BU17" s="495">
        <f>+entero!BU64</f>
        <v>6301.7431626530606</v>
      </c>
      <c r="BV17" s="495">
        <f>+entero!BV64</f>
        <v>6399.5605707609284</v>
      </c>
      <c r="BW17" s="495">
        <f>+entero!BW64</f>
        <v>6554.8071648177784</v>
      </c>
      <c r="BX17" s="495">
        <f>+entero!BX64</f>
        <v>6652.6514495233232</v>
      </c>
      <c r="BY17" s="495">
        <f>+entero!BY64</f>
        <v>6844.3874644548105</v>
      </c>
      <c r="BZ17" s="495">
        <f>+entero!BZ64</f>
        <v>6920.2987558104896</v>
      </c>
      <c r="CA17" s="668">
        <f>+entero!CA64</f>
        <v>6919.8535146180684</v>
      </c>
      <c r="CB17" s="669">
        <f>+entero!CB64</f>
        <v>6933.2486910787111</v>
      </c>
      <c r="CC17" s="669">
        <f>+entero!CC64</f>
        <v>6932.5808882565543</v>
      </c>
      <c r="CD17" s="669">
        <f>+entero!CD64</f>
        <v>6948.7159673338128</v>
      </c>
      <c r="CE17" s="670">
        <f>+entero!CE64</f>
        <v>6935.7788556778369</v>
      </c>
      <c r="CF17" s="668"/>
      <c r="CG17" s="548"/>
      <c r="CH17" s="3"/>
      <c r="CI17" s="496"/>
      <c r="CJ17" s="220"/>
      <c r="CK17" s="220"/>
      <c r="CL17" s="220"/>
      <c r="CM17" s="220"/>
      <c r="CN17" s="220"/>
      <c r="CO17" s="220"/>
      <c r="CP17" s="220"/>
      <c r="CQ17" s="220"/>
      <c r="CR17" s="220"/>
    </row>
    <row r="18" spans="1:96" ht="13.5" customHeight="1" x14ac:dyDescent="0.2">
      <c r="A18" s="3"/>
      <c r="B18" s="10"/>
      <c r="C18" s="17"/>
      <c r="D18" s="706" t="s">
        <v>192</v>
      </c>
      <c r="E18" s="701">
        <f>+entero!E65</f>
        <v>27.726229875785002</v>
      </c>
      <c r="F18" s="705">
        <f>+entero!F65</f>
        <v>27.488318630119153</v>
      </c>
      <c r="G18" s="705">
        <f>+entero!G65</f>
        <v>27.458082221878477</v>
      </c>
      <c r="H18" s="705">
        <f>+entero!H65</f>
        <v>27.950040096179535</v>
      </c>
      <c r="I18" s="705">
        <f>+entero!I65</f>
        <v>27.597597098513404</v>
      </c>
      <c r="J18" s="705">
        <f>+entero!J65</f>
        <v>27.250104677887144</v>
      </c>
      <c r="K18" s="705">
        <f>+entero!K65</f>
        <v>28.087635839311403</v>
      </c>
      <c r="L18" s="705">
        <f>+entero!L65</f>
        <v>27.84294317299636</v>
      </c>
      <c r="M18" s="705">
        <f>+entero!M65</f>
        <v>28.449824701835901</v>
      </c>
      <c r="N18" s="705">
        <f>+entero!N65</f>
        <v>29.644222593728603</v>
      </c>
      <c r="O18" s="705">
        <f>+entero!O65</f>
        <v>32.016033238488561</v>
      </c>
      <c r="P18" s="705">
        <f>+entero!P65</f>
        <v>33.35300384184626</v>
      </c>
      <c r="Q18" s="705">
        <f>+entero!Q65</f>
        <v>36.113295541145526</v>
      </c>
      <c r="R18" s="705">
        <f>+entero!R65</f>
        <v>36.565497571669098</v>
      </c>
      <c r="S18" s="705">
        <f>+entero!S65</f>
        <v>37.376328956608795</v>
      </c>
      <c r="T18" s="705">
        <f>+entero!T65</f>
        <v>38.100824945897514</v>
      </c>
      <c r="U18" s="705">
        <f>+entero!U65</f>
        <v>38.776672287369017</v>
      </c>
      <c r="V18" s="705">
        <f>+entero!V65</f>
        <v>39.094166727029474</v>
      </c>
      <c r="W18" s="705">
        <f>+entero!W65</f>
        <v>39.721494424172747</v>
      </c>
      <c r="X18" s="705">
        <f>+entero!X65</f>
        <v>40.391966789877557</v>
      </c>
      <c r="Y18" s="705">
        <f>+entero!Y65</f>
        <v>41.385088881530102</v>
      </c>
      <c r="Z18" s="705">
        <f>+entero!Z65</f>
        <v>43.382868474833543</v>
      </c>
      <c r="AA18" s="705">
        <f>+entero!AA65</f>
        <v>44.206303294054571</v>
      </c>
      <c r="AB18" s="705">
        <f>+entero!AB65</f>
        <v>45.973508213864669</v>
      </c>
      <c r="AC18" s="705">
        <f>+entero!AC65</f>
        <v>47.595161135426224</v>
      </c>
      <c r="AD18" s="705">
        <f>+entero!AD65</f>
        <v>48.803678883118145</v>
      </c>
      <c r="AE18" s="705">
        <f>+entero!AE65</f>
        <v>49.705463548936258</v>
      </c>
      <c r="AF18" s="705">
        <f>+entero!AF65</f>
        <v>50.829024579294845</v>
      </c>
      <c r="AG18" s="705">
        <f>+entero!AG65</f>
        <v>51.393924119155088</v>
      </c>
      <c r="AH18" s="705">
        <f>+entero!AH65</f>
        <v>52.535130162286578</v>
      </c>
      <c r="AI18" s="705">
        <f>+entero!AI65</f>
        <v>53.741177822615882</v>
      </c>
      <c r="AJ18" s="705">
        <f>+entero!AJ65</f>
        <v>55.615327871973619</v>
      </c>
      <c r="AK18" s="705">
        <f>+entero!AK65</f>
        <v>57.0723614458716</v>
      </c>
      <c r="AL18" s="705">
        <f>+entero!AL65</f>
        <v>59.104882283193064</v>
      </c>
      <c r="AM18" s="705">
        <f>+entero!AM65</f>
        <v>60.190789262031345</v>
      </c>
      <c r="AN18" s="705">
        <f>+entero!AN65</f>
        <v>61.50007861887201</v>
      </c>
      <c r="AO18" s="701">
        <f>+entero!AO65</f>
        <v>62.347023045736648</v>
      </c>
      <c r="AP18" s="705">
        <f>+entero!AP65</f>
        <v>64.0324397471353</v>
      </c>
      <c r="AQ18" s="705">
        <f>+entero!AQ65</f>
        <v>65.639290035572884</v>
      </c>
      <c r="AR18" s="705">
        <f>+entero!AR65</f>
        <v>67.598161926596077</v>
      </c>
      <c r="AS18" s="705">
        <f>+entero!AS65</f>
        <v>69.109874730849555</v>
      </c>
      <c r="AT18" s="705">
        <f>+entero!AT65</f>
        <v>70.864662563196831</v>
      </c>
      <c r="AU18" s="705">
        <f>+entero!AU65</f>
        <v>72.052709741719028</v>
      </c>
      <c r="AV18" s="705">
        <f>+entero!AV65</f>
        <v>73.164203824225964</v>
      </c>
      <c r="AW18" s="705">
        <f>+entero!AW65</f>
        <v>74.163132875471618</v>
      </c>
      <c r="AX18" s="705">
        <f>+entero!AX65</f>
        <v>75.065161119103209</v>
      </c>
      <c r="AY18" s="705">
        <f>+entero!AY65</f>
        <v>75.859386981108855</v>
      </c>
      <c r="AZ18" s="705">
        <f>+entero!AZ65</f>
        <v>76.760020879424999</v>
      </c>
      <c r="BA18" s="701">
        <f>+entero!BA65</f>
        <v>77.566755521160616</v>
      </c>
      <c r="BB18" s="701">
        <f>+entero!BB65</f>
        <v>78.053612005737264</v>
      </c>
      <c r="BC18" s="705">
        <f>+entero!BC65</f>
        <v>78.813252454800079</v>
      </c>
      <c r="BD18" s="701">
        <f>+entero!BD65</f>
        <v>79.59137676323958</v>
      </c>
      <c r="BE18" s="701">
        <f>+entero!BE65</f>
        <v>80.362984400328713</v>
      </c>
      <c r="BF18" s="701">
        <f>+entero!BF65</f>
        <v>81.566248680036551</v>
      </c>
      <c r="BG18" s="701">
        <f>+entero!BG65</f>
        <v>82.401606575673483</v>
      </c>
      <c r="BH18" s="701">
        <f>+entero!BH65</f>
        <v>83.294793710472547</v>
      </c>
      <c r="BI18" s="701">
        <f>+entero!BI65</f>
        <v>84.163004065730433</v>
      </c>
      <c r="BJ18" s="701">
        <f>+entero!BJ65</f>
        <v>84.992356713831356</v>
      </c>
      <c r="BK18" s="701">
        <f>+entero!BK65</f>
        <v>85.298792015754856</v>
      </c>
      <c r="BL18" s="701">
        <f>+entero!BL65</f>
        <v>85.705752773291479</v>
      </c>
      <c r="BM18" s="701">
        <f>+entero!BM65</f>
        <v>86.106880339804988</v>
      </c>
      <c r="BN18" s="701">
        <f>+entero!BN65</f>
        <v>86.297077949785731</v>
      </c>
      <c r="BO18" s="701">
        <f>+entero!BO65</f>
        <v>86.535623575225159</v>
      </c>
      <c r="BP18" s="701">
        <f>+entero!BP65</f>
        <v>86.707331062857207</v>
      </c>
      <c r="BQ18" s="701">
        <f>+entero!BQ65</f>
        <v>86.898367482853573</v>
      </c>
      <c r="BR18" s="701">
        <f>+entero!BR65</f>
        <v>87.435753291397788</v>
      </c>
      <c r="BS18" s="701">
        <f>+entero!BS65</f>
        <v>88.072972228339736</v>
      </c>
      <c r="BT18" s="701">
        <f>+entero!BT65</f>
        <v>88.53583836263897</v>
      </c>
      <c r="BU18" s="701">
        <f>+entero!BU65</f>
        <v>88.849449387117687</v>
      </c>
      <c r="BV18" s="701">
        <f>+entero!BV65</f>
        <v>89.120430988952776</v>
      </c>
      <c r="BW18" s="701">
        <f>+entero!BW65</f>
        <v>89.548873426334438</v>
      </c>
      <c r="BX18" s="701">
        <f>+entero!BX65</f>
        <v>89.840862940864866</v>
      </c>
      <c r="BY18" s="701">
        <f>+entero!BY65</f>
        <v>90.404459147841465</v>
      </c>
      <c r="BZ18" s="701">
        <f>+entero!BZ65</f>
        <v>90.68471201986425</v>
      </c>
      <c r="CA18" s="702">
        <f>+entero!CA65</f>
        <v>90.740453796285152</v>
      </c>
      <c r="CB18" s="703">
        <f>+entero!CB65</f>
        <v>90.759221763869064</v>
      </c>
      <c r="CC18" s="703">
        <f>+entero!CC65</f>
        <v>90.7607508935439</v>
      </c>
      <c r="CD18" s="703">
        <f>+entero!CD65</f>
        <v>90.785965938793353</v>
      </c>
      <c r="CE18" s="704">
        <f>+entero!CE65</f>
        <v>90.772375510620435</v>
      </c>
      <c r="CF18" s="668">
        <f>+entero!CF62</f>
        <v>0.62112941718817183</v>
      </c>
      <c r="CG18" s="548">
        <f>+entero!CG62</f>
        <v>0</v>
      </c>
      <c r="CH18" s="3"/>
      <c r="CI18" s="496"/>
      <c r="CJ18" s="220"/>
      <c r="CK18" s="220"/>
      <c r="CL18" s="220"/>
      <c r="CM18" s="220"/>
      <c r="CN18" s="220"/>
      <c r="CO18" s="220"/>
      <c r="CP18" s="220"/>
      <c r="CQ18" s="220"/>
      <c r="CR18" s="220"/>
    </row>
    <row r="19" spans="1:96" ht="5.25" hidden="1" customHeight="1" x14ac:dyDescent="0.2">
      <c r="A19" s="3"/>
      <c r="B19" s="10"/>
      <c r="C19" s="17"/>
      <c r="D19" s="22"/>
      <c r="E19" s="6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6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69"/>
      <c r="BB19" s="6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348"/>
      <c r="CB19" s="100"/>
      <c r="CC19" s="100"/>
      <c r="CD19" s="100"/>
      <c r="CE19" s="349"/>
      <c r="CF19" s="668"/>
      <c r="CG19" s="548"/>
      <c r="CH19" s="3"/>
      <c r="CI19" s="496"/>
      <c r="CJ19" s="220"/>
      <c r="CK19" s="220"/>
      <c r="CL19" s="220"/>
      <c r="CM19" s="220"/>
      <c r="CN19" s="220"/>
      <c r="CO19" s="220"/>
      <c r="CP19" s="220"/>
      <c r="CQ19" s="220"/>
      <c r="CR19" s="220"/>
    </row>
    <row r="20" spans="1:96" ht="13.5" customHeight="1" x14ac:dyDescent="0.2">
      <c r="A20" s="3"/>
      <c r="B20" s="10"/>
      <c r="C20" s="17"/>
      <c r="D20" s="22" t="s">
        <v>196</v>
      </c>
      <c r="E20" s="495">
        <f>+entero!E67</f>
        <v>71.138061942611188</v>
      </c>
      <c r="F20" s="495">
        <f>+entero!F67</f>
        <v>62.790942997130564</v>
      </c>
      <c r="G20" s="495">
        <f>+entero!G67</f>
        <v>66.149364888091839</v>
      </c>
      <c r="H20" s="495">
        <f>+entero!H67</f>
        <v>59.097786381635586</v>
      </c>
      <c r="I20" s="495">
        <f>+entero!I67</f>
        <v>57.834588520803443</v>
      </c>
      <c r="J20" s="495">
        <f>+entero!J67</f>
        <v>62.541166895265434</v>
      </c>
      <c r="K20" s="495">
        <f>+entero!K67</f>
        <v>71.087406783357252</v>
      </c>
      <c r="L20" s="495">
        <f>+entero!L67</f>
        <v>71.787270718794844</v>
      </c>
      <c r="M20" s="495">
        <f>+entero!M67</f>
        <v>70.627916157819229</v>
      </c>
      <c r="N20" s="495">
        <f>+entero!N67</f>
        <v>81.967908094691552</v>
      </c>
      <c r="O20" s="495">
        <f>+entero!O67</f>
        <v>73.211183106169315</v>
      </c>
      <c r="P20" s="495">
        <f>+entero!P67</f>
        <v>84.854163751793394</v>
      </c>
      <c r="Q20" s="495">
        <f>+entero!Q67</f>
        <v>89.293677899569602</v>
      </c>
      <c r="R20" s="495">
        <f>+entero!R67</f>
        <v>88.71164574461983</v>
      </c>
      <c r="S20" s="495">
        <f>+entero!S67</f>
        <v>83.7698290344333</v>
      </c>
      <c r="T20" s="495">
        <f>+entero!T67</f>
        <v>87.209524548063129</v>
      </c>
      <c r="U20" s="495">
        <f>+entero!U67</f>
        <v>88.144008969870896</v>
      </c>
      <c r="V20" s="495">
        <f>+entero!V67</f>
        <v>85.144844615494989</v>
      </c>
      <c r="W20" s="495">
        <f>+entero!W67</f>
        <v>92.783200674318508</v>
      </c>
      <c r="X20" s="495">
        <f>+entero!X67</f>
        <v>91.076008282639904</v>
      </c>
      <c r="Y20" s="495">
        <f>+entero!Y67</f>
        <v>92.791799661406046</v>
      </c>
      <c r="Z20" s="495">
        <f>+entero!Z67</f>
        <v>85.045734002869466</v>
      </c>
      <c r="AA20" s="495">
        <f>+entero!AA67</f>
        <v>109.36297063414635</v>
      </c>
      <c r="AB20" s="495">
        <f>+entero!AB67</f>
        <v>115.8348666968391</v>
      </c>
      <c r="AC20" s="495">
        <f>+entero!AC67</f>
        <v>147.70278054654179</v>
      </c>
      <c r="AD20" s="495">
        <f>+entero!AD67</f>
        <v>118.64145672255042</v>
      </c>
      <c r="AE20" s="495">
        <f>+entero!AE67</f>
        <v>121.39512519855492</v>
      </c>
      <c r="AF20" s="495">
        <f>+entero!AF67</f>
        <v>118.97869677594204</v>
      </c>
      <c r="AG20" s="495">
        <f>+entero!AG67</f>
        <v>132.35117315195936</v>
      </c>
      <c r="AH20" s="495">
        <f>+entero!AH67</f>
        <v>121.50633105972423</v>
      </c>
      <c r="AI20" s="495">
        <f>+entero!AI67</f>
        <v>126.57566290828488</v>
      </c>
      <c r="AJ20" s="495">
        <f>+entero!AJ67</f>
        <v>114.23766548551676</v>
      </c>
      <c r="AK20" s="495">
        <f>+entero!AK67</f>
        <v>127.66092806586607</v>
      </c>
      <c r="AL20" s="495">
        <f>+entero!AL67</f>
        <v>126.48788067103348</v>
      </c>
      <c r="AM20" s="495">
        <f>+entero!AM67</f>
        <v>146.06738973034936</v>
      </c>
      <c r="AN20" s="495">
        <f>+entero!AN67</f>
        <v>177.87242073556854</v>
      </c>
      <c r="AO20" s="495">
        <f>+entero!AO67</f>
        <v>203.45893917638483</v>
      </c>
      <c r="AP20" s="495">
        <f>+entero!AP67</f>
        <v>206.16159522944605</v>
      </c>
      <c r="AQ20" s="495">
        <f>+entero!AQ67</f>
        <v>198.18384468046651</v>
      </c>
      <c r="AR20" s="495">
        <f>+entero!AR67</f>
        <v>211.17529028454817</v>
      </c>
      <c r="AS20" s="495">
        <f>+entero!AS67</f>
        <v>206.31129372682216</v>
      </c>
      <c r="AT20" s="495">
        <f>+entero!AT67</f>
        <v>202.25875794734694</v>
      </c>
      <c r="AU20" s="495">
        <f>+entero!AU67</f>
        <v>204.33756225241979</v>
      </c>
      <c r="AV20" s="495">
        <f>+entero!AV67</f>
        <v>200.18615416973762</v>
      </c>
      <c r="AW20" s="495">
        <f>+entero!AW67</f>
        <v>226.98172001708454</v>
      </c>
      <c r="AX20" s="495">
        <f>+entero!AX67</f>
        <v>235.93107422432601</v>
      </c>
      <c r="AY20" s="495">
        <f>+entero!AY67</f>
        <v>254.48733910450147</v>
      </c>
      <c r="AZ20" s="495">
        <f>+entero!AZ67</f>
        <v>267.22731033311373</v>
      </c>
      <c r="BA20" s="495">
        <f>+entero!BA67</f>
        <v>277.887520226449</v>
      </c>
      <c r="BB20" s="495">
        <f>+entero!BB67</f>
        <v>295.06866442736441</v>
      </c>
      <c r="BC20" s="495">
        <f>+entero!BC67</f>
        <v>300.31196159123317</v>
      </c>
      <c r="BD20" s="495">
        <f>+entero!BD67</f>
        <v>304.80920196657257</v>
      </c>
      <c r="BE20" s="495">
        <f>+entero!BE67</f>
        <v>322.68479968558336</v>
      </c>
      <c r="BF20" s="495">
        <f>+entero!BF67</f>
        <v>359.22920744978364</v>
      </c>
      <c r="BG20" s="495">
        <f>+entero!BG67</f>
        <v>368.29864684663698</v>
      </c>
      <c r="BH20" s="495">
        <f>+entero!BH67</f>
        <v>363.93590122453992</v>
      </c>
      <c r="BI20" s="495">
        <f>+entero!BI67</f>
        <v>354.63050591585386</v>
      </c>
      <c r="BJ20" s="495">
        <f>+entero!BJ67</f>
        <v>385.90554136955859</v>
      </c>
      <c r="BK20" s="495">
        <f>+entero!BK67</f>
        <v>400.76612155066846</v>
      </c>
      <c r="BL20" s="495">
        <f>+entero!BL67</f>
        <v>418.47035122740522</v>
      </c>
      <c r="BM20" s="495">
        <f>+entero!BM67</f>
        <v>417.4894724956269</v>
      </c>
      <c r="BN20" s="495">
        <f>+entero!BN67</f>
        <v>419.54655004956277</v>
      </c>
      <c r="BO20" s="495">
        <f>+entero!BO67</f>
        <v>418.6396526807581</v>
      </c>
      <c r="BP20" s="495">
        <f>+entero!BP67</f>
        <v>417.22139500437316</v>
      </c>
      <c r="BQ20" s="495">
        <f>+entero!BQ67</f>
        <v>418.58399457871718</v>
      </c>
      <c r="BR20" s="495">
        <f>+entero!BR67</f>
        <v>418.41205258017493</v>
      </c>
      <c r="BS20" s="495">
        <f>+entero!BS67</f>
        <v>415.03392628134105</v>
      </c>
      <c r="BT20" s="495">
        <f>+entero!BT67</f>
        <v>409.27126229883379</v>
      </c>
      <c r="BU20" s="495">
        <f>+entero!BU67</f>
        <v>405.38089125947522</v>
      </c>
      <c r="BV20" s="495">
        <f>+entero!BV67</f>
        <v>435.02398114542081</v>
      </c>
      <c r="BW20" s="495">
        <f>+entero!BW67</f>
        <v>427.43605071976475</v>
      </c>
      <c r="BX20" s="495">
        <f>+entero!BX67</f>
        <v>476.37680942274056</v>
      </c>
      <c r="BY20" s="495">
        <f>+entero!BY67</f>
        <v>486.62838875947517</v>
      </c>
      <c r="BZ20" s="495">
        <f>+entero!BZ67</f>
        <v>476.81097838011459</v>
      </c>
      <c r="CA20" s="668">
        <f>+entero!CA67</f>
        <v>474.75962651422537</v>
      </c>
      <c r="CB20" s="669">
        <f>+entero!CB67</f>
        <v>472.97223791364229</v>
      </c>
      <c r="CC20" s="669">
        <f>+entero!CC67</f>
        <v>469.86803516728662</v>
      </c>
      <c r="CD20" s="669">
        <f>+entero!CD67</f>
        <v>468.49809822851114</v>
      </c>
      <c r="CE20" s="670">
        <f>+entero!CE67</f>
        <v>493.75025250547912</v>
      </c>
      <c r="CF20" s="668"/>
      <c r="CG20" s="548"/>
      <c r="CH20" s="3"/>
      <c r="CI20" s="496"/>
      <c r="CJ20" s="220"/>
      <c r="CK20" s="220"/>
      <c r="CL20" s="220"/>
      <c r="CM20" s="220"/>
      <c r="CN20" s="220"/>
      <c r="CO20" s="220"/>
      <c r="CP20" s="220"/>
      <c r="CQ20" s="220"/>
      <c r="CR20" s="220"/>
    </row>
    <row r="21" spans="1:96" ht="13.5" customHeight="1" x14ac:dyDescent="0.2">
      <c r="A21" s="3"/>
      <c r="B21" s="10"/>
      <c r="C21" s="17"/>
      <c r="D21" s="706" t="s">
        <v>192</v>
      </c>
      <c r="E21" s="701">
        <f>+entero!E68</f>
        <v>29.608725951431719</v>
      </c>
      <c r="F21" s="705">
        <f>+entero!F68</f>
        <v>29.982314879707221</v>
      </c>
      <c r="G21" s="705">
        <f>+entero!G68</f>
        <v>29.10871909184284</v>
      </c>
      <c r="H21" s="705">
        <f>+entero!H68</f>
        <v>25.325194831620745</v>
      </c>
      <c r="I21" s="705">
        <f>+entero!I68</f>
        <v>29.337065971699726</v>
      </c>
      <c r="J21" s="705">
        <f>+entero!J68</f>
        <v>25.413734907762723</v>
      </c>
      <c r="K21" s="705">
        <f>+entero!K68</f>
        <v>36.125562689101329</v>
      </c>
      <c r="L21" s="705">
        <f>+entero!L68</f>
        <v>33.753248787141729</v>
      </c>
      <c r="M21" s="705">
        <f>+entero!M68</f>
        <v>26.003375728121746</v>
      </c>
      <c r="N21" s="705">
        <f>+entero!N68</f>
        <v>36.150484698156845</v>
      </c>
      <c r="O21" s="705">
        <f>+entero!O68</f>
        <v>32.051945241635131</v>
      </c>
      <c r="P21" s="705">
        <f>+entero!P68</f>
        <v>37.568973260565095</v>
      </c>
      <c r="Q21" s="705">
        <f>+entero!Q68</f>
        <v>33.300094505160288</v>
      </c>
      <c r="R21" s="705">
        <f>+entero!R68</f>
        <v>41.015211045997766</v>
      </c>
      <c r="S21" s="705">
        <f>+entero!S68</f>
        <v>35.217164730836252</v>
      </c>
      <c r="T21" s="705">
        <f>+entero!T68</f>
        <v>34.805092083168454</v>
      </c>
      <c r="U21" s="705">
        <f>+entero!U68</f>
        <v>35.248688179698405</v>
      </c>
      <c r="V21" s="705">
        <f>+entero!V68</f>
        <v>37.984396950735359</v>
      </c>
      <c r="W21" s="705">
        <f>+entero!W68</f>
        <v>35.051326609730523</v>
      </c>
      <c r="X21" s="705">
        <f>+entero!X68</f>
        <v>34.571407331737092</v>
      </c>
      <c r="Y21" s="705">
        <f>+entero!Y68</f>
        <v>40.805673344128309</v>
      </c>
      <c r="Z21" s="705">
        <f>+entero!Z68</f>
        <v>39.245893166712492</v>
      </c>
      <c r="AA21" s="705">
        <f>+entero!AA68</f>
        <v>32.869212830342761</v>
      </c>
      <c r="AB21" s="705">
        <f>+entero!AB68</f>
        <v>38.230594090884942</v>
      </c>
      <c r="AC21" s="705">
        <f>+entero!AC68</f>
        <v>37.470745567076619</v>
      </c>
      <c r="AD21" s="705">
        <f>+entero!AD68</f>
        <v>36.777092579676427</v>
      </c>
      <c r="AE21" s="705">
        <f>+entero!AE68</f>
        <v>37.325811476374483</v>
      </c>
      <c r="AF21" s="705">
        <f>+entero!AF68</f>
        <v>37.370450314426677</v>
      </c>
      <c r="AG21" s="705">
        <f>+entero!AG68</f>
        <v>44.746327550562455</v>
      </c>
      <c r="AH21" s="705">
        <f>+entero!AH68</f>
        <v>39.131425037896797</v>
      </c>
      <c r="AI21" s="705">
        <f>+entero!AI68</f>
        <v>44.087644264850375</v>
      </c>
      <c r="AJ21" s="705">
        <f>+entero!AJ68</f>
        <v>40.100579164462566</v>
      </c>
      <c r="AK21" s="705">
        <f>+entero!AK68</f>
        <v>39.42991972955241</v>
      </c>
      <c r="AL21" s="705">
        <f>+entero!AL68</f>
        <v>40.845236656628792</v>
      </c>
      <c r="AM21" s="705">
        <f>+entero!AM68</f>
        <v>49.584347280466602</v>
      </c>
      <c r="AN21" s="705">
        <f>+entero!AN68</f>
        <v>50.455696913299896</v>
      </c>
      <c r="AO21" s="701">
        <f>+entero!AO68</f>
        <v>58.608036943807164</v>
      </c>
      <c r="AP21" s="705">
        <f>+entero!AP68</f>
        <v>58.339067857931624</v>
      </c>
      <c r="AQ21" s="705">
        <f>+entero!AQ68</f>
        <v>58.581650319176369</v>
      </c>
      <c r="AR21" s="705">
        <f>+entero!AR68</f>
        <v>58.371894458164078</v>
      </c>
      <c r="AS21" s="705">
        <f>+entero!AS68</f>
        <v>58.110520200614467</v>
      </c>
      <c r="AT21" s="705">
        <f>+entero!AT68</f>
        <v>58.854996624132916</v>
      </c>
      <c r="AU21" s="705">
        <f>+entero!AU68</f>
        <v>59.596084814168968</v>
      </c>
      <c r="AV21" s="705">
        <f>+entero!AV68</f>
        <v>59.768941976268188</v>
      </c>
      <c r="AW21" s="705">
        <f>+entero!AW68</f>
        <v>62.993185278390762</v>
      </c>
      <c r="AX21" s="705">
        <f>+entero!AX68</f>
        <v>64.369198381571266</v>
      </c>
      <c r="AY21" s="705">
        <f>+entero!AY68</f>
        <v>68.13478913480445</v>
      </c>
      <c r="AZ21" s="705">
        <f>+entero!AZ68</f>
        <v>69.439463645575586</v>
      </c>
      <c r="BA21" s="701">
        <f>+entero!BA68</f>
        <v>70.81904509240195</v>
      </c>
      <c r="BB21" s="701">
        <f>+entero!BB68</f>
        <v>72.043568279043029</v>
      </c>
      <c r="BC21" s="705">
        <f>+entero!BC68</f>
        <v>72.526230116597034</v>
      </c>
      <c r="BD21" s="701">
        <f>+entero!BD68</f>
        <v>73.719885384619857</v>
      </c>
      <c r="BE21" s="701">
        <f>+entero!BE68</f>
        <v>75.74383979358592</v>
      </c>
      <c r="BF21" s="701">
        <f>+entero!BF68</f>
        <v>70.749886130043279</v>
      </c>
      <c r="BG21" s="701">
        <f>+entero!BG68</f>
        <v>71.340213120718715</v>
      </c>
      <c r="BH21" s="701">
        <f>+entero!BH68</f>
        <v>70.567153237013173</v>
      </c>
      <c r="BI21" s="701">
        <f>+entero!BI68</f>
        <v>71.64581749353664</v>
      </c>
      <c r="BJ21" s="701">
        <f>+entero!BJ68</f>
        <v>67.770944749219524</v>
      </c>
      <c r="BK21" s="701">
        <f>+entero!BK68</f>
        <v>69.390923102800784</v>
      </c>
      <c r="BL21" s="701">
        <f>+entero!BL68</f>
        <v>70.532599535105021</v>
      </c>
      <c r="BM21" s="701">
        <f>+entero!BM68</f>
        <v>71.592959802047517</v>
      </c>
      <c r="BN21" s="701">
        <f>+entero!BN68</f>
        <v>71.231021100407744</v>
      </c>
      <c r="BO21" s="701">
        <f>+entero!BO68</f>
        <v>71.30459376162591</v>
      </c>
      <c r="BP21" s="701">
        <f>+entero!BP68</f>
        <v>71.066773054539226</v>
      </c>
      <c r="BQ21" s="701">
        <f>+entero!BQ68</f>
        <v>70.45254225565435</v>
      </c>
      <c r="BR21" s="701">
        <f>+entero!BR68</f>
        <v>70.951084854575285</v>
      </c>
      <c r="BS21" s="701">
        <f>+entero!BS68</f>
        <v>71.411213777394195</v>
      </c>
      <c r="BT21" s="701">
        <f>+entero!BT68</f>
        <v>71.8324348630006</v>
      </c>
      <c r="BU21" s="701">
        <f>+entero!BU68</f>
        <v>71.9801962953957</v>
      </c>
      <c r="BV21" s="701">
        <f>+entero!BV68</f>
        <v>73.643670141190611</v>
      </c>
      <c r="BW21" s="701">
        <f>+entero!BW68</f>
        <v>74.857590919774523</v>
      </c>
      <c r="BX21" s="701">
        <f>+entero!BX68</f>
        <v>73.106915526919863</v>
      </c>
      <c r="BY21" s="701">
        <f>+entero!BY68</f>
        <v>70.562571185231036</v>
      </c>
      <c r="BZ21" s="701">
        <f>+entero!BZ68</f>
        <v>72.34651349616567</v>
      </c>
      <c r="CA21" s="702">
        <f>+entero!CA68</f>
        <v>73.132479130029509</v>
      </c>
      <c r="CB21" s="703">
        <f>+entero!CB68</f>
        <v>72.99314252076951</v>
      </c>
      <c r="CC21" s="703">
        <f>+entero!CC68</f>
        <v>72.821990242355866</v>
      </c>
      <c r="CD21" s="703">
        <f>+entero!CD68</f>
        <v>72.516799633203618</v>
      </c>
      <c r="CE21" s="704">
        <f>+entero!CE68</f>
        <v>68.989922526166438</v>
      </c>
      <c r="CF21" s="668">
        <f>+entero!CF64</f>
        <v>15.480099867347235</v>
      </c>
      <c r="CG21" s="548">
        <f>+entero!CG64</f>
        <v>0.22369120775818097</v>
      </c>
      <c r="CH21" s="3"/>
      <c r="CI21" s="496"/>
      <c r="CJ21" s="220"/>
      <c r="CK21" s="220"/>
      <c r="CL21" s="220"/>
      <c r="CM21" s="220"/>
      <c r="CN21" s="220"/>
      <c r="CO21" s="220"/>
      <c r="CP21" s="220"/>
      <c r="CQ21" s="220"/>
      <c r="CR21" s="220"/>
    </row>
    <row r="22" spans="1:96" ht="6.75" hidden="1" customHeight="1" x14ac:dyDescent="0.2">
      <c r="A22" s="3"/>
      <c r="B22" s="10"/>
      <c r="C22" s="19"/>
      <c r="D22" s="22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348"/>
      <c r="CB22" s="100"/>
      <c r="CC22" s="100"/>
      <c r="CD22" s="100"/>
      <c r="CE22" s="349"/>
      <c r="CF22" s="668"/>
      <c r="CG22" s="548"/>
      <c r="CH22" s="3"/>
      <c r="CI22" s="496"/>
      <c r="CJ22" s="220"/>
      <c r="CK22" s="220"/>
      <c r="CL22" s="220"/>
      <c r="CM22" s="220"/>
      <c r="CN22" s="220"/>
      <c r="CO22" s="220"/>
      <c r="CP22" s="220"/>
      <c r="CQ22" s="220"/>
      <c r="CR22" s="220"/>
    </row>
    <row r="23" spans="1:96" ht="6.75" customHeight="1" x14ac:dyDescent="0.2">
      <c r="A23" s="3"/>
      <c r="B23" s="10"/>
      <c r="C23" s="19"/>
      <c r="D23" s="22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6"/>
      <c r="CB23" s="60"/>
      <c r="CC23" s="60"/>
      <c r="CD23" s="60"/>
      <c r="CE23" s="341"/>
      <c r="CF23" s="668"/>
      <c r="CG23" s="548"/>
      <c r="CH23" s="3"/>
      <c r="CI23" s="496"/>
      <c r="CJ23" s="220"/>
      <c r="CK23" s="220"/>
      <c r="CL23" s="220"/>
      <c r="CM23" s="220"/>
      <c r="CN23" s="220"/>
      <c r="CO23" s="220"/>
      <c r="CP23" s="220"/>
      <c r="CQ23" s="220"/>
      <c r="CR23" s="220"/>
    </row>
    <row r="24" spans="1:96" ht="12.75" customHeight="1" x14ac:dyDescent="0.2">
      <c r="A24" s="3"/>
      <c r="B24" s="10"/>
      <c r="C24" s="17"/>
      <c r="D24" s="708" t="s">
        <v>173</v>
      </c>
      <c r="E24" s="495">
        <f>+entero!E70</f>
        <v>1148.2659758393113</v>
      </c>
      <c r="F24" s="495">
        <f>+entero!F70</f>
        <v>1199.5491606097562</v>
      </c>
      <c r="G24" s="495">
        <f>+entero!G70</f>
        <v>1268.2344019799139</v>
      </c>
      <c r="H24" s="495">
        <f>+entero!H70</f>
        <v>1289.8840381721664</v>
      </c>
      <c r="I24" s="495">
        <f>+entero!I70</f>
        <v>1261.8344954533716</v>
      </c>
      <c r="J24" s="495">
        <f>+entero!J70</f>
        <v>1272.0388832166427</v>
      </c>
      <c r="K24" s="495">
        <f>+entero!K70</f>
        <v>1488.1272882677904</v>
      </c>
      <c r="L24" s="495">
        <f>+entero!L70</f>
        <v>1575.8594724112627</v>
      </c>
      <c r="M24" s="495">
        <f>+entero!M70</f>
        <v>1726.4752695203015</v>
      </c>
      <c r="N24" s="495">
        <f>+entero!N70</f>
        <v>1968.7783376236011</v>
      </c>
      <c r="O24" s="495">
        <f>+entero!O70</f>
        <v>2170.3558116666427</v>
      </c>
      <c r="P24" s="495">
        <f>+entero!P70</f>
        <v>2128.5375313223099</v>
      </c>
      <c r="Q24" s="495">
        <f>+entero!Q70</f>
        <v>2264.5570395174318</v>
      </c>
      <c r="R24" s="495">
        <f>+entero!R70</f>
        <v>2584.9568890454093</v>
      </c>
      <c r="S24" s="495">
        <f>+entero!S70</f>
        <v>2725.300504540387</v>
      </c>
      <c r="T24" s="495">
        <f>+entero!T70</f>
        <v>2707.3071042534434</v>
      </c>
      <c r="U24" s="495">
        <f>+entero!U70</f>
        <v>2455.1000741248208</v>
      </c>
      <c r="V24" s="495">
        <f>+entero!V70</f>
        <v>2409.6303022582497</v>
      </c>
      <c r="W24" s="495">
        <f>+entero!W70</f>
        <v>2232.8305425939743</v>
      </c>
      <c r="X24" s="495">
        <f>+entero!X70</f>
        <v>2063.8955354203731</v>
      </c>
      <c r="Y24" s="495">
        <f>+entero!Y70</f>
        <v>2015.3622668579628</v>
      </c>
      <c r="Z24" s="495">
        <f>+entero!Z70</f>
        <v>1985.684791965567</v>
      </c>
      <c r="AA24" s="495">
        <f>+entero!AA70</f>
        <v>1768.4111908177899</v>
      </c>
      <c r="AB24" s="495">
        <f>+entero!AB70</f>
        <v>1764.2492816091999</v>
      </c>
      <c r="AC24" s="495">
        <f>+entero!AC70</f>
        <v>1745.7023054755</v>
      </c>
      <c r="AD24" s="495">
        <f>+entero!AD70</f>
        <v>1747.0525936599399</v>
      </c>
      <c r="AE24" s="495">
        <f>+entero!AE70</f>
        <v>1917.7287572254334</v>
      </c>
      <c r="AF24" s="495">
        <f>+entero!AF70</f>
        <v>1937.64178405797</v>
      </c>
      <c r="AG24" s="495">
        <f>+entero!AG70</f>
        <v>1582.325689404935</v>
      </c>
      <c r="AH24" s="495">
        <f>+entero!AH70</f>
        <v>1434.8944847605226</v>
      </c>
      <c r="AI24" s="495">
        <f>+entero!AI70</f>
        <v>1564.6023255813955</v>
      </c>
      <c r="AJ24" s="495">
        <f>+entero!AJ70</f>
        <v>1579.8601164483262</v>
      </c>
      <c r="AK24" s="495">
        <f>+entero!AK70</f>
        <v>1660.3812227074236</v>
      </c>
      <c r="AL24" s="495">
        <f>+entero!AL70</f>
        <v>1740.1209606986899</v>
      </c>
      <c r="AM24" s="495">
        <f>+entero!AM70</f>
        <v>1923.6684133915574</v>
      </c>
      <c r="AN24" s="495">
        <f>+entero!AN70</f>
        <v>2224.1712827988335</v>
      </c>
      <c r="AO24" s="495">
        <f>+entero!AO70</f>
        <v>2497.6362973760929</v>
      </c>
      <c r="AP24" s="495">
        <f>+entero!AP70</f>
        <v>2255.866472303207</v>
      </c>
      <c r="AQ24" s="495">
        <f>+entero!AQ70</f>
        <v>2250.0524781341105</v>
      </c>
      <c r="AR24" s="495">
        <f>+entero!AR70</f>
        <v>2391.2846938775506</v>
      </c>
      <c r="AS24" s="495">
        <f>+entero!AS70</f>
        <v>2325.5214285714287</v>
      </c>
      <c r="AT24" s="495">
        <f>+entero!AT70</f>
        <v>2087.3231778425657</v>
      </c>
      <c r="AU24" s="495">
        <f>+entero!AU70</f>
        <v>2085.281632653061</v>
      </c>
      <c r="AV24" s="495">
        <f>+entero!AV70</f>
        <v>1939.2909620991254</v>
      </c>
      <c r="AW24" s="495">
        <f>+entero!AW70</f>
        <v>2126.3139941690961</v>
      </c>
      <c r="AX24" s="495">
        <f>+entero!AX70</f>
        <v>2344.4125364431484</v>
      </c>
      <c r="AY24" s="495">
        <f>+entero!AY70</f>
        <v>2330.8606413994171</v>
      </c>
      <c r="AZ24" s="495">
        <f>+entero!AZ70</f>
        <v>2553.1422740524777</v>
      </c>
      <c r="BA24" s="495">
        <f>+entero!BA70</f>
        <v>3234.6253644314861</v>
      </c>
      <c r="BB24" s="495">
        <f>+entero!BB70</f>
        <v>2937.0759475218656</v>
      </c>
      <c r="BC24" s="495">
        <f>+entero!BC70</f>
        <v>2278.516591422122</v>
      </c>
      <c r="BD24" s="495">
        <f>+entero!BD70</f>
        <v>2178.8937923250564</v>
      </c>
      <c r="BE24" s="495">
        <f>+entero!BE70</f>
        <v>2030.391196388262</v>
      </c>
      <c r="BF24" s="495">
        <f>+entero!BF70</f>
        <v>1966.3875846501132</v>
      </c>
      <c r="BG24" s="495">
        <f>+entero!BG70</f>
        <v>2697.5186588921283</v>
      </c>
      <c r="BH24" s="495">
        <f>+entero!BH70</f>
        <v>2555.4274052478131</v>
      </c>
      <c r="BI24" s="495">
        <f>+entero!BI70</f>
        <v>2752.06907837172</v>
      </c>
      <c r="BJ24" s="495">
        <f>+entero!BJ70</f>
        <v>2568.9409620991255</v>
      </c>
      <c r="BK24" s="495">
        <f>+entero!BK70</f>
        <v>2594.3944606413993</v>
      </c>
      <c r="BL24" s="495">
        <f>+entero!BL70</f>
        <v>2555.4584548104958</v>
      </c>
      <c r="BM24" s="495">
        <f>+entero!BM70</f>
        <v>3288.9909620991248</v>
      </c>
      <c r="BN24" s="495">
        <f>+entero!BN70</f>
        <v>2702.5211370262386</v>
      </c>
      <c r="BO24" s="495">
        <f>+entero!BO70</f>
        <v>2542.0609329446065</v>
      </c>
      <c r="BP24" s="495">
        <f>+entero!BP70</f>
        <v>2584.2950437317782</v>
      </c>
      <c r="BQ24" s="495">
        <f>+entero!BQ70</f>
        <v>2787.0330903790082</v>
      </c>
      <c r="BR24" s="495">
        <f>+entero!BR70</f>
        <v>2782.5807580174924</v>
      </c>
      <c r="BS24" s="495">
        <f>+entero!BS70</f>
        <v>2907.7371720116616</v>
      </c>
      <c r="BT24" s="495">
        <f>+entero!BT70</f>
        <v>2844.2313411078721</v>
      </c>
      <c r="BU24" s="495">
        <f>+entero!BU70</f>
        <v>3015.9836734693872</v>
      </c>
      <c r="BV24" s="495">
        <f>+entero!BV70</f>
        <v>3140.9077259475216</v>
      </c>
      <c r="BW24" s="495">
        <f>+entero!BW70</f>
        <v>3557.5271137026239</v>
      </c>
      <c r="BX24" s="495">
        <f>+entero!BX70</f>
        <v>3592.7230320699705</v>
      </c>
      <c r="BY24" s="495">
        <f>+entero!BY70</f>
        <v>4398.0601617387529</v>
      </c>
      <c r="BZ24" s="495">
        <f>+entero!BZ70</f>
        <v>4055.7178496199299</v>
      </c>
      <c r="CA24" s="668">
        <f>+entero!CA70</f>
        <v>4269.3848314384522</v>
      </c>
      <c r="CB24" s="669">
        <f>+entero!CB70</f>
        <v>4365.5803094442481</v>
      </c>
      <c r="CC24" s="669">
        <f>+entero!CC70</f>
        <v>4365.236537273915</v>
      </c>
      <c r="CD24" s="669">
        <f>+entero!CD70</f>
        <v>4361.095533618538</v>
      </c>
      <c r="CE24" s="670">
        <f>+entero!CE70</f>
        <v>4378.2773778181945</v>
      </c>
      <c r="CF24" s="668">
        <f>+entero!CF70</f>
        <v>322.55952819826462</v>
      </c>
      <c r="CG24" s="548">
        <f>+entero!CG70</f>
        <v>7.9532043440470712</v>
      </c>
      <c r="CH24" s="3"/>
      <c r="CI24" s="496"/>
      <c r="CJ24" s="220"/>
      <c r="CK24" s="220"/>
      <c r="CL24" s="220"/>
      <c r="CM24" s="220"/>
      <c r="CN24" s="220"/>
      <c r="CO24" s="220"/>
      <c r="CP24" s="220"/>
      <c r="CQ24" s="220"/>
      <c r="CR24" s="220"/>
    </row>
    <row r="25" spans="1:96" ht="12.75" customHeight="1" x14ac:dyDescent="0.2">
      <c r="A25" s="3"/>
      <c r="B25" s="10"/>
      <c r="C25" s="17"/>
      <c r="D25" s="708" t="s">
        <v>45</v>
      </c>
      <c r="E25" s="495">
        <f>+entero!E71</f>
        <v>233.62769010043039</v>
      </c>
      <c r="F25" s="495">
        <f>+entero!F71</f>
        <v>203.0753228120517</v>
      </c>
      <c r="G25" s="495">
        <f>+entero!G71</f>
        <v>238.217794835007</v>
      </c>
      <c r="H25" s="495">
        <f>+entero!H71</f>
        <v>171.93773314203699</v>
      </c>
      <c r="I25" s="495">
        <f>+entero!I71</f>
        <v>157.07417503586802</v>
      </c>
      <c r="J25" s="495">
        <f>+entero!J71</f>
        <v>205.02596843615498</v>
      </c>
      <c r="K25" s="495">
        <f>+entero!K71</f>
        <v>359.03888091722098</v>
      </c>
      <c r="L25" s="495">
        <f>+entero!L71</f>
        <v>419.99555236728844</v>
      </c>
      <c r="M25" s="495">
        <f>+entero!M71</f>
        <v>528.16599713055962</v>
      </c>
      <c r="N25" s="495">
        <f>+entero!N71</f>
        <v>737.49540889526554</v>
      </c>
      <c r="O25" s="495">
        <f>+entero!O71</f>
        <v>925.58436154949788</v>
      </c>
      <c r="P25" s="495">
        <f>+entero!P71</f>
        <v>879.52252510760422</v>
      </c>
      <c r="Q25" s="495">
        <f>+entero!Q71</f>
        <v>1038.5106169296987</v>
      </c>
      <c r="R25" s="495">
        <f>+entero!R71</f>
        <v>1292.0439024390246</v>
      </c>
      <c r="S25" s="495">
        <f>+entero!S71</f>
        <v>1325.5463414634146</v>
      </c>
      <c r="T25" s="495">
        <f>+entero!T71</f>
        <v>1280.8680057388808</v>
      </c>
      <c r="U25" s="495">
        <f>+entero!U71</f>
        <v>1078.2695839311334</v>
      </c>
      <c r="V25" s="495">
        <f>+entero!V71</f>
        <v>1099.025681492109</v>
      </c>
      <c r="W25" s="495">
        <f>+entero!W71</f>
        <v>939.80129124820678</v>
      </c>
      <c r="X25" s="495">
        <f>+entero!X71</f>
        <v>787.87546628407449</v>
      </c>
      <c r="Y25" s="495">
        <f>+entero!Y71</f>
        <v>749.54002869440455</v>
      </c>
      <c r="Z25" s="495">
        <f>+entero!Z71</f>
        <v>708.88177905308476</v>
      </c>
      <c r="AA25" s="495">
        <f>+entero!AA71</f>
        <v>561.46972740315641</v>
      </c>
      <c r="AB25" s="495">
        <f>+entero!AB71</f>
        <v>560.93534482758628</v>
      </c>
      <c r="AC25" s="495">
        <f>+entero!AC71</f>
        <v>743.378817443804</v>
      </c>
      <c r="AD25" s="495">
        <f>+entero!AD71</f>
        <v>679.28170028817499</v>
      </c>
      <c r="AE25" s="495">
        <f>+entero!AE71</f>
        <v>617.46329479768804</v>
      </c>
      <c r="AF25" s="495">
        <f>+entero!AF71</f>
        <v>616.80317840579698</v>
      </c>
      <c r="AG25" s="495">
        <f>+entero!AG71</f>
        <v>289.62902757619747</v>
      </c>
      <c r="AH25" s="495">
        <f>+entero!AH71</f>
        <v>210.58171262699565</v>
      </c>
      <c r="AI25" s="495">
        <f>+entero!AI71</f>
        <v>320.12107558139536</v>
      </c>
      <c r="AJ25" s="495">
        <f>+entero!AJ71</f>
        <v>301.648170494905</v>
      </c>
      <c r="AK25" s="495">
        <f>+entero!AK71</f>
        <v>386.3934497816594</v>
      </c>
      <c r="AL25" s="495">
        <f>+entero!AL71</f>
        <v>513.50975254730713</v>
      </c>
      <c r="AM25" s="495">
        <f>+entero!AM71</f>
        <v>567.37030567685576</v>
      </c>
      <c r="AN25" s="495">
        <f>+entero!AN71</f>
        <v>810.78017492711353</v>
      </c>
      <c r="AO25" s="495">
        <f>+entero!AO71</f>
        <v>1075.2447521865888</v>
      </c>
      <c r="AP25" s="495">
        <f>+entero!AP71</f>
        <v>809.48877551020405</v>
      </c>
      <c r="AQ25" s="495">
        <f>+entero!AQ71</f>
        <v>824.10801749271116</v>
      </c>
      <c r="AR25" s="495">
        <f>+entero!AR71</f>
        <v>873.92157434402338</v>
      </c>
      <c r="AS25" s="495">
        <f>+entero!AS71</f>
        <v>686.82288629737604</v>
      </c>
      <c r="AT25" s="495">
        <f>+entero!AT71</f>
        <v>625.92565597667635</v>
      </c>
      <c r="AU25" s="495">
        <f>+entero!AU71</f>
        <v>661.4596209912537</v>
      </c>
      <c r="AV25" s="495">
        <f>+entero!AV71</f>
        <v>479.20670553935861</v>
      </c>
      <c r="AW25" s="495">
        <f>+entero!AW71</f>
        <v>649.54285714285709</v>
      </c>
      <c r="AX25" s="495">
        <f>+entero!AX71</f>
        <v>662.10218658892131</v>
      </c>
      <c r="AY25" s="495">
        <f>+entero!AY71</f>
        <v>587.02827988338197</v>
      </c>
      <c r="AZ25" s="495">
        <f>+entero!AZ71</f>
        <v>784.07565597667622</v>
      </c>
      <c r="BA25" s="495">
        <f>+entero!BA71</f>
        <v>1487.4011661807579</v>
      </c>
      <c r="BB25" s="495">
        <f>+entero!BB71</f>
        <v>1160.2274052478133</v>
      </c>
      <c r="BC25" s="495">
        <f>+entero!BC71</f>
        <v>837.54966139954854</v>
      </c>
      <c r="BD25" s="495">
        <f>+entero!BD71</f>
        <v>667.37167042889394</v>
      </c>
      <c r="BE25" s="495">
        <f>+entero!BE71</f>
        <v>531.08972911963883</v>
      </c>
      <c r="BF25" s="495">
        <f>+entero!BF71</f>
        <v>466.07494356659146</v>
      </c>
      <c r="BG25" s="495">
        <f>+entero!BG71</f>
        <v>734.98367346938767</v>
      </c>
      <c r="BH25" s="495">
        <f>+entero!BH71</f>
        <v>582.34096209912536</v>
      </c>
      <c r="BI25" s="495">
        <f>+entero!BI71</f>
        <v>798.16338396501465</v>
      </c>
      <c r="BJ25" s="495">
        <f>+entero!BJ71</f>
        <v>602.32332361516035</v>
      </c>
      <c r="BK25" s="495">
        <f>+entero!BK71</f>
        <v>587.18338192419822</v>
      </c>
      <c r="BL25" s="495">
        <f>+entero!BL71</f>
        <v>473.69941690962099</v>
      </c>
      <c r="BM25" s="495">
        <f>+entero!BM71</f>
        <v>1109.0747813411076</v>
      </c>
      <c r="BN25" s="495">
        <f>+entero!BN71</f>
        <v>495.38658892128274</v>
      </c>
      <c r="BO25" s="495">
        <f>+entero!BO71</f>
        <v>410.84533527696789</v>
      </c>
      <c r="BP25" s="495">
        <f>+entero!BP71</f>
        <v>446.85889212827988</v>
      </c>
      <c r="BQ25" s="495">
        <f>+entero!BQ71</f>
        <v>596.45247813411072</v>
      </c>
      <c r="BR25" s="495">
        <f>+entero!BR71</f>
        <v>637.85379008746349</v>
      </c>
      <c r="BS25" s="495">
        <f>+entero!BS71</f>
        <v>684.05583090379002</v>
      </c>
      <c r="BT25" s="495">
        <f>+entero!BT71</f>
        <v>490.14810495626818</v>
      </c>
      <c r="BU25" s="495">
        <f>+entero!BU71</f>
        <v>605.92361516034975</v>
      </c>
      <c r="BV25" s="495">
        <f>+entero!BV71</f>
        <v>714.064139941691</v>
      </c>
      <c r="BW25" s="495">
        <f>+entero!BW71</f>
        <v>1081.3594752186591</v>
      </c>
      <c r="BX25" s="495">
        <f>+entero!BX71</f>
        <v>972.30102040816314</v>
      </c>
      <c r="BY25" s="495">
        <f>+entero!BY71</f>
        <v>1557.4388566104958</v>
      </c>
      <c r="BZ25" s="495">
        <f>+entero!BZ71</f>
        <v>1100.6562177418368</v>
      </c>
      <c r="CA25" s="668">
        <f>+entero!CA71</f>
        <v>1302.6834722594024</v>
      </c>
      <c r="CB25" s="669">
        <f>+entero!CB71</f>
        <v>1385.9273957277701</v>
      </c>
      <c r="CC25" s="669">
        <f>+entero!CC71</f>
        <v>1391.5959342932213</v>
      </c>
      <c r="CD25" s="669">
        <f>+entero!CD71</f>
        <v>1377.8120401800295</v>
      </c>
      <c r="CE25" s="670">
        <f>+entero!CE71</f>
        <v>1384.7322676018221</v>
      </c>
      <c r="CF25" s="668">
        <f>+entero!CF71</f>
        <v>284.07604985998523</v>
      </c>
      <c r="CG25" s="548">
        <f>+entero!CG71</f>
        <v>25.809698367289503</v>
      </c>
      <c r="CH25" s="3"/>
      <c r="CI25" s="496"/>
      <c r="CJ25" s="220"/>
      <c r="CK25" s="220"/>
      <c r="CL25" s="220"/>
      <c r="CM25" s="220"/>
      <c r="CN25" s="220"/>
      <c r="CO25" s="220"/>
      <c r="CP25" s="220"/>
      <c r="CQ25" s="220"/>
      <c r="CR25" s="220"/>
    </row>
    <row r="26" spans="1:96" ht="12.75" customHeight="1" x14ac:dyDescent="0.2">
      <c r="A26" s="3"/>
      <c r="B26" s="10"/>
      <c r="C26" s="17"/>
      <c r="D26" s="708" t="s">
        <v>46</v>
      </c>
      <c r="E26" s="495">
        <f>+entero!E72</f>
        <v>280.88368331563845</v>
      </c>
      <c r="F26" s="495">
        <f>+entero!F72</f>
        <v>282.28052693113341</v>
      </c>
      <c r="G26" s="495">
        <f>+entero!G72</f>
        <v>262.09889135007171</v>
      </c>
      <c r="H26" s="495">
        <f>+entero!H72</f>
        <v>281.11495820803441</v>
      </c>
      <c r="I26" s="495">
        <f>+entero!I72</f>
        <v>281.72986595552368</v>
      </c>
      <c r="J26" s="495">
        <f>+entero!J72</f>
        <v>262.65138388952658</v>
      </c>
      <c r="K26" s="495">
        <f>+entero!K72</f>
        <v>275.19488919799142</v>
      </c>
      <c r="L26" s="495">
        <f>+entero!L72</f>
        <v>293.17256997274035</v>
      </c>
      <c r="M26" s="495">
        <f>+entero!M72</f>
        <v>277.76440225394555</v>
      </c>
      <c r="N26" s="495">
        <f>+entero!N72</f>
        <v>247.60722908321378</v>
      </c>
      <c r="O26" s="495">
        <f>+entero!O72</f>
        <v>216.05983166571016</v>
      </c>
      <c r="P26" s="495">
        <f>+entero!P72</f>
        <v>205.9468597862267</v>
      </c>
      <c r="Q26" s="495">
        <f>+entero!Q72</f>
        <v>213.94169479340033</v>
      </c>
      <c r="R26" s="495">
        <f>+entero!R72</f>
        <v>216.60783539598279</v>
      </c>
      <c r="S26" s="495">
        <f>+entero!S72</f>
        <v>219.69047528120518</v>
      </c>
      <c r="T26" s="495">
        <f>+entero!T72</f>
        <v>217.98143654375897</v>
      </c>
      <c r="U26" s="495">
        <f>+entero!U72</f>
        <v>215.46206782066</v>
      </c>
      <c r="V26" s="495">
        <f>+entero!V72</f>
        <v>211.50966394691537</v>
      </c>
      <c r="W26" s="495">
        <f>+entero!W72</f>
        <v>211.65394548063125</v>
      </c>
      <c r="X26" s="495">
        <f>+entero!X72</f>
        <v>211.19540889526542</v>
      </c>
      <c r="Y26" s="495">
        <f>+entero!Y72</f>
        <v>204.43285509325682</v>
      </c>
      <c r="Z26" s="495">
        <f>+entero!Z72</f>
        <v>204.42022955523674</v>
      </c>
      <c r="AA26" s="495">
        <f>+entero!AA72</f>
        <v>205.4296987087518</v>
      </c>
      <c r="AB26" s="495">
        <f>+entero!AB72</f>
        <v>211.29770114942531</v>
      </c>
      <c r="AC26" s="495">
        <f>+entero!AC72</f>
        <v>231.45115273775218</v>
      </c>
      <c r="AD26" s="495">
        <f>+entero!AD72</f>
        <v>234.215706051773</v>
      </c>
      <c r="AE26" s="495">
        <f>+entero!AE72</f>
        <v>238.69508670520227</v>
      </c>
      <c r="AF26" s="495">
        <f>+entero!AF72</f>
        <v>239.177101449275</v>
      </c>
      <c r="AG26" s="495">
        <f>+entero!AG72</f>
        <v>237.16690856313502</v>
      </c>
      <c r="AH26" s="495">
        <f>+entero!AH72</f>
        <v>230.40566037735849</v>
      </c>
      <c r="AI26" s="495">
        <f>+entero!AI72</f>
        <v>239.00712209302327</v>
      </c>
      <c r="AJ26" s="495">
        <f>+entero!AJ72</f>
        <v>287.13901017922899</v>
      </c>
      <c r="AK26" s="495">
        <f>+entero!AK72</f>
        <v>290.13682678311494</v>
      </c>
      <c r="AL26" s="495">
        <f>+entero!AL72</f>
        <v>297.71601164483258</v>
      </c>
      <c r="AM26" s="495">
        <f>+entero!AM72</f>
        <v>303.01382823871904</v>
      </c>
      <c r="AN26" s="495">
        <f>+entero!AN72</f>
        <v>305.41822157434399</v>
      </c>
      <c r="AO26" s="495">
        <f>+entero!AO72</f>
        <v>315.83032069970847</v>
      </c>
      <c r="AP26" s="495">
        <f>+entero!AP72</f>
        <v>320.53892128279881</v>
      </c>
      <c r="AQ26" s="495">
        <f>+entero!AQ72</f>
        <v>315.36209912536441</v>
      </c>
      <c r="AR26" s="495">
        <f>+entero!AR72</f>
        <v>323.3937317784256</v>
      </c>
      <c r="AS26" s="495">
        <f>+entero!AS72</f>
        <v>340.37725947521869</v>
      </c>
      <c r="AT26" s="495">
        <f>+entero!AT72</f>
        <v>322.65568513119536</v>
      </c>
      <c r="AU26" s="495">
        <f>+entero!AU72</f>
        <v>325.9584548104956</v>
      </c>
      <c r="AV26" s="495">
        <f>+entero!AV72</f>
        <v>342.73075801749269</v>
      </c>
      <c r="AW26" s="495">
        <f>+entero!AW72</f>
        <v>325.2285714285714</v>
      </c>
      <c r="AX26" s="495">
        <f>+entero!AX72</f>
        <v>326.0615160349854</v>
      </c>
      <c r="AY26" s="495">
        <f>+entero!AY72</f>
        <v>328.36618075801749</v>
      </c>
      <c r="AZ26" s="495">
        <f>+entero!AZ72</f>
        <v>347.7412536443149</v>
      </c>
      <c r="BA26" s="495">
        <f>+entero!BA72</f>
        <v>356.72551020408162</v>
      </c>
      <c r="BB26" s="495">
        <f>+entero!BB72</f>
        <v>376.03032069970845</v>
      </c>
      <c r="BC26" s="495">
        <f>+entero!BC72</f>
        <v>287.96196388261853</v>
      </c>
      <c r="BD26" s="495">
        <f>+entero!BD72</f>
        <v>293.90643340857787</v>
      </c>
      <c r="BE26" s="495">
        <f>+entero!BE72</f>
        <v>292.76128668171555</v>
      </c>
      <c r="BF26" s="495">
        <f>+entero!BF72</f>
        <v>283.72923250564338</v>
      </c>
      <c r="BG26" s="495">
        <f>+entero!BG72</f>
        <v>386.77623906705537</v>
      </c>
      <c r="BH26" s="495">
        <f>+entero!BH72</f>
        <v>398.91166180758012</v>
      </c>
      <c r="BI26" s="495">
        <f>+entero!BI72</f>
        <v>387.36886452332362</v>
      </c>
      <c r="BJ26" s="495">
        <f>+entero!BJ72</f>
        <v>395.86020408163267</v>
      </c>
      <c r="BK26" s="495">
        <f>+entero!BK72</f>
        <v>399.39868804664729</v>
      </c>
      <c r="BL26" s="495">
        <f>+entero!BL72</f>
        <v>408.40845481049564</v>
      </c>
      <c r="BM26" s="495">
        <f>+entero!BM72</f>
        <v>438.29241982507284</v>
      </c>
      <c r="BN26" s="495">
        <f>+entero!BN72</f>
        <v>451.53717201166171</v>
      </c>
      <c r="BO26" s="495">
        <f>+entero!BO72</f>
        <v>437.14212827988337</v>
      </c>
      <c r="BP26" s="495">
        <f>+entero!BP72</f>
        <v>439.134693877551</v>
      </c>
      <c r="BQ26" s="495">
        <f>+entero!BQ72</f>
        <v>456.02711370262386</v>
      </c>
      <c r="BR26" s="495">
        <f>+entero!BR72</f>
        <v>444.60889212827982</v>
      </c>
      <c r="BS26" s="495">
        <f>+entero!BS72</f>
        <v>524.28440233236142</v>
      </c>
      <c r="BT26" s="495">
        <f>+entero!BT72</f>
        <v>725.19416909620998</v>
      </c>
      <c r="BU26" s="495">
        <f>+entero!BU72</f>
        <v>708.27346938775497</v>
      </c>
      <c r="BV26" s="495">
        <f>+entero!BV72</f>
        <v>746.05276967930024</v>
      </c>
      <c r="BW26" s="495">
        <f>+entero!BW72</f>
        <v>751.65670553935854</v>
      </c>
      <c r="BX26" s="495">
        <f>+entero!BX72</f>
        <v>793.62755102040808</v>
      </c>
      <c r="BY26" s="495">
        <f>+entero!BY72</f>
        <v>863.27437513252471</v>
      </c>
      <c r="BZ26" s="495">
        <f>+entero!BZ72</f>
        <v>862.65258691253632</v>
      </c>
      <c r="CA26" s="668">
        <f>+entero!CA72</f>
        <v>862.76785879300269</v>
      </c>
      <c r="CB26" s="669">
        <f>+entero!CB72</f>
        <v>866.39112601457737</v>
      </c>
      <c r="CC26" s="669">
        <f>+entero!CC72</f>
        <v>866.4262667288632</v>
      </c>
      <c r="CD26" s="669">
        <f>+entero!CD72</f>
        <v>866.46672256268232</v>
      </c>
      <c r="CE26" s="670">
        <f>+entero!CE72</f>
        <v>866.50006443731786</v>
      </c>
      <c r="CF26" s="668">
        <f>+entero!CF72</f>
        <v>3.8474775247815387</v>
      </c>
      <c r="CG26" s="548">
        <f>+entero!CG72</f>
        <v>0.44600544682209531</v>
      </c>
      <c r="CH26" s="3"/>
      <c r="CI26" s="496"/>
      <c r="CJ26" s="220"/>
      <c r="CK26" s="220"/>
      <c r="CL26" s="220"/>
      <c r="CM26" s="220"/>
      <c r="CN26" s="220"/>
      <c r="CO26" s="220"/>
      <c r="CP26" s="220"/>
      <c r="CQ26" s="220"/>
      <c r="CR26" s="220"/>
    </row>
    <row r="27" spans="1:96" ht="12.75" customHeight="1" x14ac:dyDescent="0.2">
      <c r="A27" s="3"/>
      <c r="B27" s="10"/>
      <c r="C27" s="17"/>
      <c r="D27" s="708" t="s">
        <v>47</v>
      </c>
      <c r="E27" s="495">
        <f>+entero!E73</f>
        <v>229.30602582496414</v>
      </c>
      <c r="F27" s="495">
        <f>+entero!F73</f>
        <v>314.31951219512194</v>
      </c>
      <c r="G27" s="495">
        <f>+entero!G73</f>
        <v>173.19053084648499</v>
      </c>
      <c r="H27" s="495">
        <f>+entero!H73</f>
        <v>240.21176470588236</v>
      </c>
      <c r="I27" s="495">
        <f>+entero!I73</f>
        <v>194.88794835007175</v>
      </c>
      <c r="J27" s="495">
        <f>+entero!J73</f>
        <v>164.91147776173599</v>
      </c>
      <c r="K27" s="495">
        <f>+entero!K73</f>
        <v>177.16542324246771</v>
      </c>
      <c r="L27" s="495">
        <f>+entero!L73</f>
        <v>172.52238163558101</v>
      </c>
      <c r="M27" s="495">
        <f>+entero!M73</f>
        <v>200.84490674317499</v>
      </c>
      <c r="N27" s="495">
        <f>+entero!N73</f>
        <v>239.14160688665709</v>
      </c>
      <c r="O27" s="495">
        <f>+entero!O73</f>
        <v>273.02338593974173</v>
      </c>
      <c r="P27" s="495">
        <f>+entero!P73</f>
        <v>295.08809172209499</v>
      </c>
      <c r="Q27" s="495">
        <f>+entero!Q73</f>
        <v>272.41520803443331</v>
      </c>
      <c r="R27" s="495">
        <f>+entero!R73</f>
        <v>356.2439024390244</v>
      </c>
      <c r="S27" s="495">
        <f>+entero!S73</f>
        <v>464.26068866571018</v>
      </c>
      <c r="T27" s="495">
        <f>+entero!T73</f>
        <v>507.84289813486379</v>
      </c>
      <c r="U27" s="495">
        <f>+entero!U73</f>
        <v>437.79512195121947</v>
      </c>
      <c r="V27" s="495">
        <f>+entero!V73</f>
        <v>391.53888091722098</v>
      </c>
      <c r="W27" s="495">
        <f>+entero!W73</f>
        <v>404.40243902439016</v>
      </c>
      <c r="X27" s="495">
        <f>+entero!X73</f>
        <v>388.21090387374471</v>
      </c>
      <c r="Y27" s="495">
        <f>+entero!Y73</f>
        <v>398.52582496413197</v>
      </c>
      <c r="Z27" s="495">
        <f>+entero!Z73</f>
        <v>421.94619799139167</v>
      </c>
      <c r="AA27" s="495">
        <f>+entero!AA73</f>
        <v>449.93802008608327</v>
      </c>
      <c r="AB27" s="495">
        <f>+entero!AB73</f>
        <v>448.55201149425289</v>
      </c>
      <c r="AC27" s="495">
        <f>+entero!AC73</f>
        <v>178.95086455331409</v>
      </c>
      <c r="AD27" s="495">
        <f>+entero!AD73</f>
        <v>412.49005763688751</v>
      </c>
      <c r="AE27" s="495">
        <f>+entero!AE73</f>
        <v>632.94335260115611</v>
      </c>
      <c r="AF27" s="495">
        <f>+entero!AF73</f>
        <v>647.14884057971005</v>
      </c>
      <c r="AG27" s="495">
        <f>+entero!AG73</f>
        <v>624.19071117561691</v>
      </c>
      <c r="AH27" s="495">
        <f>+entero!AH73</f>
        <v>548.10740203193041</v>
      </c>
      <c r="AI27" s="495">
        <f>+entero!AI73</f>
        <v>559.25726744175995</v>
      </c>
      <c r="AJ27" s="495">
        <f>+entero!AJ73</f>
        <v>521.88733624454153</v>
      </c>
      <c r="AK27" s="495">
        <f>+entero!AK73</f>
        <v>550.41979621542941</v>
      </c>
      <c r="AL27" s="495">
        <f>+entero!AL73</f>
        <v>613.904075691412</v>
      </c>
      <c r="AM27" s="495">
        <f>+entero!AM73</f>
        <v>648.08486171761285</v>
      </c>
      <c r="AN27" s="495">
        <f>+entero!AN73</f>
        <v>702.8309037900874</v>
      </c>
      <c r="AO27" s="495">
        <f>+entero!AO73</f>
        <v>699.38454810495625</v>
      </c>
      <c r="AP27" s="495">
        <f>+entero!AP73</f>
        <v>719.92565597667647</v>
      </c>
      <c r="AQ27" s="495">
        <f>+entero!AQ73</f>
        <v>698.49227405247825</v>
      </c>
      <c r="AR27" s="495">
        <f>+entero!AR73</f>
        <v>786.94999999999993</v>
      </c>
      <c r="AS27" s="495">
        <f>+entero!AS73</f>
        <v>690.20072886297373</v>
      </c>
      <c r="AT27" s="495">
        <f>+entero!AT73</f>
        <v>553.31486880466468</v>
      </c>
      <c r="AU27" s="495">
        <f>+entero!AU73</f>
        <v>520.66924198250729</v>
      </c>
      <c r="AV27" s="495">
        <f>+entero!AV73</f>
        <v>578.30174927113694</v>
      </c>
      <c r="AW27" s="495">
        <f>+entero!AW73</f>
        <v>547.30364431486885</v>
      </c>
      <c r="AX27" s="495">
        <f>+entero!AX73</f>
        <v>754.77798833819224</v>
      </c>
      <c r="AY27" s="495">
        <f>+entero!AY73</f>
        <v>749.26078717201165</v>
      </c>
      <c r="AZ27" s="495">
        <f>+entero!AZ73</f>
        <v>805.44169096209907</v>
      </c>
      <c r="BA27" s="495">
        <f>+entero!BA73</f>
        <v>666.1861516034985</v>
      </c>
      <c r="BB27" s="495">
        <f>+entero!BB73</f>
        <v>667.04227405247809</v>
      </c>
      <c r="BC27" s="495">
        <f>+entero!BC73</f>
        <v>579.35349887133179</v>
      </c>
      <c r="BD27" s="495">
        <f>+entero!BD73</f>
        <v>571.56873589164786</v>
      </c>
      <c r="BE27" s="495">
        <f>+entero!BE73</f>
        <v>561.48690744920987</v>
      </c>
      <c r="BF27" s="495">
        <f>+entero!BF73</f>
        <v>550.13769751692996</v>
      </c>
      <c r="BG27" s="495">
        <f>+entero!BG73</f>
        <v>761.39897959183668</v>
      </c>
      <c r="BH27" s="495">
        <f>+entero!BH73</f>
        <v>759.52915451895035</v>
      </c>
      <c r="BI27" s="495">
        <f>+entero!BI73</f>
        <v>700.34139985422746</v>
      </c>
      <c r="BJ27" s="495">
        <f>+entero!BJ73</f>
        <v>681.98571428571415</v>
      </c>
      <c r="BK27" s="495">
        <f>+entero!BK73</f>
        <v>718.11851311953342</v>
      </c>
      <c r="BL27" s="495">
        <f>+entero!BL73</f>
        <v>764.28731778425663</v>
      </c>
      <c r="BM27" s="495">
        <f>+entero!BM73</f>
        <v>769.13352769679307</v>
      </c>
      <c r="BN27" s="495">
        <f>+entero!BN73</f>
        <v>770.23469387755097</v>
      </c>
      <c r="BO27" s="495">
        <f>+entero!BO73</f>
        <v>738.41209912536431</v>
      </c>
      <c r="BP27" s="495">
        <f>+entero!BP73</f>
        <v>612.45014577259462</v>
      </c>
      <c r="BQ27" s="495">
        <f>+entero!BQ73</f>
        <v>649.08892128279876</v>
      </c>
      <c r="BR27" s="495">
        <f>+entero!BR73</f>
        <v>580.07142857142856</v>
      </c>
      <c r="BS27" s="495">
        <f>+entero!BS73</f>
        <v>589.38236151603508</v>
      </c>
      <c r="BT27" s="495">
        <f>+entero!BT73</f>
        <v>534.96253644314868</v>
      </c>
      <c r="BU27" s="495">
        <f>+entero!BU73</f>
        <v>534.94154518950438</v>
      </c>
      <c r="BV27" s="495">
        <f>+entero!BV73</f>
        <v>524.19752186588926</v>
      </c>
      <c r="BW27" s="495">
        <f>+entero!BW73</f>
        <v>560.48309037900879</v>
      </c>
      <c r="BX27" s="495">
        <f>+entero!BX73</f>
        <v>635.1233236151603</v>
      </c>
      <c r="BY27" s="495">
        <f>+entero!BY73</f>
        <v>679.89842661573198</v>
      </c>
      <c r="BZ27" s="495">
        <f>+entero!BZ73</f>
        <v>775.37085391555672</v>
      </c>
      <c r="CA27" s="668">
        <f>+entero!CA73</f>
        <v>786.7933676560466</v>
      </c>
      <c r="CB27" s="669">
        <f>+entero!CB73</f>
        <v>790.52122124190112</v>
      </c>
      <c r="CC27" s="669">
        <f>+entero!CC73</f>
        <v>784.52495530183091</v>
      </c>
      <c r="CD27" s="669">
        <f>+entero!CD73</f>
        <v>794.15938091582518</v>
      </c>
      <c r="CE27" s="670">
        <f>+entero!CE73</f>
        <v>804.39405399905536</v>
      </c>
      <c r="CF27" s="668">
        <f>+entero!CF73</f>
        <v>29.023200083498637</v>
      </c>
      <c r="CG27" s="548">
        <f>+entero!CG73</f>
        <v>3.743137872275426</v>
      </c>
      <c r="CH27" s="3"/>
      <c r="CI27" s="496"/>
      <c r="CJ27" s="220"/>
      <c r="CK27" s="220"/>
      <c r="CL27" s="220"/>
      <c r="CM27" s="220"/>
      <c r="CN27" s="220"/>
      <c r="CO27" s="220"/>
      <c r="CP27" s="220"/>
      <c r="CQ27" s="220"/>
      <c r="CR27" s="220"/>
    </row>
    <row r="28" spans="1:96" ht="12.75" customHeight="1" x14ac:dyDescent="0.2">
      <c r="A28" s="3"/>
      <c r="B28" s="10"/>
      <c r="C28" s="17"/>
      <c r="D28" s="708" t="s">
        <v>48</v>
      </c>
      <c r="E28" s="495">
        <f>+entero!E74</f>
        <v>404.44857659827835</v>
      </c>
      <c r="F28" s="495">
        <f>+entero!F74</f>
        <v>399.87379867144898</v>
      </c>
      <c r="G28" s="495">
        <f>+entero!G74</f>
        <v>584.72617494835004</v>
      </c>
      <c r="H28" s="495">
        <f>+entero!H74</f>
        <v>586.61958211621231</v>
      </c>
      <c r="I28" s="495">
        <f>+entero!I74</f>
        <v>628.14250611190812</v>
      </c>
      <c r="J28" s="495">
        <f>+entero!J74</f>
        <v>639.45005312912474</v>
      </c>
      <c r="K28" s="495">
        <f>+entero!K74</f>
        <v>676.7280949091105</v>
      </c>
      <c r="L28" s="495">
        <f>+entero!L74</f>
        <v>680.1689684356528</v>
      </c>
      <c r="M28" s="495">
        <f>+entero!M74</f>
        <v>719.69996339261127</v>
      </c>
      <c r="N28" s="495">
        <f>+entero!N74</f>
        <v>744.53409275846491</v>
      </c>
      <c r="O28" s="495">
        <f>+entero!O74</f>
        <v>755.68823251169306</v>
      </c>
      <c r="P28" s="495">
        <f>+entero!P74</f>
        <v>747.98005460638444</v>
      </c>
      <c r="Q28" s="495">
        <f>+entero!Q74</f>
        <v>739.68951975989955</v>
      </c>
      <c r="R28" s="495">
        <f>+entero!R74</f>
        <v>720.06124877137745</v>
      </c>
      <c r="S28" s="495">
        <f>+entero!S74</f>
        <v>715.80299913005729</v>
      </c>
      <c r="T28" s="495">
        <f>+entero!T74</f>
        <v>700.61476383593981</v>
      </c>
      <c r="U28" s="495">
        <f>+entero!U74</f>
        <v>723.57330042170804</v>
      </c>
      <c r="V28" s="495">
        <f>+entero!V74</f>
        <v>707.55607590100431</v>
      </c>
      <c r="W28" s="495">
        <f>+entero!W74</f>
        <v>676.97286684074606</v>
      </c>
      <c r="X28" s="495">
        <f>+entero!X74</f>
        <v>676.61375636728837</v>
      </c>
      <c r="Y28" s="495">
        <f>+entero!Y74</f>
        <v>662.86355810616942</v>
      </c>
      <c r="Z28" s="495">
        <f>+entero!Z74</f>
        <v>650.4365853658536</v>
      </c>
      <c r="AA28" s="495">
        <f>+entero!AA74</f>
        <v>651.57374461979919</v>
      </c>
      <c r="AB28" s="495">
        <f>+entero!AB74</f>
        <v>643.46422413793107</v>
      </c>
      <c r="AC28" s="495">
        <f>+entero!AC74</f>
        <v>691.92146974063405</v>
      </c>
      <c r="AD28" s="495">
        <f>+entero!AD74</f>
        <v>521.06512968299705</v>
      </c>
      <c r="AE28" s="495">
        <f>+entero!AE74</f>
        <v>427.62702312138731</v>
      </c>
      <c r="AF28" s="495">
        <f>+entero!AF74</f>
        <v>434.50275362317802</v>
      </c>
      <c r="AG28" s="495">
        <f>+entero!AG74</f>
        <v>431.33904208998541</v>
      </c>
      <c r="AH28" s="495">
        <f>+entero!AH74</f>
        <v>445.79970972423808</v>
      </c>
      <c r="AI28" s="495">
        <f>+entero!AI74</f>
        <v>446.21686046511627</v>
      </c>
      <c r="AJ28" s="495">
        <f>+entero!AJ74</f>
        <v>469.175589519651</v>
      </c>
      <c r="AK28" s="495">
        <f>+entero!AK74</f>
        <v>433.43114992721979</v>
      </c>
      <c r="AL28" s="495">
        <f>+entero!AL74</f>
        <v>414.99112081513829</v>
      </c>
      <c r="AM28" s="495">
        <f>+entero!AM74</f>
        <v>405.19941775836963</v>
      </c>
      <c r="AN28" s="495">
        <f>+entero!AN74</f>
        <v>405.14198250728867</v>
      </c>
      <c r="AO28" s="495">
        <f>+entero!AO74</f>
        <v>407.17667638483965</v>
      </c>
      <c r="AP28" s="495">
        <f>+entero!AP74</f>
        <v>405.91311953352766</v>
      </c>
      <c r="AQ28" s="495">
        <f>+entero!AQ74</f>
        <v>412.09008746355687</v>
      </c>
      <c r="AR28" s="495">
        <f>+entero!AR74</f>
        <v>407.019387755102</v>
      </c>
      <c r="AS28" s="495">
        <f>+entero!AS74</f>
        <v>608.12055393586013</v>
      </c>
      <c r="AT28" s="495">
        <f>+entero!AT74</f>
        <v>585.42696793002915</v>
      </c>
      <c r="AU28" s="495">
        <f>+entero!AU74</f>
        <v>577.19431486880467</v>
      </c>
      <c r="AV28" s="495">
        <f>+entero!AV74</f>
        <v>539.05174927113706</v>
      </c>
      <c r="AW28" s="495">
        <f>+entero!AW74</f>
        <v>604.23892128279874</v>
      </c>
      <c r="AX28" s="495">
        <f>+entero!AX74</f>
        <v>601.47084548104954</v>
      </c>
      <c r="AY28" s="495">
        <f>+entero!AY74</f>
        <v>666.20539358600581</v>
      </c>
      <c r="AZ28" s="495">
        <f>+entero!AZ74</f>
        <v>615.88367346938776</v>
      </c>
      <c r="BA28" s="495">
        <f>+entero!BA74</f>
        <v>724.31253644314859</v>
      </c>
      <c r="BB28" s="495">
        <f>+entero!BB74</f>
        <v>733.77594752186576</v>
      </c>
      <c r="BC28" s="495">
        <f>+entero!BC74</f>
        <v>573.65146726862304</v>
      </c>
      <c r="BD28" s="495">
        <f>+entero!BD74</f>
        <v>646.04695259593677</v>
      </c>
      <c r="BE28" s="495">
        <f>+entero!BE74</f>
        <v>645.0532731376976</v>
      </c>
      <c r="BF28" s="495">
        <f>+entero!BF74</f>
        <v>666.44571106094816</v>
      </c>
      <c r="BG28" s="495">
        <f>+entero!BG74</f>
        <v>814.35976676384837</v>
      </c>
      <c r="BH28" s="495">
        <f>+entero!BH74</f>
        <v>814.64562682215728</v>
      </c>
      <c r="BI28" s="495">
        <f>+entero!BI74</f>
        <v>866.19543002915452</v>
      </c>
      <c r="BJ28" s="495">
        <f>+entero!BJ74</f>
        <v>888.7717201166181</v>
      </c>
      <c r="BK28" s="495">
        <f>+entero!BK74</f>
        <v>889.69387755102036</v>
      </c>
      <c r="BL28" s="495">
        <f>+entero!BL74</f>
        <v>909.06326530612239</v>
      </c>
      <c r="BM28" s="495">
        <f>+entero!BM74</f>
        <v>972.49023323615143</v>
      </c>
      <c r="BN28" s="495">
        <f>+entero!BN74</f>
        <v>985.36268221574335</v>
      </c>
      <c r="BO28" s="495">
        <f>+entero!BO74</f>
        <v>955.66137026239073</v>
      </c>
      <c r="BP28" s="495">
        <f>+entero!BP74</f>
        <v>1085.8513119533527</v>
      </c>
      <c r="BQ28" s="495">
        <f>+entero!BQ74</f>
        <v>1085.4645772594752</v>
      </c>
      <c r="BR28" s="495">
        <f>+entero!BR74</f>
        <v>1120.0466472303206</v>
      </c>
      <c r="BS28" s="495">
        <f>+entero!BS74</f>
        <v>1110.0145772594753</v>
      </c>
      <c r="BT28" s="495">
        <f>+entero!BT74</f>
        <v>1093.926530612245</v>
      </c>
      <c r="BU28" s="495">
        <f>+entero!BU74</f>
        <v>1166.8450437317783</v>
      </c>
      <c r="BV28" s="495">
        <f>+entero!BV74</f>
        <v>1156.5932944606413</v>
      </c>
      <c r="BW28" s="495">
        <f>+entero!BW74</f>
        <v>1164.0278425655977</v>
      </c>
      <c r="BX28" s="495">
        <f>+entero!BX74</f>
        <v>1191.6711370262392</v>
      </c>
      <c r="BY28" s="495">
        <f>+entero!BY74</f>
        <v>1297.4485033799999</v>
      </c>
      <c r="BZ28" s="495">
        <f>+entero!BZ74</f>
        <v>1317.03819105</v>
      </c>
      <c r="CA28" s="668">
        <f>+entero!CA74</f>
        <v>1317.14013273</v>
      </c>
      <c r="CB28" s="669">
        <f>+entero!CB74</f>
        <v>1322.7405664599999</v>
      </c>
      <c r="CC28" s="669">
        <f>+entero!CC74</f>
        <v>1322.68938095</v>
      </c>
      <c r="CD28" s="669">
        <f>+entero!CD74</f>
        <v>1322.6573899600003</v>
      </c>
      <c r="CE28" s="670">
        <f>+entero!CE74</f>
        <v>1322.6509917799999</v>
      </c>
      <c r="CF28" s="668">
        <f>+entero!CF74</f>
        <v>5.6128007299998899</v>
      </c>
      <c r="CG28" s="548">
        <f>+entero!CG74</f>
        <v>0.42616841091944746</v>
      </c>
      <c r="CH28" s="3"/>
      <c r="CI28" s="496"/>
      <c r="CJ28" s="220"/>
      <c r="CK28" s="220"/>
      <c r="CL28" s="220"/>
      <c r="CM28" s="220"/>
      <c r="CN28" s="220"/>
      <c r="CO28" s="220"/>
      <c r="CP28" s="220"/>
      <c r="CQ28" s="220"/>
      <c r="CR28" s="220"/>
    </row>
    <row r="29" spans="1:96" ht="12.75" customHeight="1" x14ac:dyDescent="0.2">
      <c r="A29" s="3"/>
      <c r="B29" s="10"/>
      <c r="C29" s="17"/>
      <c r="D29" s="708" t="s">
        <v>61</v>
      </c>
      <c r="E29" s="495">
        <f>+entero!E75</f>
        <v>285.02596843615493</v>
      </c>
      <c r="F29" s="495">
        <f>+entero!F75</f>
        <v>325.51262553802007</v>
      </c>
      <c r="G29" s="495">
        <f>+entero!G75</f>
        <v>252.90671449067429</v>
      </c>
      <c r="H29" s="495">
        <f>+entero!H75</f>
        <v>245.79153515064564</v>
      </c>
      <c r="I29" s="495">
        <f>+entero!I75</f>
        <v>169.22381635581064</v>
      </c>
      <c r="J29" s="495">
        <f>+entero!J75</f>
        <v>173.71190817790531</v>
      </c>
      <c r="K29" s="495">
        <f>+entero!K75</f>
        <v>329.20473457675752</v>
      </c>
      <c r="L29" s="495">
        <f>+entero!L75</f>
        <v>387.33314203730276</v>
      </c>
      <c r="M29" s="495">
        <f>+entero!M75</f>
        <v>489.93672883787661</v>
      </c>
      <c r="N29" s="495">
        <f>+entero!N75</f>
        <v>749.92711621233877</v>
      </c>
      <c r="O29" s="495">
        <f>+entero!O75</f>
        <v>948.81248206599719</v>
      </c>
      <c r="P29" s="495">
        <f>+entero!P75</f>
        <v>919.35882352941189</v>
      </c>
      <c r="Q29" s="495">
        <f>+entero!Q75</f>
        <v>1041.3047345767575</v>
      </c>
      <c r="R29" s="495">
        <f>+entero!R75</f>
        <v>1348.2635581061693</v>
      </c>
      <c r="S29" s="495">
        <f>+entero!S75</f>
        <v>1479.0800573888091</v>
      </c>
      <c r="T29" s="495">
        <f>+entero!T75</f>
        <v>1487.9829268292683</v>
      </c>
      <c r="U29" s="495">
        <f>+entero!U75</f>
        <v>1217.4319942611201</v>
      </c>
      <c r="V29" s="495">
        <f>+entero!V75</f>
        <v>1223.9090387374461</v>
      </c>
      <c r="W29" s="495">
        <f>+entero!W75</f>
        <v>1090.46743175079</v>
      </c>
      <c r="X29" s="495">
        <f>+entero!X75</f>
        <v>938.25236728837876</v>
      </c>
      <c r="Y29" s="495">
        <f>+entero!Y75</f>
        <v>906.22022955523676</v>
      </c>
      <c r="Z29" s="495">
        <f>+entero!Z75</f>
        <v>873.53299856527997</v>
      </c>
      <c r="AA29" s="495">
        <f>+entero!AA75</f>
        <v>766.78665710176494</v>
      </c>
      <c r="AB29" s="495">
        <f>+entero!AB75</f>
        <v>756.10459770114949</v>
      </c>
      <c r="AC29" s="495">
        <f>+entero!AC75</f>
        <v>688.10576368876082</v>
      </c>
      <c r="AD29" s="495">
        <f>+entero!AD75</f>
        <v>814.69553314121038</v>
      </c>
      <c r="AE29" s="495">
        <f>+entero!AE75</f>
        <v>755.2604046242775</v>
      </c>
      <c r="AF29" s="495">
        <f>+entero!AF75</f>
        <v>779.68840579710127</v>
      </c>
      <c r="AG29" s="495">
        <f>+entero!AG75</f>
        <v>370.25994194484758</v>
      </c>
      <c r="AH29" s="495">
        <f>+entero!AH75</f>
        <v>211.81146589259799</v>
      </c>
      <c r="AI29" s="495">
        <f>+entero!AI75</f>
        <v>309.794476744176</v>
      </c>
      <c r="AJ29" s="495">
        <f>+entero!AJ75</f>
        <v>255.58820960698694</v>
      </c>
      <c r="AK29" s="495">
        <f>+entero!AK75</f>
        <v>367.05473071324604</v>
      </c>
      <c r="AL29" s="495">
        <f>+entero!AL75</f>
        <v>550.7519650655023</v>
      </c>
      <c r="AM29" s="495">
        <f>+entero!AM75</f>
        <v>632.76622998544394</v>
      </c>
      <c r="AN29" s="495">
        <f>+entero!AN75</f>
        <v>935.11093294460625</v>
      </c>
      <c r="AO29" s="495">
        <f>+entero!AO75</f>
        <v>1131.2104956268222</v>
      </c>
      <c r="AP29" s="495">
        <f>+entero!AP75</f>
        <v>892.21239067055399</v>
      </c>
      <c r="AQ29" s="495">
        <f>+entero!AQ75</f>
        <v>876.24241982507283</v>
      </c>
      <c r="AR29" s="495">
        <f>+entero!AR75</f>
        <v>979.25233236151598</v>
      </c>
      <c r="AS29" s="495">
        <f>+entero!AS75</f>
        <v>741.8110787172011</v>
      </c>
      <c r="AT29" s="495">
        <f>+entero!AT75</f>
        <v>528.9966472303206</v>
      </c>
      <c r="AU29" s="495">
        <f>+entero!AU75</f>
        <v>525.79489795918369</v>
      </c>
      <c r="AV29" s="495">
        <f>+entero!AV75</f>
        <v>372.6651603498542</v>
      </c>
      <c r="AW29" s="495">
        <f>+entero!AW75</f>
        <v>511.4167638483965</v>
      </c>
      <c r="AX29" s="495">
        <f>+entero!AX75</f>
        <v>717.1446064139941</v>
      </c>
      <c r="AY29" s="495">
        <f>+entero!AY75</f>
        <v>616.73148688046649</v>
      </c>
      <c r="AZ29" s="495">
        <f>+entero!AZ75</f>
        <v>870.77055393585999</v>
      </c>
      <c r="BA29" s="495">
        <f>+entero!BA75</f>
        <v>1430.0274052478135</v>
      </c>
      <c r="BB29" s="495">
        <f>+entero!BB75</f>
        <v>1049.2755102040817</v>
      </c>
      <c r="BC29" s="495">
        <f>+entero!BC75</f>
        <v>778.41343115124141</v>
      </c>
      <c r="BD29" s="495">
        <f>+entero!BD75</f>
        <v>612.01309255079013</v>
      </c>
      <c r="BE29" s="495">
        <f>+entero!BE75</f>
        <v>488.32505643340858</v>
      </c>
      <c r="BF29" s="495">
        <f>+entero!BF75</f>
        <v>432.31975169300233</v>
      </c>
      <c r="BG29" s="495">
        <f>+entero!BG75</f>
        <v>761.19956268221551</v>
      </c>
      <c r="BH29" s="495">
        <f>+entero!BH75</f>
        <v>604.37157434402332</v>
      </c>
      <c r="BI29" s="495">
        <f>+entero!BI75</f>
        <v>785.66278310515781</v>
      </c>
      <c r="BJ29" s="495">
        <f>+entero!BJ75</f>
        <v>607.89416909620979</v>
      </c>
      <c r="BK29" s="495">
        <f>+entero!BK75</f>
        <v>633.00029154518938</v>
      </c>
      <c r="BL29" s="495">
        <f>+entero!BL75</f>
        <v>577.17244897959176</v>
      </c>
      <c r="BM29" s="495">
        <f>+entero!BM75</f>
        <v>1189.9046647230318</v>
      </c>
      <c r="BN29" s="495">
        <f>+entero!BN75</f>
        <v>592.90655976676385</v>
      </c>
      <c r="BO29" s="495">
        <f>+entero!BO75</f>
        <v>470.07842565597662</v>
      </c>
      <c r="BP29" s="495">
        <f>+entero!BP75</f>
        <v>399.4053935860058</v>
      </c>
      <c r="BQ29" s="495">
        <f>+entero!BQ75</f>
        <v>546.82842565597662</v>
      </c>
      <c r="BR29" s="495">
        <f>+entero!BR75</f>
        <v>394.02944606413996</v>
      </c>
      <c r="BS29" s="495">
        <f>+entero!BS75</f>
        <v>437.65976676384832</v>
      </c>
      <c r="BT29" s="495">
        <f>+entero!BT75</f>
        <v>235.23586005830896</v>
      </c>
      <c r="BU29" s="495">
        <f>+entero!BU75</f>
        <v>370.23950437317779</v>
      </c>
      <c r="BV29" s="495">
        <f>+entero!BV75</f>
        <v>458.12478134110791</v>
      </c>
      <c r="BW29" s="495">
        <f>+entero!BW75</f>
        <v>846.24285714285725</v>
      </c>
      <c r="BX29" s="495">
        <f>+entero!BX75</f>
        <v>782.11749271137023</v>
      </c>
      <c r="BY29" s="495">
        <f>+entero!BY75</f>
        <v>1389.6732267791572</v>
      </c>
      <c r="BZ29" s="495">
        <f>+entero!BZ75</f>
        <v>1023.1209785015669</v>
      </c>
      <c r="CA29" s="668">
        <f>+entero!CA75</f>
        <v>1237.9365115060643</v>
      </c>
      <c r="CB29" s="669">
        <f>+entero!CB75</f>
        <v>1321.8714361261775</v>
      </c>
      <c r="CC29" s="669">
        <f>+entero!CC75</f>
        <v>1321.7966949339477</v>
      </c>
      <c r="CD29" s="669">
        <f>+entero!CD75</f>
        <v>1317.3391309504054</v>
      </c>
      <c r="CE29" s="670">
        <f>+entero!CE75</f>
        <v>1335.8102996502403</v>
      </c>
      <c r="CF29" s="668">
        <f>+entero!CF75</f>
        <v>312.68932114867334</v>
      </c>
      <c r="CG29" s="548">
        <f>+entero!CG75</f>
        <v>30.562301792172121</v>
      </c>
      <c r="CH29" s="3"/>
      <c r="CI29" s="496"/>
      <c r="CJ29" s="220"/>
      <c r="CK29" s="220"/>
      <c r="CL29" s="220"/>
      <c r="CM29" s="220"/>
      <c r="CN29" s="220"/>
      <c r="CO29" s="220"/>
      <c r="CP29" s="220"/>
      <c r="CQ29" s="220"/>
      <c r="CR29" s="220"/>
    </row>
    <row r="30" spans="1:96" ht="12.75" customHeight="1" x14ac:dyDescent="0.2">
      <c r="A30" s="3"/>
      <c r="B30" s="10"/>
      <c r="C30" s="17"/>
      <c r="D30" s="708" t="s">
        <v>62</v>
      </c>
      <c r="E30" s="495">
        <f>+entero!E76</f>
        <v>146.21463414634144</v>
      </c>
      <c r="F30" s="495">
        <f>+entero!F76</f>
        <v>115.40817790530846</v>
      </c>
      <c r="G30" s="495">
        <f>+entero!G76</f>
        <v>154.65176470588236</v>
      </c>
      <c r="H30" s="495">
        <f>+entero!H76</f>
        <v>98.862123385939739</v>
      </c>
      <c r="I30" s="495">
        <f>+entero!I76</f>
        <v>67.647776173644203</v>
      </c>
      <c r="J30" s="495">
        <f>+entero!J76</f>
        <v>100.92008608321377</v>
      </c>
      <c r="K30" s="495">
        <f>+entero!K76</f>
        <v>249.91649928263985</v>
      </c>
      <c r="L30" s="495">
        <f>+entero!L76</f>
        <v>312.83342898134867</v>
      </c>
      <c r="M30" s="495">
        <f>+entero!M76</f>
        <v>401.26111908177904</v>
      </c>
      <c r="N30" s="495">
        <f>+entero!N76</f>
        <v>633.41621233859416</v>
      </c>
      <c r="O30" s="495">
        <f>+entero!O76</f>
        <v>794.16671449067439</v>
      </c>
      <c r="P30" s="495">
        <f>+entero!P76</f>
        <v>749.9637015781924</v>
      </c>
      <c r="Q30" s="495">
        <f>+entero!Q76</f>
        <v>893.55451936872305</v>
      </c>
      <c r="R30" s="495">
        <f>+entero!R76</f>
        <v>1112.8606886657101</v>
      </c>
      <c r="S30" s="495">
        <f>+entero!S76</f>
        <v>1138.8282639885222</v>
      </c>
      <c r="T30" s="495">
        <f>+entero!T76</f>
        <v>1101.157532281205</v>
      </c>
      <c r="U30" s="495">
        <f>+entero!U76</f>
        <v>903.54935437589677</v>
      </c>
      <c r="V30" s="495">
        <f>+entero!V76</f>
        <v>952.38077474892384</v>
      </c>
      <c r="W30" s="495">
        <f>+entero!W76</f>
        <v>806.90803443328559</v>
      </c>
      <c r="X30" s="495">
        <f>+entero!X76</f>
        <v>682.49053084648494</v>
      </c>
      <c r="Y30" s="495">
        <f>+entero!Y76</f>
        <v>647.73644179383098</v>
      </c>
      <c r="Z30" s="495">
        <f>+entero!Z76</f>
        <v>600.81219512195139</v>
      </c>
      <c r="AA30" s="495">
        <f>+entero!AA76</f>
        <v>469.03529411764714</v>
      </c>
      <c r="AB30" s="495">
        <f>+entero!AB76</f>
        <v>460.55646551724135</v>
      </c>
      <c r="AC30" s="495">
        <f>+entero!AC76</f>
        <v>637.76959654178677</v>
      </c>
      <c r="AD30" s="495">
        <f>+entero!AD76</f>
        <v>575.2749279538906</v>
      </c>
      <c r="AE30" s="495">
        <f>+entero!AE76</f>
        <v>529.95144508670523</v>
      </c>
      <c r="AF30" s="495">
        <f>+entero!AF76</f>
        <v>521.72144927536226</v>
      </c>
      <c r="AG30" s="495">
        <f>+entero!AG76</f>
        <v>179.89361393323699</v>
      </c>
      <c r="AH30" s="495">
        <f>+entero!AH76</f>
        <v>119.48330914368653</v>
      </c>
      <c r="AI30" s="495">
        <f>+entero!AI76</f>
        <v>209.91090116279068</v>
      </c>
      <c r="AJ30" s="495">
        <f>+entero!AJ76</f>
        <v>205.88209606986899</v>
      </c>
      <c r="AK30" s="495">
        <f>+entero!AK76</f>
        <v>276.14963609898109</v>
      </c>
      <c r="AL30" s="495">
        <f>+entero!AL76</f>
        <v>400.42285298398838</v>
      </c>
      <c r="AM30" s="495">
        <f>+entero!AM76</f>
        <v>442.84032023289654</v>
      </c>
      <c r="AN30" s="495">
        <f>+entero!AN76</f>
        <v>697.14999999999986</v>
      </c>
      <c r="AO30" s="495">
        <f>+entero!AO76</f>
        <v>897.23279883381917</v>
      </c>
      <c r="AP30" s="495">
        <f>+entero!AP76</f>
        <v>630.69300291545187</v>
      </c>
      <c r="AQ30" s="495">
        <f>+entero!AQ76</f>
        <v>633.09431486880453</v>
      </c>
      <c r="AR30" s="495">
        <f>+entero!AR76</f>
        <v>664.73819241982505</v>
      </c>
      <c r="AS30" s="495">
        <f>+entero!AS76</f>
        <v>504.06705539358592</v>
      </c>
      <c r="AT30" s="495">
        <f>+entero!AT76</f>
        <v>435.4679300291545</v>
      </c>
      <c r="AU30" s="495">
        <f>+entero!AU76</f>
        <v>469.28892128279881</v>
      </c>
      <c r="AV30" s="495">
        <f>+entero!AV76</f>
        <v>255.34169096209911</v>
      </c>
      <c r="AW30" s="495">
        <f>+entero!AW76</f>
        <v>421.29766763848397</v>
      </c>
      <c r="AX30" s="495">
        <f>+entero!AX76</f>
        <v>428.16836734693879</v>
      </c>
      <c r="AY30" s="495">
        <f>+entero!AY76</f>
        <v>370.26239067055394</v>
      </c>
      <c r="AZ30" s="495">
        <f>+entero!AZ76</f>
        <v>546.49635568513111</v>
      </c>
      <c r="BA30" s="495">
        <f>+entero!BA76</f>
        <v>1236.9206997084548</v>
      </c>
      <c r="BB30" s="495">
        <f>+entero!BB76</f>
        <v>855.44373177842567</v>
      </c>
      <c r="BC30" s="495">
        <f>+entero!BC76</f>
        <v>573.77787810383745</v>
      </c>
      <c r="BD30" s="495">
        <f>+entero!BD76</f>
        <v>407.30428893905196</v>
      </c>
      <c r="BE30" s="495">
        <f>+entero!BE76</f>
        <v>295.07042889390527</v>
      </c>
      <c r="BF30" s="495">
        <f>+entero!BF76</f>
        <v>263.72291196388267</v>
      </c>
      <c r="BG30" s="495">
        <f>+entero!BG76</f>
        <v>501.95349854227385</v>
      </c>
      <c r="BH30" s="495">
        <f>+entero!BH76</f>
        <v>340.74169096209914</v>
      </c>
      <c r="BI30" s="495">
        <f>+entero!BI76</f>
        <v>560.69312591498272</v>
      </c>
      <c r="BJ30" s="495">
        <f>+entero!BJ76</f>
        <v>412.33790087463552</v>
      </c>
      <c r="BK30" s="495">
        <f>+entero!BK76</f>
        <v>400.34037900874625</v>
      </c>
      <c r="BL30" s="495">
        <f>+entero!BL76</f>
        <v>303.47434402332351</v>
      </c>
      <c r="BM30" s="495">
        <f>+entero!BM76</f>
        <v>898.24358600583071</v>
      </c>
      <c r="BN30" s="495">
        <f>+entero!BN76</f>
        <v>300.93075801749274</v>
      </c>
      <c r="BO30" s="495">
        <f>+entero!BO76</f>
        <v>204.82230320699711</v>
      </c>
      <c r="BP30" s="495">
        <f>+entero!BP76</f>
        <v>253.91603498542275</v>
      </c>
      <c r="BQ30" s="495">
        <f>+entero!BQ76</f>
        <v>371.21166180758019</v>
      </c>
      <c r="BR30" s="495">
        <f>+entero!BR76</f>
        <v>298.40918367346933</v>
      </c>
      <c r="BS30" s="495">
        <f>+entero!BS76</f>
        <v>339.1027696793002</v>
      </c>
      <c r="BT30" s="495">
        <f>+entero!BT76</f>
        <v>168.59577259475213</v>
      </c>
      <c r="BU30" s="495">
        <f>+entero!BU76</f>
        <v>284.73032069970839</v>
      </c>
      <c r="BV30" s="495">
        <f>+entero!BV76</f>
        <v>388.84985422740527</v>
      </c>
      <c r="BW30" s="495">
        <f>+entero!BW76</f>
        <v>742.07026239067068</v>
      </c>
      <c r="BX30" s="495">
        <f>+entero!BX76</f>
        <v>620.18090379008743</v>
      </c>
      <c r="BY30" s="495">
        <f>+entero!BY76</f>
        <v>1176.2380296846497</v>
      </c>
      <c r="BZ30" s="495">
        <f>+entero!BZ76</f>
        <v>716.18606853215579</v>
      </c>
      <c r="CA30" s="668">
        <f>+entero!CA76</f>
        <v>918.91327765339383</v>
      </c>
      <c r="CB30" s="669">
        <f>+entero!CB76</f>
        <v>1000.9495678740315</v>
      </c>
      <c r="CC30" s="669">
        <f>+entero!CC76</f>
        <v>1007.1459163597435</v>
      </c>
      <c r="CD30" s="669">
        <f>+entero!CD76</f>
        <v>993.48277629513416</v>
      </c>
      <c r="CE30" s="670">
        <f>+entero!CE76</f>
        <v>1002.9088692227359</v>
      </c>
      <c r="CF30" s="668">
        <f>+entero!CF76</f>
        <v>286.72280069058013</v>
      </c>
      <c r="CG30" s="548">
        <f>+entero!CG76</f>
        <v>40.034679992900003</v>
      </c>
      <c r="CH30" s="3"/>
      <c r="CI30" s="496"/>
      <c r="CJ30" s="220"/>
      <c r="CK30" s="220"/>
      <c r="CL30" s="220"/>
      <c r="CM30" s="220"/>
      <c r="CN30" s="220"/>
      <c r="CO30" s="220"/>
      <c r="CP30" s="220"/>
      <c r="CQ30" s="220"/>
      <c r="CR30" s="220"/>
    </row>
    <row r="31" spans="1:96" ht="12.75" customHeight="1" x14ac:dyDescent="0.2">
      <c r="A31" s="3"/>
      <c r="B31" s="10"/>
      <c r="C31" s="17"/>
      <c r="D31" s="708" t="s">
        <v>63</v>
      </c>
      <c r="E31" s="495">
        <f>+entero!E77</f>
        <v>138.81133428981349</v>
      </c>
      <c r="F31" s="495">
        <f>+entero!F77</f>
        <v>210.10444763271161</v>
      </c>
      <c r="G31" s="495">
        <f>+entero!G77</f>
        <v>98.254949784791933</v>
      </c>
      <c r="H31" s="495">
        <f>+entero!H77</f>
        <v>146.92941176470592</v>
      </c>
      <c r="I31" s="495">
        <f>+entero!I77</f>
        <v>101.57604017216644</v>
      </c>
      <c r="J31" s="495">
        <f>+entero!J77</f>
        <v>72.791722094691494</v>
      </c>
      <c r="K31" s="495">
        <f>+entero!K77</f>
        <v>79.288235294117655</v>
      </c>
      <c r="L31" s="495">
        <f>+entero!L77</f>
        <v>74.499713055954103</v>
      </c>
      <c r="M31" s="495">
        <f>+entero!M77</f>
        <v>88.675609756097558</v>
      </c>
      <c r="N31" s="495">
        <f>+entero!N77</f>
        <v>116.51090387374461</v>
      </c>
      <c r="O31" s="495">
        <f>+entero!O77</f>
        <v>154.64576757532279</v>
      </c>
      <c r="P31" s="495">
        <f>+entero!P77</f>
        <v>169.39512195121955</v>
      </c>
      <c r="Q31" s="495">
        <f>+entero!Q77</f>
        <v>147.75021520803443</v>
      </c>
      <c r="R31" s="495">
        <f>+entero!R77</f>
        <v>235.40286944045911</v>
      </c>
      <c r="S31" s="495">
        <f>+entero!S77</f>
        <v>340.251793400287</v>
      </c>
      <c r="T31" s="495">
        <f>+entero!T77</f>
        <v>386.82539454806323</v>
      </c>
      <c r="U31" s="495">
        <f>+entero!U77</f>
        <v>314.88263988522237</v>
      </c>
      <c r="V31" s="495">
        <f>+entero!V77</f>
        <v>271.52826398852221</v>
      </c>
      <c r="W31" s="495">
        <f>+entero!W77</f>
        <v>283.55939741750353</v>
      </c>
      <c r="X31" s="495">
        <f>+entero!X77</f>
        <v>255.761736441794</v>
      </c>
      <c r="Y31" s="495">
        <f>+entero!Y77</f>
        <v>258.48378766140604</v>
      </c>
      <c r="Z31" s="495">
        <f>+entero!Z77</f>
        <v>272.72080344332852</v>
      </c>
      <c r="AA31" s="495">
        <f>+entero!AA77</f>
        <v>297.751362984217</v>
      </c>
      <c r="AB31" s="495">
        <f>+entero!AB77</f>
        <v>295.54813217390802</v>
      </c>
      <c r="AC31" s="495">
        <f>+entero!AC77</f>
        <v>50.336167146974056</v>
      </c>
      <c r="AD31" s="495">
        <f>+entero!AD77</f>
        <v>239.42060517732</v>
      </c>
      <c r="AE31" s="495">
        <f>+entero!AE77</f>
        <v>225.30895953757232</v>
      </c>
      <c r="AF31" s="495">
        <f>+entero!AF77</f>
        <v>257.96695652173906</v>
      </c>
      <c r="AG31" s="495">
        <f>+entero!AG77</f>
        <v>170.36632801161099</v>
      </c>
      <c r="AH31" s="495">
        <f>+entero!AH77</f>
        <v>92.328156748911482</v>
      </c>
      <c r="AI31" s="495">
        <f>+entero!AI77</f>
        <v>99.883575581395363</v>
      </c>
      <c r="AJ31" s="495">
        <f>+entero!AJ77</f>
        <v>49.706113537117936</v>
      </c>
      <c r="AK31" s="495">
        <f>+entero!AK77</f>
        <v>90.905094614264925</v>
      </c>
      <c r="AL31" s="495">
        <f>+entero!AL77</f>
        <v>150.3291120815139</v>
      </c>
      <c r="AM31" s="495">
        <f>+entero!AM77</f>
        <v>189.92590975254734</v>
      </c>
      <c r="AN31" s="495">
        <f>+entero!AN77</f>
        <v>237.96093294460638</v>
      </c>
      <c r="AO31" s="495">
        <f>+entero!AO77</f>
        <v>233.97769679300291</v>
      </c>
      <c r="AP31" s="495">
        <f>+entero!AP77</f>
        <v>261.51938775510212</v>
      </c>
      <c r="AQ31" s="495">
        <f>+entero!AQ77</f>
        <v>243.1481049562683</v>
      </c>
      <c r="AR31" s="495">
        <f>+entero!AR77</f>
        <v>314.51413994169087</v>
      </c>
      <c r="AS31" s="495">
        <f>+entero!AS77</f>
        <v>237.74402332361515</v>
      </c>
      <c r="AT31" s="495">
        <f>+entero!AT77</f>
        <v>93.528717201166103</v>
      </c>
      <c r="AU31" s="495">
        <f>+entero!AU77</f>
        <v>56.505976676384883</v>
      </c>
      <c r="AV31" s="495">
        <f>+entero!AV77</f>
        <v>117.32346938775508</v>
      </c>
      <c r="AW31" s="495">
        <f>+entero!AW77</f>
        <v>90.119096209912541</v>
      </c>
      <c r="AX31" s="495">
        <f>+entero!AX77</f>
        <v>288.97623906705525</v>
      </c>
      <c r="AY31" s="495">
        <f>+entero!AY77</f>
        <v>246.46909620991249</v>
      </c>
      <c r="AZ31" s="495">
        <f>+entero!AZ77</f>
        <v>324.27419825072889</v>
      </c>
      <c r="BA31" s="495">
        <f>+entero!BA77</f>
        <v>193.10670553935859</v>
      </c>
      <c r="BB31" s="495">
        <f>+entero!BB77</f>
        <v>193.83177842565593</v>
      </c>
      <c r="BC31" s="495">
        <f>+entero!BC77</f>
        <v>204.63555304740402</v>
      </c>
      <c r="BD31" s="495">
        <f>+entero!BD77</f>
        <v>204.70880361173815</v>
      </c>
      <c r="BE31" s="495">
        <f>+entero!BE77</f>
        <v>193.25462753950333</v>
      </c>
      <c r="BF31" s="495">
        <f>+entero!BF77</f>
        <v>168.59683972911967</v>
      </c>
      <c r="BG31" s="495">
        <f>+entero!BG77</f>
        <v>259.24606413994167</v>
      </c>
      <c r="BH31" s="495">
        <f>+entero!BH77</f>
        <v>263.62988338192417</v>
      </c>
      <c r="BI31" s="495">
        <f>+entero!BI77</f>
        <v>224.96965719017504</v>
      </c>
      <c r="BJ31" s="495">
        <f>+entero!BJ77</f>
        <v>195.55626822157427</v>
      </c>
      <c r="BK31" s="495">
        <f>+entero!BK77</f>
        <v>232.65991253644307</v>
      </c>
      <c r="BL31" s="495">
        <f>+entero!BL77</f>
        <v>273.6981049562682</v>
      </c>
      <c r="BM31" s="495">
        <f>+entero!BM77</f>
        <v>291.66107871720118</v>
      </c>
      <c r="BN31" s="495">
        <f>+entero!BN77</f>
        <v>291.97580174927106</v>
      </c>
      <c r="BO31" s="495">
        <f>+entero!BO77</f>
        <v>265.25612244897951</v>
      </c>
      <c r="BP31" s="495">
        <f>+entero!BP77</f>
        <v>145.48935860058305</v>
      </c>
      <c r="BQ31" s="495">
        <f>+entero!BQ77</f>
        <v>175.6167638483964</v>
      </c>
      <c r="BR31" s="495">
        <f>+entero!BR77</f>
        <v>95.620262390670604</v>
      </c>
      <c r="BS31" s="495">
        <f>+entero!BS77</f>
        <v>98.556997084548115</v>
      </c>
      <c r="BT31" s="495">
        <f>+entero!BT77</f>
        <v>66.640087463556824</v>
      </c>
      <c r="BU31" s="495">
        <f>+entero!BU77</f>
        <v>85.509183673469423</v>
      </c>
      <c r="BV31" s="495">
        <f>+entero!BV77</f>
        <v>69.274927113702631</v>
      </c>
      <c r="BW31" s="495">
        <f>+entero!BW77</f>
        <v>104.17259475218663</v>
      </c>
      <c r="BX31" s="495">
        <f>+entero!BX77</f>
        <v>161.93658892128275</v>
      </c>
      <c r="BY31" s="495">
        <f>+entero!BY77</f>
        <v>213.43519709450749</v>
      </c>
      <c r="BZ31" s="495">
        <f>+entero!BZ77</f>
        <v>306.93490996941108</v>
      </c>
      <c r="CA31" s="668">
        <f>+entero!CA77</f>
        <v>319.02323385267056</v>
      </c>
      <c r="CB31" s="669">
        <f>+entero!CB77</f>
        <v>320.92186825214606</v>
      </c>
      <c r="CC31" s="669">
        <f>+entero!CC77</f>
        <v>314.65077857420414</v>
      </c>
      <c r="CD31" s="669">
        <f>+entero!CD77</f>
        <v>323.85635465527122</v>
      </c>
      <c r="CE31" s="670">
        <f>+entero!CE77</f>
        <v>332.90143042750441</v>
      </c>
      <c r="CF31" s="668">
        <f>+entero!CF77</f>
        <v>25.966520458093328</v>
      </c>
      <c r="CG31" s="548">
        <f>+entero!CG77</f>
        <v>8.4599436605895093</v>
      </c>
      <c r="CH31" s="3"/>
      <c r="CI31" s="496"/>
      <c r="CJ31" s="220"/>
      <c r="CK31" s="220"/>
      <c r="CL31" s="220"/>
      <c r="CM31" s="220"/>
      <c r="CN31" s="220"/>
      <c r="CO31" s="220"/>
      <c r="CP31" s="220"/>
      <c r="CQ31" s="220"/>
      <c r="CR31" s="220"/>
    </row>
    <row r="32" spans="1:96" x14ac:dyDescent="0.2">
      <c r="A32" s="3"/>
      <c r="B32" s="10"/>
      <c r="C32" s="17"/>
      <c r="D32" s="708" t="s">
        <v>77</v>
      </c>
      <c r="E32" s="495">
        <f>+entero!E78</f>
        <v>1.0328371063675196E-2</v>
      </c>
      <c r="F32" s="495">
        <f>+entero!F78</f>
        <v>1.0509983583470215E-2</v>
      </c>
      <c r="G32" s="495">
        <f>+entero!G78</f>
        <v>0</v>
      </c>
      <c r="H32" s="495">
        <f>+entero!H78</f>
        <v>0</v>
      </c>
      <c r="I32" s="495">
        <f>+entero!I78</f>
        <v>0</v>
      </c>
      <c r="J32" s="495">
        <f>+entero!J78</f>
        <v>0</v>
      </c>
      <c r="K32" s="495">
        <f>+entero!K78</f>
        <v>0</v>
      </c>
      <c r="L32" s="495">
        <f>+entero!L78</f>
        <v>0</v>
      </c>
      <c r="M32" s="495">
        <f>+entero!M78</f>
        <v>0</v>
      </c>
      <c r="N32" s="495">
        <f>+entero!N78</f>
        <v>0</v>
      </c>
      <c r="O32" s="495">
        <f>+entero!O78</f>
        <v>0</v>
      </c>
      <c r="P32" s="495">
        <f>+entero!P78</f>
        <v>0</v>
      </c>
      <c r="Q32" s="495">
        <f>+entero!Q78</f>
        <v>0</v>
      </c>
      <c r="R32" s="495">
        <f>+entero!R78</f>
        <v>0</v>
      </c>
      <c r="S32" s="495">
        <f>+entero!S78</f>
        <v>0</v>
      </c>
      <c r="T32" s="495">
        <f>+entero!T78</f>
        <v>0</v>
      </c>
      <c r="U32" s="495">
        <f>+entero!U78</f>
        <v>0</v>
      </c>
      <c r="V32" s="495">
        <f>+entero!V78</f>
        <v>0</v>
      </c>
      <c r="W32" s="495">
        <f>+entero!W78</f>
        <v>0</v>
      </c>
      <c r="X32" s="495">
        <f>+entero!X78</f>
        <v>0</v>
      </c>
      <c r="Y32" s="495">
        <f>+entero!Y78</f>
        <v>0</v>
      </c>
      <c r="Z32" s="495">
        <f>+entero!Z78</f>
        <v>0</v>
      </c>
      <c r="AA32" s="495">
        <f>+entero!AA78</f>
        <v>0</v>
      </c>
      <c r="AB32" s="495">
        <f>+entero!AB78</f>
        <v>0</v>
      </c>
      <c r="AC32" s="495">
        <f>+entero!AC78</f>
        <v>0</v>
      </c>
      <c r="AD32" s="495">
        <f>+entero!AD78</f>
        <v>0</v>
      </c>
      <c r="AE32" s="495">
        <f>+entero!AE78</f>
        <v>0</v>
      </c>
      <c r="AF32" s="495">
        <f>+entero!AF78</f>
        <v>0</v>
      </c>
      <c r="AG32" s="495">
        <f>+entero!AG78</f>
        <v>0</v>
      </c>
      <c r="AH32" s="495">
        <f>+entero!AH78</f>
        <v>0</v>
      </c>
      <c r="AI32" s="495">
        <f>+entero!AI78</f>
        <v>0</v>
      </c>
      <c r="AJ32" s="495">
        <f>+entero!AJ78</f>
        <v>0</v>
      </c>
      <c r="AK32" s="495">
        <f>+entero!AK78</f>
        <v>0</v>
      </c>
      <c r="AL32" s="495">
        <f>+entero!AL78</f>
        <v>0</v>
      </c>
      <c r="AM32" s="495">
        <f>+entero!AM78</f>
        <v>0</v>
      </c>
      <c r="AN32" s="495">
        <f>+entero!AN78</f>
        <v>0</v>
      </c>
      <c r="AO32" s="671">
        <f>+entero!AO78</f>
        <v>0</v>
      </c>
      <c r="AP32" s="671">
        <f>+entero!AP78</f>
        <v>0</v>
      </c>
      <c r="AQ32" s="671">
        <f>+entero!AQ78</f>
        <v>0</v>
      </c>
      <c r="AR32" s="671">
        <f>+entero!AR78</f>
        <v>0</v>
      </c>
      <c r="AS32" s="671">
        <f>+entero!AS78</f>
        <v>0</v>
      </c>
      <c r="AT32" s="671">
        <f>+entero!AT78</f>
        <v>0</v>
      </c>
      <c r="AU32" s="671">
        <f>+entero!AU78</f>
        <v>0</v>
      </c>
      <c r="AV32" s="671">
        <f>+entero!AV78</f>
        <v>0</v>
      </c>
      <c r="AW32" s="671">
        <f>+entero!AW78</f>
        <v>0</v>
      </c>
      <c r="AX32" s="671">
        <f>+entero!AX78</f>
        <v>0</v>
      </c>
      <c r="AY32" s="671">
        <f>+entero!AY78</f>
        <v>0</v>
      </c>
      <c r="AZ32" s="671">
        <f>+entero!AZ78</f>
        <v>0</v>
      </c>
      <c r="BA32" s="671">
        <f>+entero!BA78</f>
        <v>0</v>
      </c>
      <c r="BB32" s="671">
        <f>+entero!BB78</f>
        <v>0</v>
      </c>
      <c r="BC32" s="495">
        <f>+entero!BC78</f>
        <v>0</v>
      </c>
      <c r="BD32" s="495">
        <f>+entero!BD78</f>
        <v>0</v>
      </c>
      <c r="BE32" s="495">
        <f>+entero!BE78</f>
        <v>0</v>
      </c>
      <c r="BF32" s="495">
        <f>+entero!BF78</f>
        <v>0</v>
      </c>
      <c r="BG32" s="495">
        <f>+entero!BG78</f>
        <v>0</v>
      </c>
      <c r="BH32" s="495">
        <f>+entero!BH78</f>
        <v>0</v>
      </c>
      <c r="BI32" s="495">
        <f>+entero!BI78</f>
        <v>0</v>
      </c>
      <c r="BJ32" s="495">
        <f>+entero!BJ78</f>
        <v>0</v>
      </c>
      <c r="BK32" s="495">
        <f>+entero!BK78</f>
        <v>0</v>
      </c>
      <c r="BL32" s="495">
        <f>+entero!BL78</f>
        <v>0</v>
      </c>
      <c r="BM32" s="495">
        <f>+entero!BM78</f>
        <v>0</v>
      </c>
      <c r="BN32" s="495">
        <f>+entero!BN78</f>
        <v>0</v>
      </c>
      <c r="BO32" s="495">
        <f>+entero!BO78</f>
        <v>0</v>
      </c>
      <c r="BP32" s="495">
        <f>+entero!BP78</f>
        <v>0</v>
      </c>
      <c r="BQ32" s="495">
        <f>+entero!BQ78</f>
        <v>0</v>
      </c>
      <c r="BR32" s="495">
        <f>+entero!BR78</f>
        <v>0</v>
      </c>
      <c r="BS32" s="495">
        <f>+entero!BS78</f>
        <v>0</v>
      </c>
      <c r="BT32" s="495">
        <f>+entero!BT78</f>
        <v>0</v>
      </c>
      <c r="BU32" s="495">
        <f>+entero!BU78</f>
        <v>0</v>
      </c>
      <c r="BV32" s="495">
        <f>+entero!BV78</f>
        <v>0</v>
      </c>
      <c r="BW32" s="495">
        <f>+entero!BW78</f>
        <v>0</v>
      </c>
      <c r="BX32" s="495">
        <f>+entero!BX78</f>
        <v>0</v>
      </c>
      <c r="BY32" s="495">
        <f>+entero!BY78</f>
        <v>0</v>
      </c>
      <c r="BZ32" s="495">
        <f>+entero!BZ78</f>
        <v>0</v>
      </c>
      <c r="CA32" s="668">
        <f>+entero!CA78</f>
        <v>0</v>
      </c>
      <c r="CB32" s="669">
        <f>+entero!CB78</f>
        <v>0</v>
      </c>
      <c r="CC32" s="669">
        <f>+entero!CC78</f>
        <v>0</v>
      </c>
      <c r="CD32" s="669">
        <f>+entero!CD78</f>
        <v>0</v>
      </c>
      <c r="CE32" s="670">
        <f>+entero!CE78</f>
        <v>0</v>
      </c>
      <c r="CF32" s="668"/>
      <c r="CG32" s="548"/>
      <c r="CH32" s="3"/>
      <c r="CI32" s="496"/>
      <c r="CJ32" s="220"/>
      <c r="CK32" s="220"/>
      <c r="CL32" s="220"/>
      <c r="CM32" s="220"/>
      <c r="CN32" s="220"/>
      <c r="CO32" s="220"/>
      <c r="CP32" s="220"/>
      <c r="CQ32" s="220"/>
      <c r="CR32" s="220"/>
    </row>
    <row r="33" spans="1:96" x14ac:dyDescent="0.2">
      <c r="A33" s="3"/>
      <c r="B33" s="10"/>
      <c r="C33" s="19"/>
      <c r="D33" s="708" t="s">
        <v>197</v>
      </c>
      <c r="E33" s="495">
        <f>+entero!E79</f>
        <v>5360.3525730449128</v>
      </c>
      <c r="F33" s="495">
        <f>+entero!F79</f>
        <v>5311.839202981786</v>
      </c>
      <c r="G33" s="495">
        <f>+entero!G79</f>
        <v>5298.9780038664585</v>
      </c>
      <c r="H33" s="495">
        <f>+entero!H79</f>
        <v>5315.2529315551865</v>
      </c>
      <c r="I33" s="495">
        <f>+entero!I79</f>
        <v>5386.6591843767501</v>
      </c>
      <c r="J33" s="495">
        <f>+entero!J79</f>
        <v>5432.3069446937479</v>
      </c>
      <c r="K33" s="495">
        <f>+entero!K79</f>
        <v>5508.1123885047291</v>
      </c>
      <c r="L33" s="495">
        <f>+entero!L79</f>
        <v>5532.7391716823349</v>
      </c>
      <c r="M33" s="495">
        <f>+entero!M79</f>
        <v>5572.1689756046626</v>
      </c>
      <c r="N33" s="495">
        <f>+entero!N79</f>
        <v>5650.4535490292192</v>
      </c>
      <c r="O33" s="495">
        <f>+entero!O79</f>
        <v>5735.241494404996</v>
      </c>
      <c r="P33" s="495">
        <f>+entero!P79</f>
        <v>5792.091056547798</v>
      </c>
      <c r="Q33" s="495">
        <f>+entero!Q79</f>
        <v>5891.2207304423391</v>
      </c>
      <c r="R33" s="495">
        <f>+entero!R79</f>
        <v>5868.2320161780517</v>
      </c>
      <c r="S33" s="495">
        <f>+entero!S79</f>
        <v>5890.1205575362164</v>
      </c>
      <c r="T33" s="495">
        <f>+entero!T79</f>
        <v>5948.6976571661407</v>
      </c>
      <c r="U33" s="495">
        <f>+entero!U79</f>
        <v>6085.35329089059</v>
      </c>
      <c r="V33" s="495">
        <f>+entero!V79</f>
        <v>6197.0646699020745</v>
      </c>
      <c r="W33" s="495">
        <f>+entero!W79</f>
        <v>6280.9976416446843</v>
      </c>
      <c r="X33" s="495">
        <f>+entero!X79</f>
        <v>6408.8799253042635</v>
      </c>
      <c r="Y33" s="495">
        <f>+entero!Y79</f>
        <v>6511.914273045174</v>
      </c>
      <c r="Z33" s="495">
        <f>+entero!Z79</f>
        <v>6612.4431761038495</v>
      </c>
      <c r="AA33" s="495">
        <f>+entero!AA79</f>
        <v>6745.5410598532335</v>
      </c>
      <c r="AB33" s="495">
        <f>+entero!AB79</f>
        <v>6878.8283753720389</v>
      </c>
      <c r="AC33" s="495">
        <f>+entero!AC79</f>
        <v>7059.5121369608551</v>
      </c>
      <c r="AD33" s="495">
        <f>+entero!AD79</f>
        <v>7076.0875843314279</v>
      </c>
      <c r="AE33" s="495">
        <f>+entero!AE79</f>
        <v>7145.3051549249003</v>
      </c>
      <c r="AF33" s="495">
        <f>+entero!AF79</f>
        <v>7284.6432839643794</v>
      </c>
      <c r="AG33" s="495">
        <f>+entero!AG79</f>
        <v>7462.0060679238104</v>
      </c>
      <c r="AH33" s="495">
        <f>+entero!AH79</f>
        <v>7707.1347329846221</v>
      </c>
      <c r="AI33" s="495">
        <f>+entero!AI79</f>
        <v>7887.4631943966815</v>
      </c>
      <c r="AJ33" s="495">
        <f>+entero!AJ79</f>
        <v>8053.6732854213524</v>
      </c>
      <c r="AK33" s="495">
        <f>+entero!AK79</f>
        <v>8183.1667159287408</v>
      </c>
      <c r="AL33" s="495">
        <f>+entero!AL79</f>
        <v>8324.3004246935561</v>
      </c>
      <c r="AM33" s="495">
        <f>+entero!AM79</f>
        <v>8432.6639568617338</v>
      </c>
      <c r="AN33" s="495">
        <f>+entero!AN79</f>
        <v>8591.7097010927355</v>
      </c>
      <c r="AO33" s="495">
        <f>+entero!AO79</f>
        <v>8781.0132594451952</v>
      </c>
      <c r="AP33" s="495">
        <f>+entero!AP79</f>
        <v>8811.5605458880327</v>
      </c>
      <c r="AQ33" s="495">
        <f>+entero!AQ79</f>
        <v>8862.9343518914266</v>
      </c>
      <c r="AR33" s="495">
        <f>+entero!AR79</f>
        <v>8991.1864734853989</v>
      </c>
      <c r="AS33" s="495">
        <f>+entero!AS79</f>
        <v>9206.2100210697827</v>
      </c>
      <c r="AT33" s="495">
        <f>+entero!AT79</f>
        <v>9397.4845765481314</v>
      </c>
      <c r="AU33" s="495">
        <f>+entero!AU79</f>
        <v>9555.5955735564148</v>
      </c>
      <c r="AV33" s="495">
        <f>+entero!AV79</f>
        <v>9734.07266591607</v>
      </c>
      <c r="AW33" s="495">
        <f>+entero!AW79</f>
        <v>9914.9015730533574</v>
      </c>
      <c r="AX33" s="495">
        <f>+entero!AX79</f>
        <v>10010.442781654448</v>
      </c>
      <c r="AY33" s="495">
        <f>+entero!AY79</f>
        <v>10188.864255140747</v>
      </c>
      <c r="AZ33" s="495">
        <f>+entero!AZ79</f>
        <v>10355.170601693626</v>
      </c>
      <c r="BA33" s="495">
        <f>+entero!BA79</f>
        <v>10492.025338849813</v>
      </c>
      <c r="BB33" s="495">
        <f>+entero!BB79</f>
        <v>10552.727113702624</v>
      </c>
      <c r="BC33" s="495">
        <f>+entero!BC79</f>
        <v>10655.956705539358</v>
      </c>
      <c r="BD33" s="495">
        <f>+entero!BD79</f>
        <v>10755.754081632653</v>
      </c>
      <c r="BE33" s="495">
        <f>+entero!BE79</f>
        <v>11052.768950437317</v>
      </c>
      <c r="BF33" s="495">
        <f>+entero!BF79</f>
        <v>11296.542893038808</v>
      </c>
      <c r="BG33" s="495">
        <f>+entero!BG79</f>
        <v>11458.49619255668</v>
      </c>
      <c r="BH33" s="495">
        <f>+entero!BH79</f>
        <v>11656.22084548105</v>
      </c>
      <c r="BI33" s="495">
        <f>+entero!BI79</f>
        <v>11801.735276967931</v>
      </c>
      <c r="BJ33" s="495">
        <f>+entero!BJ79</f>
        <v>11920.762386666356</v>
      </c>
      <c r="BK33" s="495">
        <f>+entero!BK79</f>
        <v>12095.735422740523</v>
      </c>
      <c r="BL33" s="495">
        <f>+entero!BL79</f>
        <v>12341.398396501458</v>
      </c>
      <c r="BM33" s="495">
        <f>+entero!BM79</f>
        <v>12450.35415122588</v>
      </c>
      <c r="BN33" s="495">
        <f>+entero!BN79</f>
        <v>12353.175072886295</v>
      </c>
      <c r="BO33" s="495">
        <f>+entero!BO79</f>
        <v>12458.1862616341</v>
      </c>
      <c r="BP33" s="495">
        <f>+entero!BP79</f>
        <v>12606.686880466474</v>
      </c>
      <c r="BQ33" s="495">
        <f>+entero!BQ79</f>
        <v>12927.179008746356</v>
      </c>
      <c r="BR33" s="495">
        <f>+entero!BR79</f>
        <v>13175.374943042227</v>
      </c>
      <c r="BS33" s="495">
        <f>+entero!BS79</f>
        <v>13313.253766667114</v>
      </c>
      <c r="BT33" s="495">
        <f>+entero!BT79</f>
        <v>13499.992614157918</v>
      </c>
      <c r="BU33" s="495">
        <f>+entero!BU79</f>
        <v>13573.114459377099</v>
      </c>
      <c r="BV33" s="495">
        <f>+entero!BV79</f>
        <v>13712.944790404583</v>
      </c>
      <c r="BW33" s="495">
        <f>+entero!BW79</f>
        <v>13878.649407011204</v>
      </c>
      <c r="BX33" s="495">
        <f>+entero!BX79</f>
        <v>14119.261717762942</v>
      </c>
      <c r="BY33" s="495">
        <f>+entero!BY79</f>
        <v>14356.693545617414</v>
      </c>
      <c r="BZ33" s="495">
        <f>+entero!BZ79</f>
        <v>14301.240681671679</v>
      </c>
      <c r="CA33" s="668">
        <f>+entero!CA79</f>
        <v>14288.538166141065</v>
      </c>
      <c r="CB33" s="669">
        <f>+entero!CB79</f>
        <v>14281.170184783925</v>
      </c>
      <c r="CC33" s="669">
        <f>+entero!CC79</f>
        <v>14263.714665967593</v>
      </c>
      <c r="CD33" s="669">
        <f>+entero!CD79</f>
        <v>14252.527721721239</v>
      </c>
      <c r="CE33" s="670">
        <f>+entero!CE79</f>
        <v>14253.525182636697</v>
      </c>
      <c r="CF33" s="668">
        <f>+entero!CF79</f>
        <v>-47.715499034982713</v>
      </c>
      <c r="CG33" s="548">
        <f>+entero!CG79</f>
        <v>-0.33364587099169452</v>
      </c>
      <c r="CH33" s="3"/>
      <c r="CI33" s="496"/>
      <c r="CJ33" s="220"/>
      <c r="CK33" s="220"/>
      <c r="CL33" s="220"/>
      <c r="CM33" s="220"/>
      <c r="CN33" s="220"/>
      <c r="CO33" s="220"/>
      <c r="CP33" s="220"/>
      <c r="CQ33" s="220"/>
      <c r="CR33" s="220"/>
    </row>
    <row r="34" spans="1:96" hidden="1" x14ac:dyDescent="0.2">
      <c r="A34" s="3"/>
      <c r="B34" s="10"/>
      <c r="C34" s="19"/>
      <c r="D34" s="22" t="s">
        <v>54</v>
      </c>
      <c r="E34" s="99">
        <f>+entero!E80</f>
        <v>0.31596579080906317</v>
      </c>
      <c r="F34" s="99">
        <f>+entero!F80</f>
        <v>0.30956469676434079</v>
      </c>
      <c r="G34" s="99">
        <f>+entero!G80</f>
        <v>0.30249049303502268</v>
      </c>
      <c r="H34" s="99">
        <f>+entero!H80</f>
        <v>0.29282317155327364</v>
      </c>
      <c r="I34" s="99">
        <f>+entero!I80</f>
        <v>0.2869919396428709</v>
      </c>
      <c r="J34" s="99">
        <f>+entero!J80</f>
        <v>0.27975479894212985</v>
      </c>
      <c r="K34" s="99">
        <f>+entero!K80</f>
        <v>0.28206189446115465</v>
      </c>
      <c r="L34" s="99">
        <f>+entero!L80</f>
        <v>0.28571729256391765</v>
      </c>
      <c r="M34" s="99">
        <f>+entero!M80</f>
        <v>0.29430877356626572</v>
      </c>
      <c r="N34" s="99">
        <f>+entero!N80</f>
        <v>0.30961089580917023</v>
      </c>
      <c r="O34" s="99">
        <f>+entero!O80</f>
        <v>0.32686531759844234</v>
      </c>
      <c r="P34" s="99">
        <f>+entero!P80</f>
        <v>0.34226888088888474</v>
      </c>
      <c r="Q34" s="99">
        <f>+entero!Q80</f>
        <v>0.36173353685041332</v>
      </c>
      <c r="R34" s="99">
        <f>+entero!R80</f>
        <v>0.37749027485331915</v>
      </c>
      <c r="S34" s="99">
        <f>+entero!S80</f>
        <v>0.38779237917566273</v>
      </c>
      <c r="T34" s="99">
        <f>+entero!T80</f>
        <v>0.4016432816669287</v>
      </c>
      <c r="U34" s="99">
        <f>+entero!U80</f>
        <v>0.41387003065876443</v>
      </c>
      <c r="V34" s="99">
        <f>+entero!V80</f>
        <v>0.42640153748853465</v>
      </c>
      <c r="W34" s="99">
        <f>+entero!W80</f>
        <v>0.44159263376335439</v>
      </c>
      <c r="X34" s="99">
        <f>+entero!X80</f>
        <v>0.46049423776032411</v>
      </c>
      <c r="Y34" s="99">
        <f>+entero!Y80</f>
        <v>0.47680347823231473</v>
      </c>
      <c r="Z34" s="99">
        <f>+entero!Z80</f>
        <v>0.49253968053559044</v>
      </c>
      <c r="AA34" s="99">
        <f>+entero!AA80</f>
        <v>0.51073586405953719</v>
      </c>
      <c r="AB34" s="99">
        <f>+entero!AB80</f>
        <v>0.52839953699211795</v>
      </c>
      <c r="AC34" s="99">
        <f>+entero!AC80</f>
        <v>0.53931793968957942</v>
      </c>
      <c r="AD34" s="99">
        <f>+entero!AD80</f>
        <v>0.549092343347373</v>
      </c>
      <c r="AE34" s="99">
        <f>+entero!AE80</f>
        <v>0.56083482578739974</v>
      </c>
      <c r="AF34" s="99">
        <f>+entero!AF80</f>
        <v>0.57453737478187406</v>
      </c>
      <c r="AG34" s="99">
        <f>+entero!AG80</f>
        <v>0.58468452865460363</v>
      </c>
      <c r="AH34" s="99">
        <f>+entero!AH80</f>
        <v>0.59150384401514899</v>
      </c>
      <c r="AI34" s="99">
        <f>+entero!AI80</f>
        <v>0.60337717345371245</v>
      </c>
      <c r="AJ34" s="99">
        <f>+entero!AJ80</f>
        <v>0.61517470478148917</v>
      </c>
      <c r="AK34" s="99">
        <f>+entero!AK80</f>
        <v>0.62823508302201514</v>
      </c>
      <c r="AL34" s="99">
        <f>+entero!AL80</f>
        <v>0.6401814409434321</v>
      </c>
      <c r="AM34" s="99">
        <f>+entero!AM80</f>
        <v>0.6505340450084065</v>
      </c>
      <c r="AN34" s="99">
        <f>+entero!AN80</f>
        <v>0.66047193884702893</v>
      </c>
      <c r="AO34" s="99">
        <f>+entero!AO80</f>
        <v>0.67209789637834172</v>
      </c>
      <c r="AP34" s="99">
        <f>+entero!AP80</f>
        <v>0.67820785880097401</v>
      </c>
      <c r="AQ34" s="99">
        <f>+entero!AQ80</f>
        <v>0.68540370479666091</v>
      </c>
      <c r="AR34" s="99">
        <f>+entero!AR80</f>
        <v>0.69490664919322909</v>
      </c>
      <c r="AS34" s="99">
        <f>+entero!AS80</f>
        <v>0.69914617227705678</v>
      </c>
      <c r="AT34" s="99">
        <f>+entero!AT80</f>
        <v>0.70918065880734649</v>
      </c>
      <c r="AU34" s="99">
        <f>+entero!AU80</f>
        <v>0.71977435518461363</v>
      </c>
      <c r="AV34" s="99">
        <f>+entero!AV80</f>
        <v>0.73129191829530693</v>
      </c>
      <c r="AW34" s="99">
        <f>+entero!AW80</f>
        <v>0.74282989418323286</v>
      </c>
      <c r="AX34" s="99">
        <f>+entero!AX80</f>
        <v>0.75231936694897161</v>
      </c>
      <c r="AY34" s="99">
        <f>+entero!AY80</f>
        <v>0.76295790796312513</v>
      </c>
      <c r="AZ34" s="99">
        <f>+entero!AZ80</f>
        <v>0.7719016387828801</v>
      </c>
      <c r="BA34" s="99">
        <f>+entero!BA80</f>
        <v>0.77990861091691255</v>
      </c>
      <c r="BB34" s="99">
        <f>+entero!BB80</f>
        <v>0.78556111619589697</v>
      </c>
      <c r="BC34" s="99">
        <f>+entero!BC80</f>
        <v>0.79250764690194697</v>
      </c>
      <c r="BD34" s="99">
        <f>+entero!BD80</f>
        <v>0.79899851016080303</v>
      </c>
      <c r="BE34" s="99">
        <f>+entero!BE80</f>
        <v>0.80815768058220261</v>
      </c>
      <c r="BF34" s="99">
        <f>+entero!BF80</f>
        <v>0.81648716697780088</v>
      </c>
      <c r="BG34" s="99">
        <f>+entero!BG80</f>
        <v>0.82335614331130402</v>
      </c>
      <c r="BH34" s="99">
        <f>+entero!BH80</f>
        <v>0.82915390190555538</v>
      </c>
      <c r="BI34" s="99">
        <f>+entero!BI80</f>
        <v>0.83505274196886747</v>
      </c>
      <c r="BJ34" s="99">
        <f>+entero!BJ80</f>
        <v>0.84018448062808371</v>
      </c>
      <c r="BK34" s="99">
        <f>+entero!BK80</f>
        <v>0.84676715144707104</v>
      </c>
      <c r="BL34" s="99">
        <f>+entero!BL80</f>
        <v>0.85247254928194272</v>
      </c>
      <c r="BM34" s="99">
        <f>+entero!BM80</f>
        <v>0.85808489755284612</v>
      </c>
      <c r="BN34" s="99">
        <f>+entero!BN80</f>
        <v>0.86208666125688438</v>
      </c>
      <c r="BO34" s="99">
        <f>+entero!BO80</f>
        <v>0.86545277834956236</v>
      </c>
      <c r="BP34" s="99">
        <f>+entero!BP80</f>
        <v>0.87041316739289398</v>
      </c>
      <c r="BQ34" s="99">
        <f>+entero!BQ80</f>
        <v>0.87622085396118954</v>
      </c>
      <c r="BR34" s="99">
        <f>+entero!BR80</f>
        <v>0.87984102175175738</v>
      </c>
      <c r="BS34" s="99">
        <f>+entero!BS80</f>
        <v>0.8835589145746735</v>
      </c>
      <c r="BT34" s="99">
        <f>+entero!BT80</f>
        <v>0.88806665630950443</v>
      </c>
      <c r="BU34" s="99">
        <f>+entero!BU80</f>
        <v>0.89306700227269586</v>
      </c>
      <c r="BV34" s="99">
        <f>+entero!BV80</f>
        <v>0.8907639300056287</v>
      </c>
      <c r="BW34" s="99">
        <f>+entero!BW80</f>
        <v>0</v>
      </c>
      <c r="BX34" s="99">
        <f>+entero!BX80</f>
        <v>14119.261717762942</v>
      </c>
      <c r="BY34" s="99">
        <f>+entero!BY80</f>
        <v>14356.693545617414</v>
      </c>
      <c r="BZ34" s="99">
        <f>+entero!BZ80</f>
        <v>0</v>
      </c>
      <c r="CA34" s="348">
        <f>+entero!CA80</f>
        <v>14301.37285538709</v>
      </c>
      <c r="CB34" s="100">
        <f>+entero!CB80</f>
        <v>14332.7114805766</v>
      </c>
      <c r="CC34" s="100">
        <f>+entero!CC80</f>
        <v>14355.068793996428</v>
      </c>
      <c r="CD34" s="100">
        <f>+entero!CD80</f>
        <v>0</v>
      </c>
      <c r="CE34" s="349">
        <f>+entero!CE80</f>
        <v>0</v>
      </c>
      <c r="CF34" s="668"/>
      <c r="CG34" s="548"/>
      <c r="CH34" s="3"/>
      <c r="CI34" s="496"/>
      <c r="CJ34" s="220"/>
      <c r="CK34" s="220"/>
      <c r="CL34" s="220"/>
      <c r="CM34" s="220"/>
      <c r="CN34" s="220"/>
      <c r="CO34" s="220"/>
      <c r="CP34" s="220"/>
      <c r="CQ34" s="220"/>
      <c r="CR34" s="220"/>
    </row>
    <row r="35" spans="1:96" x14ac:dyDescent="0.2">
      <c r="A35" s="3"/>
      <c r="B35" s="247"/>
      <c r="C35" s="19"/>
      <c r="D35" s="709" t="s">
        <v>192</v>
      </c>
      <c r="E35" s="633">
        <f>+entero!E81</f>
        <v>33.963793606856306</v>
      </c>
      <c r="F35" s="633">
        <f>+entero!F81</f>
        <v>33.211233959965462</v>
      </c>
      <c r="G35" s="633">
        <f>+entero!G81</f>
        <v>32.375007190164304</v>
      </c>
      <c r="H35" s="633">
        <f>+entero!H81</f>
        <v>31.330722136379691</v>
      </c>
      <c r="I35" s="633">
        <f>+entero!I81</f>
        <v>30.673406241308541</v>
      </c>
      <c r="J35" s="633">
        <f>+entero!J81</f>
        <v>29.876909548728797</v>
      </c>
      <c r="K35" s="633">
        <f>+entero!K81</f>
        <v>30.057029271378561</v>
      </c>
      <c r="L35" s="633">
        <f>+entero!L81</f>
        <v>30.429679198775929</v>
      </c>
      <c r="M35" s="633">
        <f>+entero!M81</f>
        <v>31.283666406226018</v>
      </c>
      <c r="N35" s="633">
        <f>+entero!N81</f>
        <v>32.886132974357267</v>
      </c>
      <c r="O35" s="633">
        <f>+entero!O81</f>
        <v>34.688550040248508</v>
      </c>
      <c r="P35" s="633">
        <f>+entero!P81</f>
        <v>36.301384877294431</v>
      </c>
      <c r="Q35" s="633">
        <f>+entero!Q81</f>
        <v>38.306670212239396</v>
      </c>
      <c r="R35" s="633">
        <f>+entero!R81</f>
        <v>39.986762721665961</v>
      </c>
      <c r="S35" s="633">
        <f>+entero!S81</f>
        <v>41.064646940109796</v>
      </c>
      <c r="T35" s="633">
        <f>+entero!T81</f>
        <v>42.342656598905478</v>
      </c>
      <c r="U35" s="633">
        <f>+entero!U81</f>
        <v>43.57268800891547</v>
      </c>
      <c r="V35" s="633">
        <f>+entero!V81</f>
        <v>44.808511826655682</v>
      </c>
      <c r="W35" s="633">
        <f>+entero!W81</f>
        <v>46.357567383133905</v>
      </c>
      <c r="X35" s="633">
        <f>+entero!X81</f>
        <v>48.373946587274034</v>
      </c>
      <c r="Y35" s="633">
        <f>+entero!Y81</f>
        <v>50.026732938557927</v>
      </c>
      <c r="Z35" s="633">
        <f>+entero!Z81</f>
        <v>51.621248883200785</v>
      </c>
      <c r="AA35" s="633">
        <f>+entero!AA81</f>
        <v>53.476224526961936</v>
      </c>
      <c r="AB35" s="633">
        <f>+entero!AB81</f>
        <v>55.266650025552835</v>
      </c>
      <c r="AC35" s="633">
        <f>+entero!AC81</f>
        <v>56.341034556841663</v>
      </c>
      <c r="AD35" s="633">
        <f>+entero!AD81</f>
        <v>57.362531987995609</v>
      </c>
      <c r="AE35" s="633">
        <f>+entero!AE81</f>
        <v>58.494162162547411</v>
      </c>
      <c r="AF35" s="633">
        <f>+entero!AF81</f>
        <v>59.875103216499667</v>
      </c>
      <c r="AG35" s="633">
        <f>+entero!AG81</f>
        <v>60.872637550711147</v>
      </c>
      <c r="AH35" s="633">
        <f>+entero!AH81</f>
        <v>61.501701295654421</v>
      </c>
      <c r="AI35" s="633">
        <f>+entero!AI81</f>
        <v>62.679694640124914</v>
      </c>
      <c r="AJ35" s="633">
        <f>+entero!AJ81</f>
        <v>63.852923275677142</v>
      </c>
      <c r="AK35" s="633">
        <f>+entero!AK81</f>
        <v>65.139626167028013</v>
      </c>
      <c r="AL35" s="633">
        <f>+entero!AL81</f>
        <v>66.330644780425601</v>
      </c>
      <c r="AM35" s="633">
        <f>+entero!AM81</f>
        <v>67.369703972740027</v>
      </c>
      <c r="AN35" s="633">
        <f>+entero!AN81</f>
        <v>68.3517343417886</v>
      </c>
      <c r="AO35" s="633">
        <f>+entero!AO81</f>
        <v>69.500924166360633</v>
      </c>
      <c r="AP35" s="633">
        <f>+entero!AP81</f>
        <v>70.105915995659046</v>
      </c>
      <c r="AQ35" s="633">
        <f>+entero!AQ81</f>
        <v>70.832497025596624</v>
      </c>
      <c r="AR35" s="633">
        <f>+entero!AR81</f>
        <v>71.773638126792946</v>
      </c>
      <c r="AS35" s="633">
        <f>+entero!AS81</f>
        <v>72.13874140856484</v>
      </c>
      <c r="AT35" s="633">
        <f>+entero!AT81</f>
        <v>73.124349515913906</v>
      </c>
      <c r="AU35" s="633">
        <f>+entero!AU81</f>
        <v>74.173911415272386</v>
      </c>
      <c r="AV35" s="633">
        <f>+entero!AV81</f>
        <v>75.309824192545562</v>
      </c>
      <c r="AW35" s="633">
        <f>+entero!AW81</f>
        <v>76.339768450995606</v>
      </c>
      <c r="AX35" s="633">
        <f>+entero!AX81</f>
        <v>77.289337205538629</v>
      </c>
      <c r="AY35" s="633">
        <f>+entero!AY81</f>
        <v>78.340463733698286</v>
      </c>
      <c r="AZ35" s="633">
        <f>+entero!AZ81</f>
        <v>79.216909838360323</v>
      </c>
      <c r="BA35" s="633">
        <f>+entero!BA81</f>
        <v>80.00438884904537</v>
      </c>
      <c r="BB35" s="633">
        <f>+entero!BB81</f>
        <v>80.50190268406476</v>
      </c>
      <c r="BC35" s="633">
        <f>+entero!BC81</f>
        <v>81.14614318610991</v>
      </c>
      <c r="BD35" s="633">
        <f>+entero!BD81</f>
        <v>81.889697580014968</v>
      </c>
      <c r="BE35" s="633">
        <f>+entero!BE81</f>
        <v>82.772644715691484</v>
      </c>
      <c r="BF35" s="633">
        <f>+entero!BF81</f>
        <v>83.585341420356556</v>
      </c>
      <c r="BG35" s="633">
        <f>+entero!BG81</f>
        <v>84.235500213595571</v>
      </c>
      <c r="BH35" s="633">
        <f>+entero!BH81</f>
        <v>84.810264749137758</v>
      </c>
      <c r="BI35" s="633">
        <f>+entero!BI81</f>
        <v>85.356087122512136</v>
      </c>
      <c r="BJ35" s="633">
        <f>+entero!BJ81</f>
        <v>85.876750172954289</v>
      </c>
      <c r="BK35" s="633">
        <f>+entero!BK81</f>
        <v>86.446454981810064</v>
      </c>
      <c r="BL35" s="633">
        <f>+entero!BL81</f>
        <v>87.031983302390046</v>
      </c>
      <c r="BM35" s="633">
        <f>+entero!BM81</f>
        <v>87.621339544706984</v>
      </c>
      <c r="BN35" s="633">
        <f>+entero!BN81</f>
        <v>88.044251754843515</v>
      </c>
      <c r="BO35" s="633">
        <f>+entero!BO81</f>
        <v>88.348285885171549</v>
      </c>
      <c r="BP35" s="633">
        <f>+entero!BP81</f>
        <v>88.831132368533645</v>
      </c>
      <c r="BQ35" s="633">
        <f>+entero!BQ81</f>
        <v>89.376943354364286</v>
      </c>
      <c r="BR35" s="633">
        <f>+entero!BR81</f>
        <v>89.760910302362575</v>
      </c>
      <c r="BS35" s="633">
        <f>+entero!BS81</f>
        <v>90.103247038014146</v>
      </c>
      <c r="BT35" s="633">
        <f>+entero!BT81</f>
        <v>90.537612788185299</v>
      </c>
      <c r="BU35" s="633">
        <f>+entero!BU81</f>
        <v>91.038428969516403</v>
      </c>
      <c r="BV35" s="633">
        <f>+entero!BV81</f>
        <v>91.387125672968224</v>
      </c>
      <c r="BW35" s="633">
        <f>+entero!BW81</f>
        <v>92.240356462054677</v>
      </c>
      <c r="BX35" s="633">
        <f>+entero!BX81</f>
        <v>92.5398703498347</v>
      </c>
      <c r="BY35" s="633">
        <f>+entero!BY81</f>
        <v>92.274911208651247</v>
      </c>
      <c r="BZ35" s="633">
        <f>+entero!BZ81</f>
        <v>92.382959838142341</v>
      </c>
      <c r="CA35" s="634">
        <f>+entero!CA81</f>
        <v>92.378828712155865</v>
      </c>
      <c r="CB35" s="635">
        <f>+entero!CB81</f>
        <v>92.370411445935957</v>
      </c>
      <c r="CC35" s="635">
        <f>+entero!CC81</f>
        <v>92.3664057047136</v>
      </c>
      <c r="CD35" s="635">
        <f>+entero!CD81</f>
        <v>92.370692203191496</v>
      </c>
      <c r="CE35" s="636">
        <f>+entero!CE81</f>
        <v>92.377544915749539</v>
      </c>
      <c r="CF35" s="668"/>
      <c r="CG35" s="548"/>
      <c r="CH35" s="3"/>
      <c r="CI35" s="496"/>
      <c r="CJ35" s="220"/>
      <c r="CK35" s="220"/>
      <c r="CL35" s="220"/>
      <c r="CM35" s="220"/>
      <c r="CN35" s="220"/>
      <c r="CO35" s="220"/>
      <c r="CP35" s="220"/>
      <c r="CQ35" s="220"/>
      <c r="CR35" s="220"/>
    </row>
    <row r="36" spans="1:96" ht="4.5" customHeight="1" thickBot="1" x14ac:dyDescent="0.25">
      <c r="A36" s="3"/>
      <c r="B36" s="10"/>
      <c r="C36" s="27"/>
      <c r="D36" s="96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101"/>
      <c r="CB36" s="102"/>
      <c r="CC36" s="102"/>
      <c r="CD36" s="102"/>
      <c r="CE36" s="342"/>
      <c r="CF36" s="101"/>
      <c r="CG36" s="707"/>
      <c r="CH36" s="3"/>
      <c r="CI36" s="220"/>
      <c r="CJ36" s="220"/>
      <c r="CK36" s="220"/>
      <c r="CL36" s="220"/>
      <c r="CM36" s="220"/>
      <c r="CN36" s="220"/>
      <c r="CO36" s="220"/>
      <c r="CP36" s="220"/>
      <c r="CQ36" s="220"/>
      <c r="CR36" s="220"/>
    </row>
    <row r="37" spans="1:96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4"/>
      <c r="CB37" s="4"/>
      <c r="CC37" s="4"/>
      <c r="CD37" s="4"/>
      <c r="CE37" s="4"/>
      <c r="CF37" s="4"/>
      <c r="CG37" s="4"/>
      <c r="CI37" s="220"/>
      <c r="CJ37" s="220"/>
      <c r="CK37" s="220"/>
      <c r="CL37" s="220"/>
      <c r="CM37" s="220"/>
      <c r="CN37" s="220"/>
      <c r="CO37" s="220"/>
      <c r="CP37" s="220"/>
      <c r="CQ37" s="220"/>
      <c r="CR37" s="220"/>
    </row>
    <row r="38" spans="1:96" ht="14.25" customHeight="1" x14ac:dyDescent="0.25">
      <c r="C38" s="7" t="s">
        <v>4</v>
      </c>
      <c r="D38" s="1" t="s">
        <v>100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2"/>
      <c r="CG38" s="48"/>
      <c r="CI38" s="220"/>
      <c r="CJ38" s="220"/>
      <c r="CK38" s="220"/>
      <c r="CL38" s="220"/>
      <c r="CM38" s="220"/>
      <c r="CN38" s="220"/>
      <c r="CO38" s="220"/>
      <c r="CP38" s="220"/>
      <c r="CQ38" s="220"/>
      <c r="CR38" s="220"/>
    </row>
    <row r="39" spans="1:96" ht="14.25" customHeight="1" x14ac:dyDescent="0.25">
      <c r="C39" s="49" t="s">
        <v>35</v>
      </c>
      <c r="D39" s="1" t="s">
        <v>36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2"/>
      <c r="CG39" s="45"/>
      <c r="CI39" s="220"/>
      <c r="CJ39" s="220"/>
      <c r="CK39" s="220"/>
      <c r="CL39" s="220"/>
      <c r="CM39" s="220"/>
      <c r="CN39" s="220"/>
      <c r="CO39" s="220"/>
      <c r="CP39" s="220"/>
      <c r="CQ39" s="220"/>
      <c r="CR39" s="220"/>
    </row>
    <row r="40" spans="1:96" ht="14.25" customHeight="1" x14ac:dyDescent="0.25">
      <c r="C40" s="49" t="s">
        <v>88</v>
      </c>
      <c r="D40" s="1" t="s">
        <v>92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2"/>
      <c r="CG40" s="45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</row>
    <row r="41" spans="1:96" ht="14.25" customHeight="1" x14ac:dyDescent="0.25">
      <c r="C41" s="49" t="s">
        <v>27</v>
      </c>
      <c r="D41" s="1" t="s">
        <v>28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2"/>
      <c r="CG41" s="4"/>
      <c r="CI41" s="220"/>
      <c r="CJ41" s="220"/>
      <c r="CK41" s="220"/>
      <c r="CL41" s="220"/>
      <c r="CM41" s="220"/>
      <c r="CN41" s="220"/>
      <c r="CO41" s="220"/>
      <c r="CP41" s="220"/>
      <c r="CQ41" s="220"/>
      <c r="CR41" s="220"/>
    </row>
    <row r="42" spans="1:96" ht="14.25" customHeight="1" x14ac:dyDescent="0.25">
      <c r="C42" s="6">
        <v>7</v>
      </c>
      <c r="D42" s="1" t="s">
        <v>199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2"/>
      <c r="CG42" s="4"/>
      <c r="CI42" s="220"/>
      <c r="CJ42" s="220"/>
      <c r="CK42" s="220"/>
      <c r="CL42" s="220"/>
      <c r="CM42" s="220"/>
      <c r="CN42" s="220"/>
      <c r="CO42" s="220"/>
      <c r="CP42" s="220"/>
      <c r="CQ42" s="220"/>
      <c r="CR42" s="220"/>
    </row>
    <row r="43" spans="1:96" ht="14.25" x14ac:dyDescent="0.25">
      <c r="C43" s="6">
        <v>8</v>
      </c>
      <c r="D43" s="1" t="s">
        <v>87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I43" s="220"/>
      <c r="CJ43" s="220"/>
      <c r="CK43" s="220"/>
      <c r="CL43" s="220"/>
      <c r="CM43" s="220"/>
      <c r="CN43" s="220"/>
      <c r="CO43" s="220"/>
      <c r="CP43" s="220"/>
      <c r="CQ43" s="220"/>
      <c r="CR43" s="220"/>
    </row>
    <row r="44" spans="1:96" ht="14.25" x14ac:dyDescent="0.25">
      <c r="C44" s="6">
        <v>9</v>
      </c>
      <c r="D44" s="1" t="s">
        <v>217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I44" s="220"/>
      <c r="CJ44" s="220"/>
      <c r="CK44" s="220"/>
      <c r="CL44" s="220"/>
      <c r="CM44" s="220"/>
      <c r="CN44" s="220"/>
      <c r="CO44" s="220"/>
      <c r="CP44" s="220"/>
      <c r="CQ44" s="220"/>
      <c r="CR44" s="220"/>
    </row>
    <row r="45" spans="1:96" ht="13.5" customHeight="1" x14ac:dyDescent="0.25">
      <c r="C45" s="6"/>
      <c r="D45" s="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I45" s="220"/>
      <c r="CJ45" s="220"/>
      <c r="CK45" s="220"/>
      <c r="CL45" s="220"/>
      <c r="CM45" s="220"/>
      <c r="CN45" s="220"/>
      <c r="CO45" s="220"/>
      <c r="CP45" s="220"/>
      <c r="CQ45" s="220"/>
      <c r="CR45" s="220"/>
    </row>
    <row r="46" spans="1:96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0"/>
      <c r="CI46" s="220"/>
      <c r="CJ46" s="220"/>
      <c r="CK46" s="220"/>
      <c r="CL46" s="220"/>
      <c r="CM46" s="220"/>
      <c r="CN46" s="220"/>
      <c r="CO46" s="220"/>
      <c r="CP46" s="220"/>
      <c r="CQ46" s="220"/>
      <c r="CR46" s="220"/>
    </row>
    <row r="47" spans="1:96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0"/>
      <c r="CI47" s="220"/>
      <c r="CJ47" s="220"/>
      <c r="CK47" s="220"/>
      <c r="CL47" s="220"/>
      <c r="CM47" s="220"/>
      <c r="CN47" s="220"/>
      <c r="CO47" s="220"/>
      <c r="CP47" s="220"/>
      <c r="CQ47" s="220"/>
      <c r="CR47" s="220"/>
    </row>
    <row r="48" spans="1:96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0"/>
      <c r="CI48" s="220"/>
      <c r="CJ48" s="220"/>
      <c r="CK48" s="220"/>
      <c r="CL48" s="220"/>
      <c r="CM48" s="220"/>
      <c r="CN48" s="220"/>
      <c r="CO48" s="220"/>
      <c r="CP48" s="220"/>
      <c r="CQ48" s="220"/>
      <c r="CR48" s="220"/>
    </row>
    <row r="49" spans="1:96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0"/>
      <c r="CI49" s="220"/>
      <c r="CJ49" s="220"/>
      <c r="CK49" s="220"/>
      <c r="CL49" s="220"/>
      <c r="CM49" s="220"/>
      <c r="CN49" s="220"/>
      <c r="CO49" s="220"/>
      <c r="CP49" s="220"/>
      <c r="CQ49" s="220"/>
      <c r="CR49" s="220"/>
    </row>
    <row r="50" spans="1:96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0"/>
      <c r="CI50" s="220"/>
      <c r="CJ50" s="220"/>
      <c r="CK50" s="220"/>
      <c r="CL50" s="220"/>
      <c r="CM50" s="220"/>
      <c r="CN50" s="220"/>
      <c r="CO50" s="220"/>
      <c r="CP50" s="220"/>
      <c r="CQ50" s="220"/>
      <c r="CR50" s="220"/>
    </row>
    <row r="51" spans="1:96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0"/>
      <c r="CI51" s="220"/>
      <c r="CJ51" s="220"/>
      <c r="CK51" s="220"/>
      <c r="CL51" s="220"/>
      <c r="CM51" s="220"/>
      <c r="CN51" s="220"/>
      <c r="CO51" s="220"/>
      <c r="CP51" s="220"/>
      <c r="CQ51" s="220"/>
      <c r="CR51" s="220"/>
    </row>
    <row r="52" spans="1:96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0"/>
      <c r="CI52" s="220"/>
      <c r="CJ52" s="220"/>
      <c r="CK52" s="220"/>
      <c r="CL52" s="220"/>
      <c r="CM52" s="220"/>
      <c r="CN52" s="220"/>
      <c r="CO52" s="220"/>
      <c r="CP52" s="220"/>
      <c r="CQ52" s="220"/>
      <c r="CR52" s="220"/>
    </row>
    <row r="53" spans="1:96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0"/>
      <c r="CI53" s="220"/>
      <c r="CJ53" s="220"/>
      <c r="CK53" s="220"/>
      <c r="CL53" s="220"/>
      <c r="CM53" s="220"/>
      <c r="CN53" s="220"/>
      <c r="CO53" s="220"/>
      <c r="CP53" s="220"/>
      <c r="CQ53" s="220"/>
      <c r="CR53" s="220"/>
    </row>
    <row r="54" spans="1:96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0"/>
      <c r="CI54" s="220"/>
      <c r="CJ54" s="220"/>
      <c r="CK54" s="220"/>
      <c r="CL54" s="220"/>
      <c r="CM54" s="220"/>
      <c r="CN54" s="220"/>
      <c r="CO54" s="220"/>
      <c r="CP54" s="220"/>
      <c r="CQ54" s="220"/>
      <c r="CR54" s="220"/>
    </row>
    <row r="55" spans="1:96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0"/>
      <c r="CI55" s="220"/>
      <c r="CJ55" s="220"/>
      <c r="CK55" s="220"/>
      <c r="CL55" s="220"/>
      <c r="CM55" s="220"/>
      <c r="CN55" s="220"/>
      <c r="CO55" s="220"/>
      <c r="CP55" s="220"/>
      <c r="CQ55" s="220"/>
      <c r="CR55" s="220"/>
    </row>
    <row r="56" spans="1:96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0"/>
      <c r="CI56" s="220"/>
      <c r="CJ56" s="220"/>
      <c r="CK56" s="220"/>
      <c r="CL56" s="220"/>
      <c r="CM56" s="220"/>
      <c r="CN56" s="220"/>
      <c r="CO56" s="220"/>
      <c r="CP56" s="220"/>
      <c r="CQ56" s="220"/>
      <c r="CR56" s="220"/>
    </row>
    <row r="57" spans="1:96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0"/>
      <c r="CI57" s="220"/>
      <c r="CJ57" s="220"/>
      <c r="CK57" s="220"/>
      <c r="CL57" s="220"/>
      <c r="CM57" s="220"/>
      <c r="CN57" s="220"/>
      <c r="CO57" s="220"/>
      <c r="CP57" s="220"/>
      <c r="CQ57" s="220"/>
      <c r="CR57" s="220"/>
    </row>
    <row r="58" spans="1:96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0"/>
      <c r="CI58" s="220"/>
      <c r="CJ58" s="220"/>
      <c r="CK58" s="220"/>
      <c r="CL58" s="220"/>
      <c r="CM58" s="220"/>
      <c r="CN58" s="220"/>
      <c r="CO58" s="220"/>
      <c r="CP58" s="220"/>
      <c r="CQ58" s="220"/>
      <c r="CR58" s="220"/>
    </row>
    <row r="59" spans="1:96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0"/>
      <c r="CI59" s="220"/>
      <c r="CJ59" s="220"/>
      <c r="CK59" s="220"/>
      <c r="CL59" s="220"/>
      <c r="CM59" s="220"/>
      <c r="CN59" s="220"/>
      <c r="CO59" s="220"/>
      <c r="CP59" s="220"/>
      <c r="CQ59" s="220"/>
      <c r="CR59" s="220"/>
    </row>
    <row r="60" spans="1:96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0"/>
      <c r="CI60" s="220"/>
      <c r="CJ60" s="220"/>
      <c r="CK60" s="220"/>
      <c r="CL60" s="220"/>
      <c r="CM60" s="220"/>
      <c r="CN60" s="220"/>
      <c r="CO60" s="220"/>
      <c r="CP60" s="220"/>
      <c r="CQ60" s="220"/>
      <c r="CR60" s="220"/>
    </row>
    <row r="61" spans="1:96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0"/>
      <c r="CI61" s="220"/>
      <c r="CJ61" s="220"/>
      <c r="CK61" s="220"/>
      <c r="CL61" s="220"/>
      <c r="CM61" s="220"/>
      <c r="CN61" s="220"/>
      <c r="CO61" s="220"/>
      <c r="CP61" s="220"/>
      <c r="CQ61" s="220"/>
      <c r="CR61" s="220"/>
    </row>
    <row r="62" spans="1:96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0"/>
      <c r="CI62" s="220"/>
      <c r="CJ62" s="220"/>
      <c r="CK62" s="220"/>
      <c r="CL62" s="220"/>
      <c r="CM62" s="220"/>
      <c r="CN62" s="220"/>
      <c r="CO62" s="220"/>
      <c r="CP62" s="220"/>
      <c r="CQ62" s="220"/>
      <c r="CR62" s="220"/>
    </row>
    <row r="63" spans="1:96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0"/>
      <c r="CI63" s="220"/>
      <c r="CJ63" s="220"/>
      <c r="CK63" s="220"/>
      <c r="CL63" s="220"/>
      <c r="CM63" s="220"/>
      <c r="CN63" s="220"/>
      <c r="CO63" s="220"/>
      <c r="CP63" s="220"/>
      <c r="CQ63" s="220"/>
      <c r="CR63" s="220"/>
    </row>
    <row r="64" spans="1:96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0"/>
      <c r="CI64" s="220"/>
      <c r="CJ64" s="220"/>
      <c r="CK64" s="220"/>
      <c r="CL64" s="220"/>
      <c r="CM64" s="220"/>
      <c r="CN64" s="220"/>
      <c r="CO64" s="220"/>
      <c r="CP64" s="220"/>
      <c r="CQ64" s="220"/>
      <c r="CR64" s="220"/>
    </row>
    <row r="65" spans="1:96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0"/>
      <c r="CI65" s="220"/>
      <c r="CJ65" s="220"/>
      <c r="CK65" s="220"/>
      <c r="CL65" s="220"/>
      <c r="CM65" s="220"/>
      <c r="CN65" s="220"/>
      <c r="CO65" s="220"/>
      <c r="CP65" s="220"/>
      <c r="CQ65" s="220"/>
      <c r="CR65" s="220"/>
    </row>
    <row r="66" spans="1:96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0"/>
      <c r="CI66" s="220"/>
      <c r="CJ66" s="220"/>
      <c r="CK66" s="220"/>
      <c r="CL66" s="220"/>
      <c r="CM66" s="220"/>
      <c r="CN66" s="220"/>
      <c r="CO66" s="220"/>
      <c r="CP66" s="220"/>
      <c r="CQ66" s="220"/>
      <c r="CR66" s="220"/>
    </row>
    <row r="67" spans="1:96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0"/>
      <c r="CI67" s="220"/>
      <c r="CJ67" s="220"/>
      <c r="CK67" s="220"/>
      <c r="CL67" s="220"/>
      <c r="CM67" s="220"/>
      <c r="CN67" s="220"/>
      <c r="CO67" s="220"/>
      <c r="CP67" s="220"/>
      <c r="CQ67" s="220"/>
      <c r="CR67" s="220"/>
    </row>
    <row r="68" spans="1:96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0"/>
      <c r="CI68" s="220"/>
      <c r="CJ68" s="220"/>
      <c r="CK68" s="220"/>
      <c r="CL68" s="220"/>
      <c r="CM68" s="220"/>
      <c r="CN68" s="220"/>
      <c r="CO68" s="220"/>
      <c r="CP68" s="220"/>
      <c r="CQ68" s="220"/>
      <c r="CR68" s="220"/>
    </row>
    <row r="69" spans="1:96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0"/>
      <c r="CI69" s="220"/>
      <c r="CJ69" s="220"/>
      <c r="CK69" s="220"/>
      <c r="CL69" s="220"/>
      <c r="CM69" s="220"/>
      <c r="CN69" s="220"/>
      <c r="CO69" s="220"/>
      <c r="CP69" s="220"/>
      <c r="CQ69" s="220"/>
      <c r="CR69" s="220"/>
    </row>
    <row r="70" spans="1:96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0"/>
      <c r="CI70" s="220"/>
      <c r="CJ70" s="220"/>
      <c r="CK70" s="220"/>
      <c r="CL70" s="220"/>
      <c r="CM70" s="220"/>
      <c r="CN70" s="220"/>
      <c r="CO70" s="220"/>
      <c r="CP70" s="220"/>
      <c r="CQ70" s="220"/>
      <c r="CR70" s="220"/>
    </row>
    <row r="71" spans="1:96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0"/>
      <c r="CI71" s="220"/>
      <c r="CJ71" s="220"/>
      <c r="CK71" s="220"/>
      <c r="CL71" s="220"/>
      <c r="CM71" s="220"/>
      <c r="CN71" s="220"/>
      <c r="CO71" s="220"/>
      <c r="CP71" s="220"/>
      <c r="CQ71" s="220"/>
      <c r="CR71" s="220"/>
    </row>
    <row r="72" spans="1:96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0"/>
      <c r="CI72" s="220"/>
      <c r="CJ72" s="220"/>
      <c r="CK72" s="220"/>
      <c r="CL72" s="220"/>
      <c r="CM72" s="220"/>
      <c r="CN72" s="220"/>
      <c r="CO72" s="220"/>
      <c r="CP72" s="220"/>
      <c r="CQ72" s="220"/>
      <c r="CR72" s="220"/>
    </row>
    <row r="73" spans="1:96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0"/>
      <c r="CI73" s="220"/>
      <c r="CJ73" s="220"/>
      <c r="CK73" s="220"/>
      <c r="CL73" s="220"/>
      <c r="CM73" s="220"/>
      <c r="CN73" s="220"/>
      <c r="CO73" s="220"/>
      <c r="CP73" s="220"/>
      <c r="CQ73" s="220"/>
      <c r="CR73" s="220"/>
    </row>
    <row r="74" spans="1:96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0"/>
      <c r="CI74" s="220"/>
      <c r="CJ74" s="220"/>
      <c r="CK74" s="220"/>
      <c r="CL74" s="220"/>
      <c r="CM74" s="220"/>
      <c r="CN74" s="220"/>
      <c r="CO74" s="220"/>
      <c r="CP74" s="220"/>
      <c r="CQ74" s="220"/>
      <c r="CR74" s="220"/>
    </row>
    <row r="75" spans="1:96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0"/>
      <c r="CI75" s="220"/>
      <c r="CJ75" s="220"/>
      <c r="CK75" s="220"/>
      <c r="CL75" s="220"/>
      <c r="CM75" s="220"/>
      <c r="CN75" s="220"/>
      <c r="CO75" s="220"/>
      <c r="CP75" s="220"/>
      <c r="CQ75" s="220"/>
      <c r="CR75" s="220"/>
    </row>
    <row r="76" spans="1:96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0"/>
      <c r="CI76" s="220"/>
      <c r="CJ76" s="220"/>
      <c r="CK76" s="220"/>
      <c r="CL76" s="220"/>
      <c r="CM76" s="220"/>
      <c r="CN76" s="220"/>
      <c r="CO76" s="220"/>
      <c r="CP76" s="220"/>
      <c r="CQ76" s="220"/>
      <c r="CR76" s="220"/>
    </row>
    <row r="77" spans="1:96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0"/>
      <c r="CI77" s="220"/>
      <c r="CJ77" s="220"/>
      <c r="CK77" s="220"/>
      <c r="CL77" s="220"/>
      <c r="CM77" s="220"/>
      <c r="CN77" s="220"/>
      <c r="CO77" s="220"/>
      <c r="CP77" s="220"/>
      <c r="CQ77" s="220"/>
      <c r="CR77" s="220"/>
    </row>
    <row r="78" spans="1:96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0"/>
      <c r="CI78" s="220"/>
      <c r="CJ78" s="220"/>
      <c r="CK78" s="220"/>
      <c r="CL78" s="220"/>
      <c r="CM78" s="220"/>
      <c r="CN78" s="220"/>
      <c r="CO78" s="220"/>
      <c r="CP78" s="220"/>
      <c r="CQ78" s="220"/>
      <c r="CR78" s="220"/>
    </row>
    <row r="79" spans="1:96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0"/>
      <c r="CI79" s="220"/>
      <c r="CJ79" s="220"/>
      <c r="CK79" s="220"/>
      <c r="CL79" s="220"/>
      <c r="CM79" s="220"/>
      <c r="CN79" s="220"/>
      <c r="CO79" s="220"/>
      <c r="CP79" s="220"/>
      <c r="CQ79" s="220"/>
      <c r="CR79" s="220"/>
    </row>
    <row r="80" spans="1:96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0"/>
      <c r="CI80" s="220"/>
      <c r="CJ80" s="220"/>
      <c r="CK80" s="220"/>
      <c r="CL80" s="220"/>
      <c r="CM80" s="220"/>
      <c r="CN80" s="220"/>
      <c r="CO80" s="220"/>
      <c r="CP80" s="220"/>
      <c r="CQ80" s="220"/>
      <c r="CR80" s="220"/>
    </row>
    <row r="81" spans="1:96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0"/>
      <c r="CI81" s="220"/>
      <c r="CJ81" s="220"/>
      <c r="CK81" s="220"/>
      <c r="CL81" s="220"/>
      <c r="CM81" s="220"/>
      <c r="CN81" s="220"/>
      <c r="CO81" s="220"/>
      <c r="CP81" s="220"/>
      <c r="CQ81" s="220"/>
      <c r="CR81" s="220"/>
    </row>
    <row r="82" spans="1:96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0"/>
      <c r="CI82" s="220"/>
      <c r="CJ82" s="220"/>
      <c r="CK82" s="220"/>
      <c r="CL82" s="220"/>
      <c r="CM82" s="220"/>
      <c r="CN82" s="220"/>
      <c r="CO82" s="220"/>
      <c r="CP82" s="220"/>
      <c r="CQ82" s="220"/>
      <c r="CR82" s="220"/>
    </row>
    <row r="83" spans="1:96" s="223" customFormat="1" x14ac:dyDescent="0.2">
      <c r="A83" s="220"/>
      <c r="B83" s="220"/>
      <c r="C83" s="221"/>
      <c r="D83" s="221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222"/>
      <c r="BK83" s="222"/>
      <c r="BL83" s="222"/>
      <c r="BM83" s="222"/>
      <c r="BN83" s="222"/>
      <c r="BO83" s="222"/>
      <c r="BP83" s="222"/>
      <c r="BQ83" s="222"/>
      <c r="BR83" s="222"/>
      <c r="BS83" s="222"/>
      <c r="BT83" s="222"/>
      <c r="BU83" s="222"/>
      <c r="BV83" s="222"/>
      <c r="BW83" s="222"/>
      <c r="BX83" s="222"/>
      <c r="BY83" s="222"/>
      <c r="BZ83" s="222"/>
      <c r="CA83" s="222"/>
      <c r="CB83" s="222"/>
      <c r="CC83" s="222"/>
      <c r="CD83" s="222"/>
      <c r="CE83" s="222"/>
      <c r="CF83" s="222"/>
      <c r="CG83" s="222"/>
      <c r="CH83" s="220"/>
      <c r="CI83" s="220"/>
      <c r="CJ83" s="220"/>
      <c r="CK83" s="220"/>
      <c r="CL83" s="220"/>
      <c r="CM83" s="220"/>
      <c r="CN83" s="220"/>
      <c r="CO83" s="220"/>
      <c r="CP83" s="220"/>
      <c r="CQ83" s="220"/>
      <c r="CR83" s="220"/>
    </row>
    <row r="84" spans="1:96" s="223" customFormat="1" x14ac:dyDescent="0.2">
      <c r="A84" s="220"/>
      <c r="B84" s="220"/>
      <c r="C84" s="221"/>
      <c r="D84" s="221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0"/>
      <c r="CI84" s="220"/>
      <c r="CJ84" s="220"/>
      <c r="CK84" s="220"/>
      <c r="CL84" s="220"/>
      <c r="CM84" s="220"/>
      <c r="CN84" s="220"/>
      <c r="CO84" s="220"/>
      <c r="CP84" s="220"/>
      <c r="CQ84" s="220"/>
      <c r="CR84" s="220"/>
    </row>
    <row r="85" spans="1:96" s="223" customFormat="1" x14ac:dyDescent="0.2">
      <c r="A85" s="220"/>
      <c r="B85" s="220"/>
      <c r="C85" s="221"/>
      <c r="D85" s="221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2"/>
      <c r="CE85" s="222"/>
      <c r="CF85" s="222"/>
      <c r="CG85" s="222"/>
      <c r="CH85" s="220"/>
      <c r="CI85" s="220"/>
      <c r="CJ85" s="220"/>
      <c r="CK85" s="220"/>
      <c r="CL85" s="220"/>
      <c r="CM85" s="220"/>
      <c r="CN85" s="220"/>
      <c r="CO85" s="220"/>
      <c r="CP85" s="220"/>
      <c r="CQ85" s="220"/>
      <c r="CR85" s="220"/>
    </row>
    <row r="86" spans="1:96" s="223" customFormat="1" x14ac:dyDescent="0.2">
      <c r="A86" s="220"/>
      <c r="B86" s="220"/>
      <c r="C86" s="221"/>
      <c r="D86" s="221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  <c r="BJ86" s="222"/>
      <c r="BK86" s="222"/>
      <c r="BL86" s="222"/>
      <c r="BM86" s="222"/>
      <c r="BN86" s="222"/>
      <c r="BO86" s="222"/>
      <c r="BP86" s="222"/>
      <c r="BQ86" s="222"/>
      <c r="BR86" s="222"/>
      <c r="BS86" s="222"/>
      <c r="BT86" s="222"/>
      <c r="BU86" s="222"/>
      <c r="BV86" s="222"/>
      <c r="BW86" s="222"/>
      <c r="BX86" s="222"/>
      <c r="BY86" s="222"/>
      <c r="BZ86" s="222"/>
      <c r="CA86" s="222"/>
      <c r="CB86" s="222"/>
      <c r="CC86" s="222"/>
      <c r="CD86" s="222"/>
      <c r="CE86" s="222"/>
      <c r="CF86" s="222"/>
      <c r="CG86" s="222"/>
      <c r="CH86" s="220"/>
      <c r="CI86" s="220"/>
      <c r="CJ86" s="220"/>
      <c r="CK86" s="220"/>
      <c r="CL86" s="220"/>
      <c r="CM86" s="220"/>
      <c r="CN86" s="220"/>
      <c r="CO86" s="220"/>
      <c r="CP86" s="220"/>
      <c r="CQ86" s="220"/>
      <c r="CR86" s="220"/>
    </row>
    <row r="87" spans="1:96" s="223" customFormat="1" x14ac:dyDescent="0.2">
      <c r="A87" s="220"/>
      <c r="B87" s="220"/>
      <c r="C87" s="221"/>
      <c r="D87" s="221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2"/>
      <c r="BR87" s="222"/>
      <c r="BS87" s="222"/>
      <c r="BT87" s="222"/>
      <c r="BU87" s="222"/>
      <c r="BV87" s="222"/>
      <c r="BW87" s="222"/>
      <c r="BX87" s="222"/>
      <c r="BY87" s="222"/>
      <c r="BZ87" s="222"/>
      <c r="CA87" s="222"/>
      <c r="CB87" s="222"/>
      <c r="CC87" s="222"/>
      <c r="CD87" s="222"/>
      <c r="CE87" s="222"/>
      <c r="CF87" s="222"/>
      <c r="CG87" s="222"/>
      <c r="CH87" s="220"/>
      <c r="CI87" s="220"/>
      <c r="CJ87" s="220"/>
      <c r="CK87" s="220"/>
      <c r="CL87" s="220"/>
      <c r="CM87" s="220"/>
      <c r="CN87" s="220"/>
      <c r="CO87" s="220"/>
      <c r="CP87" s="220"/>
      <c r="CQ87" s="220"/>
      <c r="CR87" s="220"/>
    </row>
    <row r="88" spans="1:96" s="223" customFormat="1" x14ac:dyDescent="0.2">
      <c r="A88" s="220"/>
      <c r="B88" s="220"/>
      <c r="C88" s="221"/>
      <c r="D88" s="221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  <c r="BO88" s="222"/>
      <c r="BP88" s="222"/>
      <c r="BQ88" s="222"/>
      <c r="BR88" s="222"/>
      <c r="BS88" s="222"/>
      <c r="BT88" s="222"/>
      <c r="BU88" s="222"/>
      <c r="BV88" s="222"/>
      <c r="BW88" s="222"/>
      <c r="BX88" s="222"/>
      <c r="BY88" s="222"/>
      <c r="BZ88" s="222"/>
      <c r="CA88" s="222"/>
      <c r="CB88" s="222"/>
      <c r="CC88" s="222"/>
      <c r="CD88" s="222"/>
      <c r="CE88" s="222"/>
      <c r="CF88" s="222"/>
      <c r="CG88" s="222"/>
      <c r="CH88" s="220"/>
      <c r="CI88" s="220"/>
      <c r="CJ88" s="220"/>
      <c r="CK88" s="220"/>
      <c r="CL88" s="220"/>
      <c r="CM88" s="220"/>
      <c r="CN88" s="220"/>
      <c r="CO88" s="220"/>
      <c r="CP88" s="220"/>
      <c r="CQ88" s="220"/>
      <c r="CR88" s="220"/>
    </row>
    <row r="89" spans="1:96" s="223" customFormat="1" x14ac:dyDescent="0.2">
      <c r="A89" s="220"/>
      <c r="B89" s="220"/>
      <c r="C89" s="221"/>
      <c r="D89" s="221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  <c r="BJ89" s="222"/>
      <c r="BK89" s="222"/>
      <c r="BL89" s="222"/>
      <c r="BM89" s="222"/>
      <c r="BN89" s="222"/>
      <c r="BO89" s="222"/>
      <c r="BP89" s="222"/>
      <c r="BQ89" s="222"/>
      <c r="BR89" s="222"/>
      <c r="BS89" s="222"/>
      <c r="BT89" s="222"/>
      <c r="BU89" s="222"/>
      <c r="BV89" s="222"/>
      <c r="BW89" s="222"/>
      <c r="BX89" s="222"/>
      <c r="BY89" s="222"/>
      <c r="BZ89" s="222"/>
      <c r="CA89" s="222"/>
      <c r="CB89" s="222"/>
      <c r="CC89" s="222"/>
      <c r="CD89" s="222"/>
      <c r="CE89" s="222"/>
      <c r="CF89" s="222"/>
      <c r="CG89" s="222"/>
      <c r="CH89" s="220"/>
      <c r="CI89" s="220"/>
      <c r="CJ89" s="220"/>
      <c r="CK89" s="220"/>
      <c r="CL89" s="220"/>
      <c r="CM89" s="220"/>
      <c r="CN89" s="220"/>
      <c r="CO89" s="220"/>
      <c r="CP89" s="220"/>
      <c r="CQ89" s="220"/>
      <c r="CR89" s="220"/>
    </row>
    <row r="90" spans="1:96" s="223" customFormat="1" x14ac:dyDescent="0.2">
      <c r="A90" s="220"/>
      <c r="B90" s="220"/>
      <c r="C90" s="221"/>
      <c r="D90" s="221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2"/>
      <c r="BK90" s="222"/>
      <c r="BL90" s="222"/>
      <c r="BM90" s="222"/>
      <c r="BN90" s="222"/>
      <c r="BO90" s="222"/>
      <c r="BP90" s="222"/>
      <c r="BQ90" s="222"/>
      <c r="BR90" s="222"/>
      <c r="BS90" s="222"/>
      <c r="BT90" s="222"/>
      <c r="BU90" s="222"/>
      <c r="BV90" s="222"/>
      <c r="BW90" s="222"/>
      <c r="BX90" s="222"/>
      <c r="BY90" s="222"/>
      <c r="BZ90" s="222"/>
      <c r="CA90" s="222"/>
      <c r="CB90" s="222"/>
      <c r="CC90" s="222"/>
      <c r="CD90" s="222"/>
      <c r="CE90" s="222"/>
      <c r="CF90" s="222"/>
      <c r="CG90" s="222"/>
      <c r="CH90" s="220"/>
      <c r="CI90" s="220"/>
      <c r="CJ90" s="220"/>
      <c r="CK90" s="220"/>
      <c r="CL90" s="220"/>
      <c r="CM90" s="220"/>
      <c r="CN90" s="220"/>
      <c r="CO90" s="220"/>
      <c r="CP90" s="220"/>
      <c r="CQ90" s="220"/>
      <c r="CR90" s="220"/>
    </row>
    <row r="91" spans="1:96" s="223" customFormat="1" x14ac:dyDescent="0.2">
      <c r="A91" s="220"/>
      <c r="B91" s="220"/>
      <c r="C91" s="221"/>
      <c r="D91" s="221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2"/>
      <c r="BP91" s="222"/>
      <c r="BQ91" s="222"/>
      <c r="BR91" s="222"/>
      <c r="BS91" s="222"/>
      <c r="BT91" s="222"/>
      <c r="BU91" s="222"/>
      <c r="BV91" s="222"/>
      <c r="BW91" s="222"/>
      <c r="BX91" s="222"/>
      <c r="BY91" s="222"/>
      <c r="BZ91" s="222"/>
      <c r="CA91" s="222"/>
      <c r="CB91" s="222"/>
      <c r="CC91" s="222"/>
      <c r="CD91" s="222"/>
      <c r="CE91" s="222"/>
      <c r="CF91" s="222"/>
      <c r="CG91" s="222"/>
      <c r="CH91" s="220"/>
      <c r="CI91" s="220"/>
      <c r="CJ91" s="220"/>
      <c r="CK91" s="220"/>
      <c r="CL91" s="220"/>
      <c r="CM91" s="220"/>
      <c r="CN91" s="220"/>
      <c r="CO91" s="220"/>
      <c r="CP91" s="220"/>
      <c r="CQ91" s="220"/>
      <c r="CR91" s="220"/>
    </row>
    <row r="92" spans="1:96" s="223" customFormat="1" x14ac:dyDescent="0.2">
      <c r="A92" s="220"/>
      <c r="B92" s="220"/>
      <c r="C92" s="221"/>
      <c r="D92" s="221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222"/>
      <c r="BP92" s="222"/>
      <c r="BQ92" s="222"/>
      <c r="BR92" s="222"/>
      <c r="BS92" s="222"/>
      <c r="BT92" s="222"/>
      <c r="BU92" s="222"/>
      <c r="BV92" s="222"/>
      <c r="BW92" s="222"/>
      <c r="BX92" s="222"/>
      <c r="BY92" s="222"/>
      <c r="BZ92" s="222"/>
      <c r="CA92" s="222"/>
      <c r="CB92" s="222"/>
      <c r="CC92" s="222"/>
      <c r="CD92" s="222"/>
      <c r="CE92" s="222"/>
      <c r="CF92" s="222"/>
      <c r="CG92" s="222"/>
      <c r="CH92" s="220"/>
      <c r="CI92" s="220"/>
      <c r="CJ92" s="220"/>
      <c r="CK92" s="220"/>
      <c r="CL92" s="220"/>
      <c r="CM92" s="220"/>
      <c r="CN92" s="220"/>
      <c r="CO92" s="220"/>
      <c r="CP92" s="220"/>
      <c r="CQ92" s="220"/>
      <c r="CR92" s="220"/>
    </row>
    <row r="93" spans="1:96" s="223" customFormat="1" x14ac:dyDescent="0.2">
      <c r="A93" s="220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  <c r="BR93" s="221"/>
      <c r="BS93" s="221"/>
      <c r="BT93" s="221"/>
      <c r="BU93" s="221"/>
      <c r="BV93" s="221"/>
      <c r="BW93" s="221"/>
      <c r="BX93" s="221"/>
      <c r="BY93" s="221"/>
      <c r="BZ93" s="221"/>
      <c r="CA93" s="221"/>
      <c r="CB93" s="221"/>
      <c r="CC93" s="221"/>
      <c r="CD93" s="221"/>
      <c r="CE93" s="221"/>
      <c r="CF93" s="221"/>
      <c r="CG93" s="221"/>
      <c r="CH93" s="220"/>
      <c r="CI93" s="220"/>
      <c r="CJ93" s="220"/>
      <c r="CK93" s="220"/>
      <c r="CL93" s="220"/>
      <c r="CM93" s="220"/>
      <c r="CN93" s="220"/>
      <c r="CO93" s="220"/>
      <c r="CP93" s="220"/>
      <c r="CQ93" s="220"/>
      <c r="CR93" s="220"/>
    </row>
    <row r="94" spans="1:96" s="223" customFormat="1" x14ac:dyDescent="0.2">
      <c r="A94" s="220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  <c r="AV94" s="221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  <c r="BJ94" s="221"/>
      <c r="BK94" s="221"/>
      <c r="BL94" s="221"/>
      <c r="BM94" s="221"/>
      <c r="BN94" s="221"/>
      <c r="BO94" s="221"/>
      <c r="BP94" s="221"/>
      <c r="BQ94" s="221"/>
      <c r="BR94" s="221"/>
      <c r="BS94" s="221"/>
      <c r="BT94" s="221"/>
      <c r="BU94" s="221"/>
      <c r="BV94" s="221"/>
      <c r="BW94" s="221"/>
      <c r="BX94" s="221"/>
      <c r="BY94" s="221"/>
      <c r="BZ94" s="221"/>
      <c r="CA94" s="221"/>
      <c r="CB94" s="221"/>
      <c r="CC94" s="221"/>
      <c r="CD94" s="221"/>
      <c r="CE94" s="221"/>
      <c r="CF94" s="221"/>
      <c r="CG94" s="221"/>
      <c r="CH94" s="220"/>
      <c r="CI94" s="220"/>
      <c r="CJ94" s="220"/>
      <c r="CK94" s="220"/>
      <c r="CL94" s="220"/>
      <c r="CM94" s="220"/>
      <c r="CN94" s="220"/>
      <c r="CO94" s="220"/>
      <c r="CP94" s="220"/>
      <c r="CQ94" s="220"/>
      <c r="CR94" s="220"/>
    </row>
    <row r="95" spans="1:96" s="223" customFormat="1" x14ac:dyDescent="0.2">
      <c r="A95" s="220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  <c r="BR95" s="221"/>
      <c r="BS95" s="221"/>
      <c r="BT95" s="221"/>
      <c r="BU95" s="221"/>
      <c r="BV95" s="221"/>
      <c r="BW95" s="221"/>
      <c r="BX95" s="221"/>
      <c r="BY95" s="221"/>
      <c r="BZ95" s="221"/>
      <c r="CA95" s="221"/>
      <c r="CB95" s="221"/>
      <c r="CC95" s="221"/>
      <c r="CD95" s="221"/>
      <c r="CE95" s="221"/>
      <c r="CF95" s="221"/>
      <c r="CG95" s="221"/>
      <c r="CH95" s="220"/>
      <c r="CI95" s="220"/>
      <c r="CJ95" s="220"/>
      <c r="CK95" s="220"/>
      <c r="CL95" s="220"/>
      <c r="CM95" s="220"/>
      <c r="CN95" s="220"/>
      <c r="CO95" s="220"/>
      <c r="CP95" s="220"/>
      <c r="CQ95" s="220"/>
      <c r="CR95" s="220"/>
    </row>
    <row r="96" spans="1:96" s="223" customFormat="1" x14ac:dyDescent="0.2">
      <c r="A96" s="220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  <c r="BR96" s="221"/>
      <c r="BS96" s="221"/>
      <c r="BT96" s="221"/>
      <c r="BU96" s="221"/>
      <c r="BV96" s="221"/>
      <c r="BW96" s="221"/>
      <c r="BX96" s="221"/>
      <c r="BY96" s="221"/>
      <c r="BZ96" s="221"/>
      <c r="CA96" s="221"/>
      <c r="CB96" s="221"/>
      <c r="CC96" s="221"/>
      <c r="CD96" s="221"/>
      <c r="CE96" s="221"/>
      <c r="CF96" s="221"/>
      <c r="CG96" s="221"/>
      <c r="CH96" s="220"/>
      <c r="CI96" s="220"/>
      <c r="CJ96" s="220"/>
      <c r="CK96" s="220"/>
      <c r="CL96" s="220"/>
      <c r="CM96" s="220"/>
      <c r="CN96" s="220"/>
      <c r="CO96" s="220"/>
      <c r="CP96" s="220"/>
      <c r="CQ96" s="220"/>
      <c r="CR96" s="220"/>
    </row>
    <row r="97" spans="1:96" s="223" customFormat="1" x14ac:dyDescent="0.2">
      <c r="A97" s="220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  <c r="AV97" s="221"/>
      <c r="AW97" s="221"/>
      <c r="AX97" s="221"/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221"/>
      <c r="BJ97" s="221"/>
      <c r="BK97" s="221"/>
      <c r="BL97" s="221"/>
      <c r="BM97" s="221"/>
      <c r="BN97" s="221"/>
      <c r="BO97" s="221"/>
      <c r="BP97" s="221"/>
      <c r="BQ97" s="221"/>
      <c r="BR97" s="221"/>
      <c r="BS97" s="221"/>
      <c r="BT97" s="221"/>
      <c r="BU97" s="221"/>
      <c r="BV97" s="221"/>
      <c r="BW97" s="221"/>
      <c r="BX97" s="221"/>
      <c r="BY97" s="221"/>
      <c r="BZ97" s="221"/>
      <c r="CA97" s="221"/>
      <c r="CB97" s="221"/>
      <c r="CC97" s="221"/>
      <c r="CD97" s="221"/>
      <c r="CE97" s="221"/>
      <c r="CF97" s="221"/>
      <c r="CG97" s="221"/>
      <c r="CH97" s="220"/>
      <c r="CI97" s="220"/>
      <c r="CJ97" s="220"/>
      <c r="CK97" s="220"/>
      <c r="CL97" s="220"/>
      <c r="CM97" s="220"/>
      <c r="CN97" s="220"/>
      <c r="CO97" s="220"/>
      <c r="CP97" s="220"/>
      <c r="CQ97" s="220"/>
      <c r="CR97" s="220"/>
    </row>
    <row r="98" spans="1:96" s="223" customFormat="1" x14ac:dyDescent="0.2">
      <c r="A98" s="220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1"/>
      <c r="BQ98" s="221"/>
      <c r="BR98" s="221"/>
      <c r="BS98" s="221"/>
      <c r="BT98" s="221"/>
      <c r="BU98" s="221"/>
      <c r="BV98" s="221"/>
      <c r="BW98" s="221"/>
      <c r="BX98" s="221"/>
      <c r="BY98" s="221"/>
      <c r="BZ98" s="221"/>
      <c r="CA98" s="221"/>
      <c r="CB98" s="221"/>
      <c r="CC98" s="221"/>
      <c r="CD98" s="221"/>
      <c r="CE98" s="221"/>
      <c r="CF98" s="221"/>
      <c r="CG98" s="221"/>
      <c r="CH98" s="220"/>
      <c r="CI98" s="220"/>
      <c r="CJ98" s="220"/>
      <c r="CK98" s="220"/>
      <c r="CL98" s="220"/>
      <c r="CM98" s="220"/>
      <c r="CN98" s="220"/>
      <c r="CO98" s="220"/>
      <c r="CP98" s="220"/>
      <c r="CQ98" s="220"/>
      <c r="CR98" s="220"/>
    </row>
    <row r="99" spans="1:96" s="223" customFormat="1" x14ac:dyDescent="0.2">
      <c r="A99" s="220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1"/>
      <c r="BS99" s="221"/>
      <c r="BT99" s="221"/>
      <c r="BU99" s="221"/>
      <c r="BV99" s="221"/>
      <c r="BW99" s="221"/>
      <c r="BX99" s="221"/>
      <c r="BY99" s="221"/>
      <c r="BZ99" s="221"/>
      <c r="CA99" s="221"/>
      <c r="CB99" s="221"/>
      <c r="CC99" s="221"/>
      <c r="CD99" s="221"/>
      <c r="CE99" s="221"/>
      <c r="CF99" s="221"/>
      <c r="CG99" s="221"/>
      <c r="CH99" s="220"/>
      <c r="CI99" s="220"/>
      <c r="CJ99" s="220"/>
      <c r="CK99" s="220"/>
      <c r="CL99" s="220"/>
      <c r="CM99" s="220"/>
      <c r="CN99" s="220"/>
      <c r="CO99" s="220"/>
      <c r="CP99" s="220"/>
      <c r="CQ99" s="220"/>
      <c r="CR99" s="220"/>
    </row>
    <row r="100" spans="1:96" s="223" customFormat="1" x14ac:dyDescent="0.2">
      <c r="A100" s="220"/>
      <c r="B100" s="220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0"/>
      <c r="CI100" s="220"/>
      <c r="CJ100" s="220"/>
      <c r="CK100" s="220"/>
      <c r="CL100" s="220"/>
      <c r="CM100" s="220"/>
      <c r="CN100" s="220"/>
      <c r="CO100" s="220"/>
      <c r="CP100" s="220"/>
      <c r="CQ100" s="220"/>
      <c r="CR100" s="220"/>
    </row>
    <row r="101" spans="1:96" s="223" customFormat="1" x14ac:dyDescent="0.2">
      <c r="A101" s="220"/>
      <c r="B101" s="220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/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21"/>
      <c r="BY101" s="221"/>
      <c r="BZ101" s="221"/>
      <c r="CA101" s="221"/>
      <c r="CB101" s="221"/>
      <c r="CC101" s="221"/>
      <c r="CD101" s="221"/>
      <c r="CE101" s="221"/>
      <c r="CF101" s="221"/>
      <c r="CG101" s="221"/>
      <c r="CH101" s="220"/>
      <c r="CI101" s="220"/>
      <c r="CJ101" s="220"/>
      <c r="CK101" s="220"/>
      <c r="CL101" s="220"/>
      <c r="CM101" s="220"/>
      <c r="CN101" s="220"/>
      <c r="CO101" s="220"/>
      <c r="CP101" s="220"/>
      <c r="CQ101" s="220"/>
      <c r="CR101" s="220"/>
    </row>
    <row r="102" spans="1:96" s="223" customFormat="1" x14ac:dyDescent="0.2">
      <c r="A102" s="220"/>
      <c r="B102" s="22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221"/>
      <c r="BX102" s="221"/>
      <c r="BY102" s="221"/>
      <c r="BZ102" s="221"/>
      <c r="CA102" s="221"/>
      <c r="CB102" s="221"/>
      <c r="CC102" s="221"/>
      <c r="CD102" s="221"/>
      <c r="CE102" s="221"/>
      <c r="CF102" s="221"/>
      <c r="CG102" s="221"/>
      <c r="CH102" s="220"/>
      <c r="CI102" s="220"/>
      <c r="CJ102" s="220"/>
      <c r="CK102" s="220"/>
      <c r="CL102" s="220"/>
      <c r="CM102" s="220"/>
      <c r="CN102" s="220"/>
      <c r="CO102" s="220"/>
      <c r="CP102" s="220"/>
      <c r="CQ102" s="220"/>
      <c r="CR102" s="220"/>
    </row>
    <row r="103" spans="1:96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</row>
    <row r="104" spans="1:96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</row>
    <row r="105" spans="1:96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</row>
    <row r="106" spans="1:96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</row>
    <row r="107" spans="1:96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</row>
    <row r="108" spans="1:96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</row>
    <row r="109" spans="1:96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</row>
    <row r="110" spans="1:96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</row>
    <row r="111" spans="1:96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</row>
    <row r="112" spans="1:96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</row>
    <row r="113" spans="3:85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</row>
    <row r="114" spans="3:85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</row>
    <row r="115" spans="3:85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</row>
    <row r="116" spans="3:85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</row>
    <row r="117" spans="3:85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</row>
    <row r="118" spans="3:85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</row>
    <row r="119" spans="3:85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</row>
    <row r="120" spans="3:85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</row>
    <row r="121" spans="3:85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</row>
    <row r="122" spans="3:85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</row>
    <row r="123" spans="3:8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</row>
    <row r="124" spans="3:8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</row>
    <row r="125" spans="3:8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</row>
    <row r="126" spans="3:8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</row>
    <row r="127" spans="3:8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</row>
    <row r="128" spans="3:8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</row>
    <row r="129" spans="3:8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</row>
    <row r="130" spans="3:8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</row>
    <row r="131" spans="3:8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</row>
    <row r="132" spans="3:8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</row>
    <row r="133" spans="3:8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</row>
    <row r="134" spans="3:8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</row>
    <row r="135" spans="3:8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</row>
    <row r="136" spans="3:8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</row>
    <row r="137" spans="3:8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</row>
    <row r="138" spans="3:8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</row>
    <row r="139" spans="3:8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</row>
    <row r="140" spans="3:8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</row>
    <row r="141" spans="3:8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</row>
    <row r="142" spans="3:8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</row>
    <row r="143" spans="3:8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</row>
    <row r="144" spans="3:8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</row>
    <row r="145" spans="3:8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</row>
    <row r="146" spans="3:8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</row>
    <row r="147" spans="3:8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</row>
    <row r="148" spans="3:8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</row>
    <row r="149" spans="3:8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</row>
    <row r="150" spans="3:8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</row>
    <row r="151" spans="3:8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</row>
    <row r="152" spans="3:8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</row>
    <row r="153" spans="3:8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</row>
    <row r="154" spans="3:8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</row>
    <row r="155" spans="3:8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</row>
    <row r="156" spans="3:8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</row>
    <row r="157" spans="3:8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</row>
    <row r="158" spans="3:8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</row>
    <row r="159" spans="3:8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</row>
    <row r="160" spans="3:8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</row>
    <row r="161" spans="3:8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</row>
    <row r="162" spans="3:8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</row>
    <row r="163" spans="3:8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</row>
    <row r="164" spans="3:8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</row>
    <row r="165" spans="3:8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</row>
    <row r="166" spans="3:8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</row>
    <row r="167" spans="3:8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</row>
    <row r="168" spans="3:8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</row>
    <row r="169" spans="3:8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</row>
    <row r="170" spans="3:8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</row>
    <row r="171" spans="3:8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</row>
    <row r="172" spans="3:8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</row>
    <row r="173" spans="3:8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</row>
    <row r="174" spans="3:8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</row>
    <row r="175" spans="3:8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</row>
    <row r="176" spans="3:8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</row>
    <row r="177" spans="3:8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</row>
    <row r="178" spans="3:8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</row>
    <row r="179" spans="3:8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</row>
    <row r="180" spans="3:8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</row>
    <row r="181" spans="3:8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</row>
    <row r="182" spans="3:8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</row>
    <row r="183" spans="3:8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</row>
    <row r="184" spans="3:8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</row>
    <row r="185" spans="3:8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</row>
    <row r="186" spans="3:8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</row>
    <row r="187" spans="3:8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</row>
    <row r="188" spans="3:8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</row>
    <row r="189" spans="3:8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</row>
  </sheetData>
  <mergeCells count="77">
    <mergeCell ref="BZ3:B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CF3:CG3"/>
    <mergeCell ref="CA3:CE3"/>
    <mergeCell ref="AM3:AM4"/>
    <mergeCell ref="AN3:AN4"/>
    <mergeCell ref="AO3:AO4"/>
    <mergeCell ref="AP3:AP4"/>
    <mergeCell ref="AU3:AU4"/>
    <mergeCell ref="AV3:AV4"/>
    <mergeCell ref="BA3:BA4"/>
    <mergeCell ref="AT3:AT4"/>
    <mergeCell ref="BD3:BD4"/>
    <mergeCell ref="AA3:AA4"/>
    <mergeCell ref="AZ3:AZ4"/>
    <mergeCell ref="AX3:AX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BR3:BR4"/>
    <mergeCell ref="BW3:BW4"/>
    <mergeCell ref="BQ3:BQ4"/>
    <mergeCell ref="BG3:BG4"/>
    <mergeCell ref="BE3:BE4"/>
    <mergeCell ref="BP3:BP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BF3:BF4"/>
    <mergeCell ref="BY3:BY4"/>
    <mergeCell ref="BX3:BX4"/>
    <mergeCell ref="BV3:BV4"/>
    <mergeCell ref="BU3:BU4"/>
    <mergeCell ref="BT3:BT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R162"/>
  <sheetViews>
    <sheetView topLeftCell="B1" zoomScaleNormal="100" workbookViewId="0">
      <pane xSplit="39" ySplit="4" topLeftCell="BW5" activePane="bottomRight" state="frozen"/>
      <selection activeCell="B1" sqref="B1"/>
      <selection pane="topRight" activeCell="AO1" sqref="AO1"/>
      <selection pane="bottomLeft" activeCell="B5" sqref="B5"/>
      <selection pane="bottomRight" activeCell="CE5" sqref="CE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64" width="8.140625" hidden="1" customWidth="1"/>
    <col min="65" max="78" width="8.140625" customWidth="1"/>
    <col min="79" max="83" width="8" customWidth="1"/>
    <col min="84" max="84" width="8.42578125" bestFit="1" customWidth="1"/>
    <col min="85" max="85" width="10" customWidth="1"/>
    <col min="87" max="96" width="11.42578125" style="223"/>
  </cols>
  <sheetData>
    <row r="1" spans="1:96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317"/>
      <c r="CB1" s="317"/>
      <c r="CC1" s="317"/>
      <c r="CD1" s="317"/>
      <c r="CE1" s="317"/>
      <c r="CF1" s="8"/>
      <c r="CG1" s="8"/>
      <c r="CI1" s="220"/>
      <c r="CJ1" s="220"/>
      <c r="CK1" s="220"/>
      <c r="CL1" s="220"/>
      <c r="CM1" s="220"/>
      <c r="CN1" s="220"/>
      <c r="CO1" s="220"/>
      <c r="CP1" s="220"/>
      <c r="CQ1" s="220"/>
      <c r="CR1" s="220"/>
    </row>
    <row r="2" spans="1:9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1"/>
      <c r="AR2" s="332"/>
      <c r="AS2" s="333"/>
      <c r="AT2" s="356"/>
      <c r="AU2" s="343"/>
      <c r="AV2" s="343"/>
      <c r="AW2" s="343"/>
      <c r="AX2" s="343"/>
      <c r="AY2" s="343"/>
      <c r="AZ2" s="343"/>
      <c r="BA2" s="343"/>
      <c r="BB2" s="343"/>
      <c r="BC2" s="343"/>
      <c r="BD2" s="343"/>
      <c r="BE2" s="343"/>
      <c r="BF2" s="343"/>
      <c r="BG2" s="343"/>
      <c r="BH2" s="343"/>
      <c r="BI2" s="343"/>
      <c r="BJ2" s="343"/>
      <c r="BK2" s="343"/>
      <c r="BL2" s="343"/>
      <c r="BM2" s="343"/>
      <c r="BN2" s="343"/>
      <c r="BO2" s="343"/>
      <c r="BP2" s="343"/>
      <c r="BQ2" s="343"/>
      <c r="BR2" s="343"/>
      <c r="BS2" s="343"/>
      <c r="BT2" s="343"/>
      <c r="BU2" s="343"/>
      <c r="BV2" s="343"/>
      <c r="BW2" s="343"/>
      <c r="BX2" s="343"/>
      <c r="BY2" s="343"/>
      <c r="BZ2" s="343"/>
      <c r="CA2" s="317"/>
      <c r="CB2" s="317"/>
      <c r="CC2" s="317"/>
      <c r="CD2" s="317"/>
      <c r="CE2" s="317"/>
      <c r="CF2" s="8"/>
      <c r="CG2" s="8"/>
      <c r="CI2" s="220"/>
      <c r="CJ2" s="220"/>
      <c r="CK2" s="220"/>
      <c r="CL2" s="220"/>
      <c r="CM2" s="220"/>
      <c r="CN2" s="220"/>
      <c r="CO2" s="220"/>
      <c r="CP2" s="220"/>
      <c r="CQ2" s="220"/>
      <c r="CR2" s="220"/>
    </row>
    <row r="3" spans="1:96" s="200" customFormat="1" ht="13.5" customHeight="1" thickBot="1" x14ac:dyDescent="0.3">
      <c r="C3" s="201"/>
      <c r="D3" s="796" t="str">
        <f>+entero!D3</f>
        <v>V   A   R   I   A   B   L   E   S     b/</v>
      </c>
      <c r="E3" s="789" t="str">
        <f>+entero!E3</f>
        <v>2008                          A  fines de Dic*</v>
      </c>
      <c r="F3" s="789" t="str">
        <f>+entero!F3</f>
        <v>2009                          A  fines de Ene*</v>
      </c>
      <c r="G3" s="789" t="str">
        <f>+entero!G3</f>
        <v>2009                          A  fines de Feb*</v>
      </c>
      <c r="H3" s="789" t="str">
        <f>+entero!H3</f>
        <v>2009                          A  fines de Mar*</v>
      </c>
      <c r="I3" s="789" t="str">
        <f>+entero!I3</f>
        <v>2009                          A  fines de Abr*</v>
      </c>
      <c r="J3" s="789" t="str">
        <f>+entero!J3</f>
        <v>2009                          A  fines de May*</v>
      </c>
      <c r="K3" s="789" t="str">
        <f>+entero!K3</f>
        <v>2009                          A  fines de Jun*</v>
      </c>
      <c r="L3" s="789" t="str">
        <f>+entero!L3</f>
        <v>2009                          A  fines de Jul*</v>
      </c>
      <c r="M3" s="789" t="str">
        <f>+entero!M3</f>
        <v>2009                          A  fines de Ago*</v>
      </c>
      <c r="N3" s="789" t="str">
        <f>+entero!N3</f>
        <v>2009                          A  fines de Sep*</v>
      </c>
      <c r="O3" s="789" t="str">
        <f>+entero!O3</f>
        <v>2009                          A  fines de Oct*</v>
      </c>
      <c r="P3" s="789" t="str">
        <f>+entero!P3</f>
        <v>2009                          A  fines de Nov*</v>
      </c>
      <c r="Q3" s="789" t="str">
        <f>+entero!Q3</f>
        <v>2009                          A  fines de Dic*</v>
      </c>
      <c r="R3" s="789" t="str">
        <f>+entero!R3</f>
        <v>2010                          A  fines de Ene*</v>
      </c>
      <c r="S3" s="789" t="str">
        <f>+entero!S3</f>
        <v>2010                          A  fines de Feb*</v>
      </c>
      <c r="T3" s="789" t="str">
        <f>+entero!T3</f>
        <v>2010                          A  fines de Mar*</v>
      </c>
      <c r="U3" s="789" t="str">
        <f>+entero!U3</f>
        <v>2010                          A  fines de Abr*</v>
      </c>
      <c r="V3" s="789" t="str">
        <f>+entero!V3</f>
        <v>2010                          A  fines de May*</v>
      </c>
      <c r="W3" s="789" t="str">
        <f>+entero!W3</f>
        <v>2010                          A  fines de Jun*</v>
      </c>
      <c r="X3" s="789" t="str">
        <f>+entero!X3</f>
        <v>2010                          A  fines de Jul*</v>
      </c>
      <c r="Y3" s="789" t="str">
        <f>+entero!Y3</f>
        <v>2010                          A  fines de Ago*</v>
      </c>
      <c r="Z3" s="789" t="str">
        <f>+entero!Z3</f>
        <v>2010                          A  fines de Sep*</v>
      </c>
      <c r="AA3" s="789" t="str">
        <f>+entero!AA3</f>
        <v>2010                          A  fines de Oct*</v>
      </c>
      <c r="AB3" s="789" t="str">
        <f>+entero!AB3</f>
        <v>2010                          A  fines de Nov*</v>
      </c>
      <c r="AC3" s="789" t="str">
        <f>+entero!AC3</f>
        <v>2010                          A  fines de Dic*</v>
      </c>
      <c r="AD3" s="789" t="str">
        <f>+entero!AD3</f>
        <v>2011                          A  fines de Ene*</v>
      </c>
      <c r="AE3" s="789" t="str">
        <f>+entero!AE3</f>
        <v>2011                          A  fines de Feb*</v>
      </c>
      <c r="AF3" s="789" t="str">
        <f>+entero!AF3</f>
        <v>2011                          A  fines de Mar*</v>
      </c>
      <c r="AG3" s="789" t="str">
        <f>+entero!AG3</f>
        <v>2011                          A  fines de Abr*</v>
      </c>
      <c r="AH3" s="789" t="str">
        <f>+entero!AH3</f>
        <v>2011                          A  fines de May*</v>
      </c>
      <c r="AI3" s="789" t="str">
        <f>+entero!AI3</f>
        <v>2011                          A  fines de Jun*</v>
      </c>
      <c r="AJ3" s="789" t="str">
        <f>+entero!AJ3</f>
        <v>2011                          A  fines de Jul*</v>
      </c>
      <c r="AK3" s="789" t="str">
        <f>+entero!AK3</f>
        <v>2011                          A  fines de Ago*</v>
      </c>
      <c r="AL3" s="789" t="str">
        <f>+entero!AL3</f>
        <v>2011                          A  fines de Sep*</v>
      </c>
      <c r="AM3" s="789" t="str">
        <f>+entero!AM3</f>
        <v>2011                          A  fines de Oct*</v>
      </c>
      <c r="AN3" s="789" t="str">
        <f>+entero!AN3</f>
        <v>2011                          A  fines de Nov*</v>
      </c>
      <c r="AO3" s="789" t="str">
        <f>+entero!AO3</f>
        <v>2011                          A  fines de Dic*</v>
      </c>
      <c r="AP3" s="789" t="str">
        <f>+entero!AP3</f>
        <v>2012                          A  fines de Ene*</v>
      </c>
      <c r="AQ3" s="789" t="str">
        <f>+entero!AQ3</f>
        <v>2012                          A  fines de Feb*</v>
      </c>
      <c r="AR3" s="789" t="str">
        <f>+entero!AR3</f>
        <v>2012                          A  fines de Mar*</v>
      </c>
      <c r="AS3" s="789" t="str">
        <f>+entero!AS3</f>
        <v>2012                          A  fines de Abr*</v>
      </c>
      <c r="AT3" s="789" t="str">
        <f>+entero!AT3</f>
        <v>2012                          A  fines de May*</v>
      </c>
      <c r="AU3" s="789" t="str">
        <f>+entero!AU3</f>
        <v>2012                          A  fines de Jun*</v>
      </c>
      <c r="AV3" s="789" t="str">
        <f>+entero!AV3</f>
        <v>2012                          A  fines de Jul*</v>
      </c>
      <c r="AW3" s="789" t="str">
        <f>+entero!AW3</f>
        <v>2012                          A  fines de Ago*</v>
      </c>
      <c r="AX3" s="789" t="str">
        <f>+entero!AX3</f>
        <v>2012                          A  fines de Sep*</v>
      </c>
      <c r="AY3" s="789" t="str">
        <f>+entero!AY3</f>
        <v>2012                          A  fines de Oct*</v>
      </c>
      <c r="AZ3" s="789" t="str">
        <f>+entero!AZ3</f>
        <v>2012                          A  fines de Nov*</v>
      </c>
      <c r="BA3" s="789" t="str">
        <f>+entero!BA3</f>
        <v>2012                          A  fines de Dic*</v>
      </c>
      <c r="BB3" s="789" t="str">
        <f>+entero!BB3</f>
        <v>2013                          A  fines de Ene*</v>
      </c>
      <c r="BC3" s="789" t="str">
        <f>+entero!BC3</f>
        <v>2013                          A  fines de Feb*</v>
      </c>
      <c r="BD3" s="789" t="str">
        <f>+entero!BD3</f>
        <v>2013                          A  fines de Mar*</v>
      </c>
      <c r="BE3" s="789" t="str">
        <f>+entero!BE3</f>
        <v>2013                          A  fines de Abr*</v>
      </c>
      <c r="BF3" s="789" t="str">
        <f>+entero!BF3</f>
        <v>2013                          A  fines de May*</v>
      </c>
      <c r="BG3" s="789" t="str">
        <f>+entero!BG3</f>
        <v>2013                          A  fines de Jun*</v>
      </c>
      <c r="BH3" s="789" t="str">
        <f>+entero!BH3</f>
        <v>2013                          A  fines de Jul*</v>
      </c>
      <c r="BI3" s="789" t="str">
        <f>+entero!BI3</f>
        <v>2013                          A  fines de Ago*</v>
      </c>
      <c r="BJ3" s="789" t="str">
        <f>+entero!BJ3</f>
        <v>2013                          A  fines de Sep*</v>
      </c>
      <c r="BK3" s="789" t="str">
        <f>+entero!BK3</f>
        <v>2013                          A  fines de Oct*</v>
      </c>
      <c r="BL3" s="789" t="str">
        <f>+entero!BL3</f>
        <v>2013                          A  fines de Nov*</v>
      </c>
      <c r="BM3" s="789" t="str">
        <f>+entero!BM3</f>
        <v>2013                          A  fines de Dic*</v>
      </c>
      <c r="BN3" s="789" t="str">
        <f>+entero!BN3</f>
        <v>2014                          A  fines de Ene*</v>
      </c>
      <c r="BO3" s="789" t="str">
        <f>+entero!BO3</f>
        <v>2014                          A  fines de Feb*</v>
      </c>
      <c r="BP3" s="789" t="str">
        <f>+entero!BP3</f>
        <v>2014                          A  fines de Mar*</v>
      </c>
      <c r="BQ3" s="789" t="str">
        <f>+entero!BQ3</f>
        <v>2014                          A  fines de Abr*</v>
      </c>
      <c r="BR3" s="789" t="str">
        <f>+entero!BR3</f>
        <v>2014                          A  fines de May*</v>
      </c>
      <c r="BS3" s="789" t="str">
        <f>+entero!BS3</f>
        <v>2014                          A  fines de Jun*</v>
      </c>
      <c r="BT3" s="789" t="str">
        <f>+entero!BT3</f>
        <v>2014                          A  fines de Jul*</v>
      </c>
      <c r="BU3" s="789" t="str">
        <f>+entero!BU3</f>
        <v>2014                          A  fines de Ago*</v>
      </c>
      <c r="BV3" s="789" t="str">
        <f>+entero!BV3</f>
        <v>2014                          A  fines de Sep*</v>
      </c>
      <c r="BW3" s="789" t="str">
        <f>+entero!BW3</f>
        <v>2014                          A  fines de Oct*</v>
      </c>
      <c r="BX3" s="789" t="str">
        <f>+entero!BX3</f>
        <v>2014                          A  fines de Nov*</v>
      </c>
      <c r="BY3" s="789" t="str">
        <f>+entero!BY3</f>
        <v>2014                          A  fines de Dic*</v>
      </c>
      <c r="BZ3" s="789" t="str">
        <f>+entero!BZ3</f>
        <v>2015                         A  fines de Ene*</v>
      </c>
      <c r="CA3" s="793" t="str">
        <f>+entero!CA3</f>
        <v xml:space="preserve">   Semana 1*</v>
      </c>
      <c r="CB3" s="794"/>
      <c r="CC3" s="794"/>
      <c r="CD3" s="794"/>
      <c r="CE3" s="795"/>
      <c r="CF3" s="791" t="s">
        <v>34</v>
      </c>
      <c r="CG3" s="792"/>
      <c r="CI3" s="229"/>
      <c r="CJ3" s="229"/>
      <c r="CK3" s="229"/>
      <c r="CL3" s="229"/>
      <c r="CM3" s="229"/>
      <c r="CN3" s="229"/>
      <c r="CO3" s="229"/>
      <c r="CP3" s="229"/>
      <c r="CQ3" s="229"/>
      <c r="CR3" s="229"/>
    </row>
    <row r="4" spans="1:96" s="200" customFormat="1" ht="28.5" customHeight="1" thickBot="1" x14ac:dyDescent="0.25">
      <c r="C4" s="203"/>
      <c r="D4" s="797"/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  <c r="AA4" s="790"/>
      <c r="AB4" s="790"/>
      <c r="AC4" s="790"/>
      <c r="AD4" s="790"/>
      <c r="AE4" s="790"/>
      <c r="AF4" s="790"/>
      <c r="AG4" s="790"/>
      <c r="AH4" s="790"/>
      <c r="AI4" s="790"/>
      <c r="AJ4" s="790"/>
      <c r="AK4" s="790"/>
      <c r="AL4" s="790"/>
      <c r="AM4" s="790"/>
      <c r="AN4" s="790"/>
      <c r="AO4" s="790"/>
      <c r="AP4" s="790"/>
      <c r="AQ4" s="790"/>
      <c r="AR4" s="790"/>
      <c r="AS4" s="790"/>
      <c r="AT4" s="790"/>
      <c r="AU4" s="790"/>
      <c r="AV4" s="790"/>
      <c r="AW4" s="790"/>
      <c r="AX4" s="790"/>
      <c r="AY4" s="790"/>
      <c r="AZ4" s="790"/>
      <c r="BA4" s="790"/>
      <c r="BB4" s="790"/>
      <c r="BC4" s="790"/>
      <c r="BD4" s="790"/>
      <c r="BE4" s="790"/>
      <c r="BF4" s="790"/>
      <c r="BG4" s="790"/>
      <c r="BH4" s="790"/>
      <c r="BI4" s="790"/>
      <c r="BJ4" s="790"/>
      <c r="BK4" s="790"/>
      <c r="BL4" s="790"/>
      <c r="BM4" s="790"/>
      <c r="BN4" s="790"/>
      <c r="BO4" s="790"/>
      <c r="BP4" s="790"/>
      <c r="BQ4" s="790"/>
      <c r="BR4" s="790"/>
      <c r="BS4" s="790"/>
      <c r="BT4" s="790"/>
      <c r="BU4" s="790"/>
      <c r="BV4" s="790"/>
      <c r="BW4" s="790"/>
      <c r="BX4" s="790"/>
      <c r="BY4" s="790"/>
      <c r="BZ4" s="790"/>
      <c r="CA4" s="202">
        <f>+entero!CA4</f>
        <v>42037</v>
      </c>
      <c r="CB4" s="344">
        <f>+entero!CB4</f>
        <v>42038</v>
      </c>
      <c r="CC4" s="344">
        <f>+entero!CC4</f>
        <v>42039</v>
      </c>
      <c r="CD4" s="344">
        <f>+entero!CD4</f>
        <v>42040</v>
      </c>
      <c r="CE4" s="345">
        <f>+entero!CE4</f>
        <v>42041</v>
      </c>
      <c r="CF4" s="204" t="s">
        <v>20</v>
      </c>
      <c r="CG4" s="205" t="s">
        <v>213</v>
      </c>
      <c r="CI4" s="229"/>
      <c r="CJ4" s="229"/>
      <c r="CK4" s="229"/>
      <c r="CL4" s="229"/>
      <c r="CM4" s="229"/>
      <c r="CN4" s="229"/>
      <c r="CO4" s="229"/>
      <c r="CP4" s="229"/>
      <c r="CQ4" s="229"/>
      <c r="CR4" s="229"/>
    </row>
    <row r="5" spans="1:96" x14ac:dyDescent="0.2">
      <c r="A5" s="3"/>
      <c r="B5" s="10"/>
      <c r="C5" s="26" t="s">
        <v>59</v>
      </c>
      <c r="D5" s="40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35">
        <v>7.5</v>
      </c>
      <c r="CB5" s="35">
        <v>7.5</v>
      </c>
      <c r="CC5" s="35">
        <v>7.5</v>
      </c>
      <c r="CD5" s="35">
        <v>7.5</v>
      </c>
      <c r="CE5" s="35">
        <v>7.5</v>
      </c>
      <c r="CF5" s="87"/>
      <c r="CG5" s="36"/>
      <c r="CH5" s="3"/>
      <c r="CI5" s="220"/>
      <c r="CJ5" s="220"/>
      <c r="CK5" s="220"/>
      <c r="CL5" s="220"/>
      <c r="CM5" s="220"/>
      <c r="CN5" s="220"/>
      <c r="CO5" s="220"/>
      <c r="CP5" s="220"/>
      <c r="CQ5" s="220"/>
      <c r="CR5" s="220"/>
    </row>
    <row r="6" spans="1:96" x14ac:dyDescent="0.2">
      <c r="A6" s="3"/>
      <c r="B6" s="10"/>
      <c r="C6" s="19"/>
      <c r="D6" s="719" t="s">
        <v>60</v>
      </c>
      <c r="E6" s="65">
        <f>+entero!E83</f>
        <v>7.07</v>
      </c>
      <c r="F6" s="65">
        <f>+entero!F83</f>
        <v>7.07</v>
      </c>
      <c r="G6" s="65">
        <f>+entero!G83</f>
        <v>7.07</v>
      </c>
      <c r="H6" s="65">
        <f>+entero!H83</f>
        <v>7.07</v>
      </c>
      <c r="I6" s="65">
        <f>+entero!I83</f>
        <v>7.07</v>
      </c>
      <c r="J6" s="65">
        <f>+entero!J83</f>
        <v>7.0699999999999994</v>
      </c>
      <c r="K6" s="65">
        <f>+entero!K83</f>
        <v>7.0699999999999994</v>
      </c>
      <c r="L6" s="65">
        <f>+entero!L83</f>
        <v>7.0699999999999994</v>
      </c>
      <c r="M6" s="65">
        <f>+entero!M83</f>
        <v>7.0699999999999994</v>
      </c>
      <c r="N6" s="65">
        <f>+entero!N83</f>
        <v>7.0699999999999994</v>
      </c>
      <c r="O6" s="65">
        <f>+entero!O83</f>
        <v>7.0699999999999994</v>
      </c>
      <c r="P6" s="65">
        <f>+entero!P83</f>
        <v>7.07</v>
      </c>
      <c r="Q6" s="65">
        <f>+entero!Q83</f>
        <v>7.0699999999999994</v>
      </c>
      <c r="R6" s="65">
        <f>+entero!R83</f>
        <v>7.0699999999999994</v>
      </c>
      <c r="S6" s="65">
        <f>+entero!S83</f>
        <v>7.0699999999999994</v>
      </c>
      <c r="T6" s="65">
        <f>+entero!T83</f>
        <v>7.0699999999999994</v>
      </c>
      <c r="U6" s="65">
        <f>+entero!U83</f>
        <v>7.0699999999999994</v>
      </c>
      <c r="V6" s="65">
        <f>+entero!V83</f>
        <v>7.0699999999999994</v>
      </c>
      <c r="W6" s="65">
        <f>+entero!W83</f>
        <v>7.0699999999999994</v>
      </c>
      <c r="X6" s="65">
        <f>+entero!X83</f>
        <v>7.0699999999999994</v>
      </c>
      <c r="Y6" s="65">
        <f>+entero!Y83</f>
        <v>7.0699999999999994</v>
      </c>
      <c r="Z6" s="65">
        <f>+entero!Z83</f>
        <v>7.0699999999999994</v>
      </c>
      <c r="AA6" s="65">
        <f>+entero!AA83</f>
        <v>7.0699999999999994</v>
      </c>
      <c r="AB6" s="65">
        <f>+entero!AB83</f>
        <v>7.06</v>
      </c>
      <c r="AC6" s="65">
        <f>+entero!AC83</f>
        <v>7.04</v>
      </c>
      <c r="AD6" s="65">
        <f>+entero!AD83</f>
        <v>7.04</v>
      </c>
      <c r="AE6" s="65">
        <f>+entero!AE83</f>
        <v>7.02</v>
      </c>
      <c r="AF6" s="65">
        <f>+entero!AF83</f>
        <v>7</v>
      </c>
      <c r="AG6" s="65">
        <f>+entero!AG83</f>
        <v>6.9899999999999993</v>
      </c>
      <c r="AH6" s="65">
        <f>+entero!AH83</f>
        <v>6.9899999999999993</v>
      </c>
      <c r="AI6" s="65">
        <f>+entero!AI83</f>
        <v>6.9799999999999995</v>
      </c>
      <c r="AJ6" s="65">
        <f>+entero!AJ83</f>
        <v>6.97</v>
      </c>
      <c r="AK6" s="65">
        <f>+entero!AK83</f>
        <v>6.97</v>
      </c>
      <c r="AL6" s="65">
        <f>+entero!AL83</f>
        <v>6.97</v>
      </c>
      <c r="AM6" s="65">
        <f>+entero!AM83</f>
        <v>6.97</v>
      </c>
      <c r="AN6" s="65">
        <f>+entero!AN83</f>
        <v>6.96</v>
      </c>
      <c r="AO6" s="65">
        <f>+entero!AO83</f>
        <v>6.96</v>
      </c>
      <c r="AP6" s="65">
        <f>+entero!AP83</f>
        <v>6.96</v>
      </c>
      <c r="AQ6" s="65">
        <f>+entero!AQ83</f>
        <v>6.96</v>
      </c>
      <c r="AR6" s="65">
        <f>+entero!AR83</f>
        <v>6.96</v>
      </c>
      <c r="AS6" s="65">
        <f>+entero!AS83</f>
        <v>6.96</v>
      </c>
      <c r="AT6" s="65">
        <f>+entero!AT83</f>
        <v>6.96</v>
      </c>
      <c r="AU6" s="65">
        <f>+entero!AU83</f>
        <v>6.96</v>
      </c>
      <c r="AV6" s="65">
        <f>+entero!AV83</f>
        <v>6.96</v>
      </c>
      <c r="AW6" s="65">
        <f>+entero!AW83</f>
        <v>6.96</v>
      </c>
      <c r="AX6" s="65">
        <f>+entero!AX83</f>
        <v>6.96</v>
      </c>
      <c r="AY6" s="65">
        <f>+entero!AY83</f>
        <v>6.96</v>
      </c>
      <c r="AZ6" s="65">
        <f>+entero!AZ83</f>
        <v>6.96</v>
      </c>
      <c r="BA6" s="65">
        <f>+entero!BA83</f>
        <v>6.96</v>
      </c>
      <c r="BB6" s="65">
        <f>+entero!BB83</f>
        <v>6.96</v>
      </c>
      <c r="BC6" s="65">
        <f>+entero!BC83</f>
        <v>6.96</v>
      </c>
      <c r="BD6" s="65">
        <f>+entero!BD83</f>
        <v>6.96</v>
      </c>
      <c r="BE6" s="65">
        <f>+entero!BE83</f>
        <v>6.96</v>
      </c>
      <c r="BF6" s="65">
        <f>+entero!BF83</f>
        <v>6.96</v>
      </c>
      <c r="BG6" s="65">
        <f>+entero!BG83</f>
        <v>6.96</v>
      </c>
      <c r="BH6" s="65">
        <f>+entero!BH83</f>
        <v>6.96</v>
      </c>
      <c r="BI6" s="65">
        <f>+entero!BI83</f>
        <v>6.96</v>
      </c>
      <c r="BJ6" s="65">
        <f>+entero!BJ83</f>
        <v>6.96</v>
      </c>
      <c r="BK6" s="65">
        <f>+entero!BK83</f>
        <v>6.96</v>
      </c>
      <c r="BL6" s="65">
        <f>+entero!BL83</f>
        <v>6.96</v>
      </c>
      <c r="BM6" s="65">
        <f>+entero!BM83</f>
        <v>6.96</v>
      </c>
      <c r="BN6" s="65">
        <f>+entero!BN83</f>
        <v>6.96</v>
      </c>
      <c r="BO6" s="65">
        <f>+entero!BO83</f>
        <v>6.96</v>
      </c>
      <c r="BP6" s="65">
        <f>+entero!BP83</f>
        <v>6.96</v>
      </c>
      <c r="BQ6" s="65">
        <f>+entero!BQ83</f>
        <v>6.96</v>
      </c>
      <c r="BR6" s="65">
        <f>+entero!BR83</f>
        <v>6.96</v>
      </c>
      <c r="BS6" s="65">
        <f>+entero!BS83</f>
        <v>6.96</v>
      </c>
      <c r="BT6" s="65">
        <f>+entero!BT83</f>
        <v>6.96</v>
      </c>
      <c r="BU6" s="65">
        <f>+entero!BU83</f>
        <v>6.96</v>
      </c>
      <c r="BV6" s="65">
        <f>+entero!BV83</f>
        <v>6.96</v>
      </c>
      <c r="BW6" s="65">
        <f>+entero!BW83</f>
        <v>6.96</v>
      </c>
      <c r="BX6" s="65">
        <f>+entero!BX83</f>
        <v>6.96</v>
      </c>
      <c r="BY6" s="65">
        <f>+entero!BY83</f>
        <v>6.96</v>
      </c>
      <c r="BZ6" s="65">
        <f>+entero!BZ83</f>
        <v>6.96</v>
      </c>
      <c r="CA6" s="14">
        <f>+entero!CA83</f>
        <v>6.96</v>
      </c>
      <c r="CB6" s="14">
        <f>+entero!CB83</f>
        <v>6.96</v>
      </c>
      <c r="CC6" s="14">
        <f>+entero!CC83</f>
        <v>6.96</v>
      </c>
      <c r="CD6" s="14">
        <f>+entero!CD83</f>
        <v>6.96</v>
      </c>
      <c r="CE6" s="14">
        <f>+entero!CE83</f>
        <v>6.96</v>
      </c>
      <c r="CF6" s="723">
        <f>+entero!CF83</f>
        <v>0</v>
      </c>
      <c r="CG6" s="550">
        <f>+entero!CG83</f>
        <v>0</v>
      </c>
      <c r="CH6" s="3"/>
      <c r="CI6" s="220"/>
      <c r="CJ6" s="220"/>
      <c r="CK6" s="220"/>
      <c r="CL6" s="220"/>
      <c r="CM6" s="220"/>
      <c r="CN6" s="220"/>
      <c r="CO6" s="220"/>
      <c r="CP6" s="220"/>
      <c r="CQ6" s="220"/>
      <c r="CR6" s="220"/>
    </row>
    <row r="7" spans="1:96" x14ac:dyDescent="0.2">
      <c r="A7" s="3"/>
      <c r="B7" s="10"/>
      <c r="C7" s="19"/>
      <c r="D7" s="719" t="s">
        <v>49</v>
      </c>
      <c r="E7" s="65">
        <f>+entero!E84</f>
        <v>6.97</v>
      </c>
      <c r="F7" s="65">
        <f>+entero!F84</f>
        <v>6.97</v>
      </c>
      <c r="G7" s="65">
        <f>+entero!G84</f>
        <v>6.97</v>
      </c>
      <c r="H7" s="65">
        <f>+entero!H84</f>
        <v>6.97</v>
      </c>
      <c r="I7" s="65">
        <f>+entero!I84</f>
        <v>6.97</v>
      </c>
      <c r="J7" s="65">
        <f>+entero!J84</f>
        <v>6.97</v>
      </c>
      <c r="K7" s="65">
        <f>+entero!K84</f>
        <v>6.97</v>
      </c>
      <c r="L7" s="65">
        <f>+entero!L84</f>
        <v>6.97</v>
      </c>
      <c r="M7" s="65">
        <f>+entero!M84</f>
        <v>6.97</v>
      </c>
      <c r="N7" s="65">
        <f>+entero!N84</f>
        <v>6.97</v>
      </c>
      <c r="O7" s="65">
        <f>+entero!O84</f>
        <v>6.97</v>
      </c>
      <c r="P7" s="65">
        <f>+entero!P84</f>
        <v>6.97</v>
      </c>
      <c r="Q7" s="65">
        <f>+entero!Q84</f>
        <v>6.97</v>
      </c>
      <c r="R7" s="65">
        <f>+entero!R84</f>
        <v>6.97</v>
      </c>
      <c r="S7" s="65">
        <f>+entero!S84</f>
        <v>6.97</v>
      </c>
      <c r="T7" s="65">
        <f>+entero!T84</f>
        <v>6.97</v>
      </c>
      <c r="U7" s="65">
        <f>+entero!U84</f>
        <v>6.97</v>
      </c>
      <c r="V7" s="65">
        <f>+entero!V84</f>
        <v>6.97</v>
      </c>
      <c r="W7" s="65">
        <f>+entero!W84</f>
        <v>6.97</v>
      </c>
      <c r="X7" s="65">
        <f>+entero!X84</f>
        <v>6.97</v>
      </c>
      <c r="Y7" s="65">
        <f>+entero!Y84</f>
        <v>6.97</v>
      </c>
      <c r="Z7" s="65">
        <f>+entero!Z84</f>
        <v>6.97</v>
      </c>
      <c r="AA7" s="65">
        <f>+entero!AA84</f>
        <v>6.97</v>
      </c>
      <c r="AB7" s="65">
        <f>+entero!AB84</f>
        <v>6.96</v>
      </c>
      <c r="AC7" s="65">
        <f>+entero!AC84</f>
        <v>6.94</v>
      </c>
      <c r="AD7" s="65">
        <f>+entero!AD84</f>
        <v>6.94</v>
      </c>
      <c r="AE7" s="65">
        <f>+entero!AE84</f>
        <v>6.92</v>
      </c>
      <c r="AF7" s="65">
        <f>+entero!AF84</f>
        <v>6.9</v>
      </c>
      <c r="AG7" s="65">
        <f>+entero!AG84</f>
        <v>6.89</v>
      </c>
      <c r="AH7" s="65">
        <f>+entero!AH84</f>
        <v>6.89</v>
      </c>
      <c r="AI7" s="65">
        <f>+entero!AI84</f>
        <v>6.88</v>
      </c>
      <c r="AJ7" s="65">
        <f>+entero!AJ84</f>
        <v>6.87</v>
      </c>
      <c r="AK7" s="65">
        <f>+entero!AK84</f>
        <v>6.87</v>
      </c>
      <c r="AL7" s="65">
        <f>+entero!AL84</f>
        <v>6.87</v>
      </c>
      <c r="AM7" s="65">
        <f>+entero!AM84</f>
        <v>6.87</v>
      </c>
      <c r="AN7" s="65">
        <f>+entero!AN84</f>
        <v>6.86</v>
      </c>
      <c r="AO7" s="65">
        <f>+entero!AO84</f>
        <v>6.86</v>
      </c>
      <c r="AP7" s="65">
        <f>+entero!AP84</f>
        <v>6.86</v>
      </c>
      <c r="AQ7" s="65">
        <f>+entero!AQ84</f>
        <v>6.86</v>
      </c>
      <c r="AR7" s="65">
        <f>+entero!AR84</f>
        <v>6.86</v>
      </c>
      <c r="AS7" s="65">
        <f>+entero!AS84</f>
        <v>6.86</v>
      </c>
      <c r="AT7" s="65">
        <f>+entero!AT84</f>
        <v>6.86</v>
      </c>
      <c r="AU7" s="65">
        <f>+entero!AU84</f>
        <v>6.86</v>
      </c>
      <c r="AV7" s="65">
        <f>+entero!AV84</f>
        <v>6.86</v>
      </c>
      <c r="AW7" s="65">
        <f>+entero!AW84</f>
        <v>6.86</v>
      </c>
      <c r="AX7" s="65">
        <f>+entero!AX84</f>
        <v>6.86</v>
      </c>
      <c r="AY7" s="65">
        <f>+entero!AY84</f>
        <v>6.86</v>
      </c>
      <c r="AZ7" s="65">
        <f>+entero!AZ84</f>
        <v>6.86</v>
      </c>
      <c r="BA7" s="65">
        <f>+entero!BA84</f>
        <v>6.86</v>
      </c>
      <c r="BB7" s="65">
        <f>+entero!BB84</f>
        <v>6.86</v>
      </c>
      <c r="BC7" s="65">
        <f>+entero!BC84</f>
        <v>6.86</v>
      </c>
      <c r="BD7" s="65">
        <f>+entero!BD84</f>
        <v>6.86</v>
      </c>
      <c r="BE7" s="65">
        <f>+entero!BE84</f>
        <v>6.86</v>
      </c>
      <c r="BF7" s="65">
        <f>+entero!BF84</f>
        <v>6.86</v>
      </c>
      <c r="BG7" s="65">
        <f>+entero!BG84</f>
        <v>6.86</v>
      </c>
      <c r="BH7" s="65">
        <f>+entero!BH84</f>
        <v>6.86</v>
      </c>
      <c r="BI7" s="65">
        <f>+entero!BI84</f>
        <v>6.86</v>
      </c>
      <c r="BJ7" s="65">
        <f>+entero!BJ84</f>
        <v>6.86</v>
      </c>
      <c r="BK7" s="65">
        <f>+entero!BK84</f>
        <v>6.86</v>
      </c>
      <c r="BL7" s="65">
        <f>+entero!BL84</f>
        <v>6.86</v>
      </c>
      <c r="BM7" s="65">
        <f>+entero!BM84</f>
        <v>6.86</v>
      </c>
      <c r="BN7" s="65">
        <f>+entero!BN84</f>
        <v>6.86</v>
      </c>
      <c r="BO7" s="65">
        <f>+entero!BO84</f>
        <v>6.86</v>
      </c>
      <c r="BP7" s="65">
        <f>+entero!BP84</f>
        <v>6.86</v>
      </c>
      <c r="BQ7" s="65">
        <f>+entero!BQ84</f>
        <v>6.86</v>
      </c>
      <c r="BR7" s="65">
        <f>+entero!BR84</f>
        <v>6.86</v>
      </c>
      <c r="BS7" s="65">
        <f>+entero!BS84</f>
        <v>6.86</v>
      </c>
      <c r="BT7" s="65">
        <f>+entero!BT84</f>
        <v>6.86</v>
      </c>
      <c r="BU7" s="65">
        <f>+entero!BU84</f>
        <v>6.86</v>
      </c>
      <c r="BV7" s="65">
        <f>+entero!BV84</f>
        <v>6.86</v>
      </c>
      <c r="BW7" s="65">
        <f>+entero!BW84</f>
        <v>6.86</v>
      </c>
      <c r="BX7" s="65">
        <f>+entero!BX84</f>
        <v>6.86</v>
      </c>
      <c r="BY7" s="65">
        <f>+entero!BY84</f>
        <v>6.86</v>
      </c>
      <c r="BZ7" s="65">
        <f>+entero!BZ84</f>
        <v>6.86</v>
      </c>
      <c r="CA7" s="14">
        <f>+entero!CA84</f>
        <v>6.86</v>
      </c>
      <c r="CB7" s="14">
        <f>+entero!CB84</f>
        <v>6.86</v>
      </c>
      <c r="CC7" s="14">
        <f>+entero!CC84</f>
        <v>6.86</v>
      </c>
      <c r="CD7" s="14">
        <f>+entero!CD84</f>
        <v>6.86</v>
      </c>
      <c r="CE7" s="14">
        <f>+entero!CE84</f>
        <v>6.86</v>
      </c>
      <c r="CF7" s="723">
        <f>+entero!CF84</f>
        <v>0</v>
      </c>
      <c r="CG7" s="550">
        <f>+entero!CG84</f>
        <v>0</v>
      </c>
      <c r="CH7" s="3"/>
      <c r="CI7" s="220"/>
      <c r="CJ7" s="220"/>
      <c r="CK7" s="220"/>
      <c r="CL7" s="220"/>
      <c r="CM7" s="220"/>
      <c r="CN7" s="220"/>
      <c r="CO7" s="220"/>
      <c r="CP7" s="220"/>
      <c r="CQ7" s="220"/>
      <c r="CR7" s="220"/>
    </row>
    <row r="8" spans="1:96" ht="14.25" thickBot="1" x14ac:dyDescent="0.25">
      <c r="A8" s="3"/>
      <c r="B8" s="10"/>
      <c r="C8" s="19"/>
      <c r="D8" s="719" t="s">
        <v>175</v>
      </c>
      <c r="E8" s="79">
        <f>+entero!E85</f>
        <v>7.0536425136387919</v>
      </c>
      <c r="F8" s="79">
        <f>+entero!F85</f>
        <v>7.0130872679532521</v>
      </c>
      <c r="G8" s="79">
        <f>+entero!G85</f>
        <v>7.0374968689860875</v>
      </c>
      <c r="H8" s="79">
        <f>+entero!H85</f>
        <v>7.0429968353619561</v>
      </c>
      <c r="I8" s="79">
        <f>+entero!I85</f>
        <v>7.0247336856968374</v>
      </c>
      <c r="J8" s="79">
        <f>+entero!J85</f>
        <v>7.025843748578275</v>
      </c>
      <c r="K8" s="79">
        <f>+entero!K85</f>
        <v>7.0469053582602896</v>
      </c>
      <c r="L8" s="79">
        <f>+entero!L85</f>
        <v>7.037772445440531</v>
      </c>
      <c r="M8" s="79">
        <f>+entero!M85</f>
        <v>7.0403316038520476</v>
      </c>
      <c r="N8" s="79">
        <f>+entero!N85</f>
        <v>7.0412673737191245</v>
      </c>
      <c r="O8" s="79">
        <f>+entero!O85</f>
        <v>7.0341051506325174</v>
      </c>
      <c r="P8" s="79">
        <f>+entero!P85</f>
        <v>7.0462369584128384</v>
      </c>
      <c r="Q8" s="79">
        <f>+entero!Q85</f>
        <v>7.0565569140460136</v>
      </c>
      <c r="R8" s="79">
        <f>+entero!R85</f>
        <v>7.0377539365318951</v>
      </c>
      <c r="S8" s="79">
        <f>+entero!S85</f>
        <v>7.0392910927247261</v>
      </c>
      <c r="T8" s="79">
        <f>+entero!T85</f>
        <v>7.0579540695812986</v>
      </c>
      <c r="U8" s="79">
        <f>+entero!U85</f>
        <v>7.050557032676382</v>
      </c>
      <c r="V8" s="79">
        <f>+entero!V85</f>
        <v>7.0750495779120683</v>
      </c>
      <c r="W8" s="79">
        <f>+entero!W85</f>
        <v>7.0548507671603016</v>
      </c>
      <c r="X8" s="79">
        <f>+entero!X85</f>
        <v>7.0382934336425969</v>
      </c>
      <c r="Y8" s="79">
        <f>+entero!Y85</f>
        <v>7.0631415974649991</v>
      </c>
      <c r="Z8" s="79">
        <f>+entero!Z85</f>
        <v>7.0838308460335817</v>
      </c>
      <c r="AA8" s="79">
        <f>+entero!AA85</f>
        <v>7.0259937541296971</v>
      </c>
      <c r="AB8" s="79">
        <f>+entero!AB85</f>
        <v>7.0073988520248616</v>
      </c>
      <c r="AC8" s="79">
        <f>+entero!AC85</f>
        <v>6.9728374900930898</v>
      </c>
      <c r="AD8" s="79">
        <f>+entero!AD85</f>
        <v>7.0020245430846284</v>
      </c>
      <c r="AE8" s="79">
        <f>+entero!AE85</f>
        <v>6.988193196726435</v>
      </c>
      <c r="AF8" s="79">
        <f>+entero!AF85</f>
        <v>6.9611298660509462</v>
      </c>
      <c r="AG8" s="79">
        <f>+entero!AG85</f>
        <v>6.9451174131337696</v>
      </c>
      <c r="AH8" s="79">
        <f>+entero!AH85</f>
        <v>6.9290255707272221</v>
      </c>
      <c r="AI8" s="79">
        <f>+entero!AI85</f>
        <v>6.9261788109517033</v>
      </c>
      <c r="AJ8" s="79">
        <f>+entero!AJ85</f>
        <v>6.8904202276966959</v>
      </c>
      <c r="AK8" s="79">
        <f>+entero!AK85</f>
        <v>6.8938786739460109</v>
      </c>
      <c r="AL8" s="79">
        <f>+entero!AL85</f>
        <v>6.9075131741976801</v>
      </c>
      <c r="AM8" s="79">
        <f>+entero!AM85</f>
        <v>6.9058548355487757</v>
      </c>
      <c r="AN8" s="79">
        <f>+entero!AN85</f>
        <v>6.8930791665947</v>
      </c>
      <c r="AO8" s="79">
        <f>+entero!AO85</f>
        <v>6.9037141918816438</v>
      </c>
      <c r="AP8" s="79">
        <f>+entero!AP85</f>
        <v>6.9181877392845657</v>
      </c>
      <c r="AQ8" s="79">
        <f>+entero!AQ85</f>
        <v>6.9218032638907303</v>
      </c>
      <c r="AR8" s="79">
        <f>+entero!AR85</f>
        <v>6.9214652619269765</v>
      </c>
      <c r="AS8" s="79">
        <f>+entero!AS85</f>
        <v>6.8916814877828134</v>
      </c>
      <c r="AT8" s="79">
        <f>+entero!AT85</f>
        <v>6.9355879425512486</v>
      </c>
      <c r="AU8" s="79">
        <f>+entero!AU85</f>
        <v>6.936144651420479</v>
      </c>
      <c r="AV8" s="79">
        <f>+entero!AV85</f>
        <v>6.9431594303619839</v>
      </c>
      <c r="AW8" s="79">
        <f>+entero!AW85</f>
        <v>6.941949332314115</v>
      </c>
      <c r="AX8" s="79">
        <f>+entero!AX85</f>
        <v>6.9459039118487684</v>
      </c>
      <c r="AY8" s="79">
        <f>+entero!AY85</f>
        <v>6.9356266683590828</v>
      </c>
      <c r="AZ8" s="79">
        <f>+entero!AZ85</f>
        <v>6.9452335433419101</v>
      </c>
      <c r="BA8" s="79">
        <f>+entero!BA85</f>
        <v>6.9440353357171674</v>
      </c>
      <c r="BB8" s="79">
        <f>+entero!BB85</f>
        <v>6.9348855937749754</v>
      </c>
      <c r="BC8" s="79">
        <f>+entero!BC85</f>
        <v>6.9372520548374368</v>
      </c>
      <c r="BD8" s="79">
        <f>+entero!BD85</f>
        <v>6.8937351049455984</v>
      </c>
      <c r="BE8" s="79">
        <f>+entero!BE85</f>
        <v>6.927334294826645</v>
      </c>
      <c r="BF8" s="79">
        <f>+entero!BF85</f>
        <v>6.9407258804669008</v>
      </c>
      <c r="BG8" s="79">
        <f>+entero!BG85</f>
        <v>6.9338651998037726</v>
      </c>
      <c r="BH8" s="79">
        <f>+entero!BH85</f>
        <v>6.9308514614545897</v>
      </c>
      <c r="BI8" s="79">
        <f>+entero!BI85</f>
        <v>6.9321930943314456</v>
      </c>
      <c r="BJ8" s="79">
        <f>+entero!BJ85</f>
        <v>6.9419510136093088</v>
      </c>
      <c r="BK8" s="79">
        <f>+entero!BK85</f>
        <v>6.9426659998625455</v>
      </c>
      <c r="BL8" s="79">
        <f>+entero!BL85</f>
        <v>6.9410040822395382</v>
      </c>
      <c r="BM8" s="79">
        <f>+entero!BM85</f>
        <v>6.9453352904253638</v>
      </c>
      <c r="BN8" s="79">
        <f>+entero!BN85</f>
        <v>6.9433648315922492</v>
      </c>
      <c r="BO8" s="79">
        <f>+entero!BO85</f>
        <v>6.9396102198539342</v>
      </c>
      <c r="BP8" s="79">
        <f>+entero!BP85</f>
        <v>6.9468283434921334</v>
      </c>
      <c r="BQ8" s="79">
        <f>+entero!BQ85</f>
        <v>6.940268427433212</v>
      </c>
      <c r="BR8" s="79">
        <f>+entero!BR85</f>
        <v>6.936977603457299</v>
      </c>
      <c r="BS8" s="79">
        <f>+entero!BS85</f>
        <v>6.9329105952557235</v>
      </c>
      <c r="BT8" s="79">
        <f>+entero!BT85</f>
        <v>6.923299584910457</v>
      </c>
      <c r="BU8" s="79">
        <f>+entero!BU85</f>
        <v>6.9388174267416574</v>
      </c>
      <c r="BV8" s="79">
        <f>+entero!BV85</f>
        <v>6.9425838060680753</v>
      </c>
      <c r="BW8" s="79">
        <f>+entero!BW85</f>
        <v>6.9291126641763778</v>
      </c>
      <c r="BX8" s="79">
        <f>+entero!BX85</f>
        <v>6.9369757116377269</v>
      </c>
      <c r="BY8" s="79">
        <f>+entero!BY85</f>
        <v>6.9310051430643824</v>
      </c>
      <c r="BZ8" s="79">
        <f>+entero!BZ85</f>
        <v>6.9450793236225152</v>
      </c>
      <c r="CA8" s="604">
        <f>+entero!CA85</f>
        <v>6.947496175323213</v>
      </c>
      <c r="CB8" s="604">
        <f>+entero!CB85</f>
        <v>6.9460746886614366</v>
      </c>
      <c r="CC8" s="604">
        <f>+entero!CC85</f>
        <v>6.951201213182669</v>
      </c>
      <c r="CD8" s="604">
        <f>+entero!CD85</f>
        <v>6.9398496348843013</v>
      </c>
      <c r="CE8" s="604">
        <f>+entero!CE85</f>
        <v>6.9353487434466858</v>
      </c>
      <c r="CF8" s="723">
        <f>+entero!CF85</f>
        <v>-9.7305801758293953E-3</v>
      </c>
      <c r="CG8" s="550">
        <f>+entero!CG85</f>
        <v>-0.14010754553561711</v>
      </c>
      <c r="CH8" s="3"/>
      <c r="CI8" s="220"/>
      <c r="CJ8" s="220"/>
      <c r="CK8" s="220"/>
      <c r="CL8" s="220"/>
      <c r="CM8" s="220"/>
      <c r="CN8" s="220"/>
      <c r="CO8" s="220"/>
      <c r="CP8" s="220"/>
      <c r="CQ8" s="220"/>
      <c r="CR8" s="220"/>
    </row>
    <row r="9" spans="1:96" ht="13.5" thickBot="1" x14ac:dyDescent="0.25">
      <c r="A9" s="3"/>
      <c r="B9" s="10"/>
      <c r="C9" s="19"/>
      <c r="D9" s="719" t="s">
        <v>56</v>
      </c>
      <c r="E9" s="79">
        <f>+entero!E86</f>
        <v>87.467210806178414</v>
      </c>
      <c r="F9" s="79">
        <f>+entero!F86</f>
        <v>85.304053613067552</v>
      </c>
      <c r="G9" s="79">
        <f>+entero!G86</f>
        <v>83.852891193560566</v>
      </c>
      <c r="H9" s="79">
        <f>+entero!H86</f>
        <v>85.681558914770264</v>
      </c>
      <c r="I9" s="79">
        <f>+entero!I86</f>
        <v>87.930538904351735</v>
      </c>
      <c r="J9" s="79">
        <f>+entero!J86</f>
        <v>91.297057894450788</v>
      </c>
      <c r="K9" s="79">
        <f>+entero!K86</f>
        <v>91.622514025116374</v>
      </c>
      <c r="L9" s="79">
        <f>+entero!L86</f>
        <v>92.938327877111718</v>
      </c>
      <c r="M9" s="79">
        <f>+entero!M86</f>
        <v>92.465707317671431</v>
      </c>
      <c r="N9" s="79">
        <f>+entero!N86</f>
        <v>94.684290699135431</v>
      </c>
      <c r="O9" s="79">
        <f>+entero!O86</f>
        <v>95.249709782502535</v>
      </c>
      <c r="P9" s="79">
        <f>+entero!P86</f>
        <v>96.869810695814067</v>
      </c>
      <c r="Q9" s="79">
        <f>+entero!Q86</f>
        <v>95.621405905044526</v>
      </c>
      <c r="R9" s="79">
        <f>+entero!R86</f>
        <v>94.120588847117105</v>
      </c>
      <c r="S9" s="79">
        <f>+entero!S86</f>
        <v>94.46394982853235</v>
      </c>
      <c r="T9" s="79">
        <f>+entero!T86</f>
        <v>95.082496621708302</v>
      </c>
      <c r="U9" s="79">
        <f>+entero!U86</f>
        <v>95.634890368953563</v>
      </c>
      <c r="V9" s="79">
        <f>+entero!V86</f>
        <v>94.376025871329333</v>
      </c>
      <c r="W9" s="79">
        <f>+entero!W86</f>
        <v>92.642038349431132</v>
      </c>
      <c r="X9" s="79">
        <f>+entero!X86</f>
        <v>94.007841502358261</v>
      </c>
      <c r="Y9" s="79">
        <f>+entero!Y86</f>
        <v>93.410255296221223</v>
      </c>
      <c r="Z9" s="79">
        <f>+entero!Z86</f>
        <v>94.770280381524643</v>
      </c>
      <c r="AA9" s="79">
        <f>+entero!AA86</f>
        <v>94.502668429318518</v>
      </c>
      <c r="AB9" s="79">
        <f>+entero!AB86</f>
        <v>91.337197626714996</v>
      </c>
      <c r="AC9" s="79">
        <f>+entero!AC86</f>
        <v>91.548047997324588</v>
      </c>
      <c r="AD9" s="79">
        <f>+entero!AD86</f>
        <v>89.95686901303317</v>
      </c>
      <c r="AE9" s="79">
        <f>+entero!AE86</f>
        <v>89.207619389416053</v>
      </c>
      <c r="AF9" s="79">
        <f>+entero!AF86</f>
        <v>88.988284898190173</v>
      </c>
      <c r="AG9" s="79">
        <f>+entero!AG86</f>
        <v>90.846929176980296</v>
      </c>
      <c r="AH9" s="79">
        <f>+entero!AH86</f>
        <v>90.508142798206137</v>
      </c>
      <c r="AI9" s="79">
        <f>+entero!AI86</f>
        <v>90.852346257047458</v>
      </c>
      <c r="AJ9" s="79">
        <f>+entero!AJ86</f>
        <v>90.777002302475196</v>
      </c>
      <c r="AK9" s="79">
        <f>+entero!AK86</f>
        <v>90.385604163041052</v>
      </c>
      <c r="AL9" s="79">
        <f>+entero!AL86</f>
        <v>86.402974653244314</v>
      </c>
      <c r="AM9" s="79">
        <f>+entero!AM86</f>
        <v>88.424982374714517</v>
      </c>
      <c r="AN9" s="79">
        <f>+entero!AN86</f>
        <v>86.36483807719253</v>
      </c>
      <c r="AO9" s="79">
        <f>+entero!AO86</f>
        <v>85.612708340275603</v>
      </c>
      <c r="AP9" s="79">
        <f>+entero!AP86</f>
        <v>87.481884013493641</v>
      </c>
      <c r="AQ9" s="79">
        <f>+entero!AQ86</f>
        <v>87.951849248458984</v>
      </c>
      <c r="AR9" s="79">
        <f>+entero!AR86</f>
        <v>87.202685201515848</v>
      </c>
      <c r="AS9" s="79">
        <f>+entero!AS86</f>
        <v>87.099198346848922</v>
      </c>
      <c r="AT9" s="79">
        <f>+entero!AT86</f>
        <v>84.318418869789028</v>
      </c>
      <c r="AU9" s="79">
        <f>+entero!AU86</f>
        <v>84.83188717576553</v>
      </c>
      <c r="AV9" s="79">
        <f>+entero!AV86</f>
        <v>84.489886029123099</v>
      </c>
      <c r="AW9" s="79">
        <f>+entero!AW86</f>
        <v>84.810808783895197</v>
      </c>
      <c r="AX9" s="79">
        <f>+entero!AX86</f>
        <v>85.573386451635699</v>
      </c>
      <c r="AY9" s="79">
        <f>+entero!AY86</f>
        <v>85.108174860278325</v>
      </c>
      <c r="AZ9" s="79">
        <f>+entero!AZ86</f>
        <v>84.341673414575453</v>
      </c>
      <c r="BA9" s="79">
        <f>+entero!BA86</f>
        <v>84.516249172574064</v>
      </c>
      <c r="BB9" s="79">
        <f>+entero!BB86</f>
        <v>84.361145007768542</v>
      </c>
      <c r="BC9" s="79">
        <f>+entero!BC86</f>
        <v>82.98437958531963</v>
      </c>
      <c r="BD9" s="79">
        <f>+entero!BD86</f>
        <v>82.263286847518415</v>
      </c>
      <c r="BE9" s="79">
        <f>+entero!BE86</f>
        <v>82.476296195553417</v>
      </c>
      <c r="BF9" s="79">
        <f>+entero!BF86</f>
        <v>80.743732062240852</v>
      </c>
      <c r="BG9" s="79">
        <f>+entero!BG86</f>
        <v>79.931090041702973</v>
      </c>
      <c r="BH9" s="79">
        <f>+entero!BH86</f>
        <v>79.360209592333888</v>
      </c>
      <c r="BI9" s="79">
        <f>+entero!BI86</f>
        <v>77.901378521673436</v>
      </c>
      <c r="BJ9" s="79">
        <f>+entero!BJ86</f>
        <v>78.420661542313766</v>
      </c>
      <c r="BK9" s="79">
        <f>+entero!BK86</f>
        <v>78.121528819362069</v>
      </c>
      <c r="BL9" s="79">
        <f>+entero!BL86</f>
        <v>77.187659280060643</v>
      </c>
      <c r="BM9" s="79">
        <f>+entero!BM86</f>
        <v>77.114449763996618</v>
      </c>
      <c r="BN9" s="79">
        <f>+entero!BN86</f>
        <v>75.192500611672074</v>
      </c>
      <c r="BO9" s="79">
        <f>+entero!BO86</f>
        <v>75.831089650760262</v>
      </c>
      <c r="BP9" s="79">
        <f>+entero!BP86</f>
        <v>76.57233504755763</v>
      </c>
      <c r="BQ9" s="79">
        <f>+entero!BQ86</f>
        <v>77.035936895267184</v>
      </c>
      <c r="BR9" s="79">
        <f>+entero!BR86</f>
        <v>77.106836118947299</v>
      </c>
      <c r="BS9" s="79">
        <f>+entero!BS86</f>
        <v>76.486865682270334</v>
      </c>
      <c r="BT9" s="79">
        <f>+entero!BT86</f>
        <v>75.582931822692672</v>
      </c>
      <c r="BU9" s="79">
        <f>+entero!BU86</f>
        <v>75.406303867058398</v>
      </c>
      <c r="BV9" s="79">
        <f>+entero!BV86</f>
        <v>73.797313678607338</v>
      </c>
      <c r="BW9" s="79">
        <f>+entero!BW86</f>
        <v>73.823770486270078</v>
      </c>
      <c r="BX9" s="79">
        <f>+entero!BX86</f>
        <v>72.719876005997165</v>
      </c>
      <c r="BY9" s="79">
        <f>+entero!BY86</f>
        <v>69.861477871946221</v>
      </c>
      <c r="BZ9" s="79">
        <f>+entero!BZ86</f>
        <v>68.730794048221696</v>
      </c>
      <c r="CA9" s="720"/>
      <c r="CB9" s="720"/>
      <c r="CC9" s="720"/>
      <c r="CD9" s="720"/>
      <c r="CE9" s="720"/>
      <c r="CF9" s="723" t="s">
        <v>3</v>
      </c>
      <c r="CG9" s="550" t="s">
        <v>3</v>
      </c>
      <c r="CH9" s="3"/>
      <c r="CI9" s="230"/>
      <c r="CJ9" s="220"/>
      <c r="CK9" s="220"/>
      <c r="CL9" s="220"/>
      <c r="CM9" s="220"/>
      <c r="CN9" s="220"/>
      <c r="CO9" s="220"/>
      <c r="CP9" s="220"/>
      <c r="CQ9" s="220"/>
      <c r="CR9" s="220"/>
    </row>
    <row r="10" spans="1:96" ht="13.5" thickBot="1" x14ac:dyDescent="0.25">
      <c r="A10" s="3"/>
      <c r="B10" s="10"/>
      <c r="C10" s="19"/>
      <c r="D10" s="719" t="str">
        <f>+entero!D87</f>
        <v>UFV (Bs/UFV día hábil )</v>
      </c>
      <c r="E10" s="65">
        <f>+entero!E87</f>
        <v>1.4689700000000001</v>
      </c>
      <c r="F10" s="65">
        <f>+entero!F87</f>
        <v>1.4823500000000001</v>
      </c>
      <c r="G10" s="65">
        <f>+entero!G87</f>
        <v>1.4956400000000001</v>
      </c>
      <c r="H10" s="65">
        <f>+entero!H87</f>
        <v>1.5070300000000001</v>
      </c>
      <c r="I10" s="65">
        <f>+entero!I87</f>
        <v>1.51573</v>
      </c>
      <c r="J10" s="65">
        <f>+entero!J87</f>
        <v>1.5223199999999999</v>
      </c>
      <c r="K10" s="65">
        <f>+entero!K87</f>
        <v>1.5275399999999999</v>
      </c>
      <c r="L10" s="65">
        <f>+entero!L87</f>
        <v>1.5307299999999999</v>
      </c>
      <c r="M10" s="65">
        <f>+entero!M87</f>
        <v>1.5328900000000001</v>
      </c>
      <c r="N10" s="65">
        <f>+entero!N87</f>
        <v>1.5346900000000001</v>
      </c>
      <c r="O10" s="65">
        <f>+entero!O87</f>
        <v>1.53589</v>
      </c>
      <c r="P10" s="65">
        <f>+entero!P87</f>
        <v>1.5368200000000001</v>
      </c>
      <c r="Q10" s="65">
        <f>+entero!Q87</f>
        <v>1.5375399999999999</v>
      </c>
      <c r="R10" s="65">
        <f>+entero!R87</f>
        <v>1.53793</v>
      </c>
      <c r="S10" s="65">
        <f>+entero!S87</f>
        <v>1.5380499999999999</v>
      </c>
      <c r="T10" s="65">
        <f>+entero!T87</f>
        <v>1.53826</v>
      </c>
      <c r="U10" s="65">
        <f>+entero!U87</f>
        <v>1.5389600000000001</v>
      </c>
      <c r="V10" s="65">
        <f>+entero!V87</f>
        <v>1.5403100000000001</v>
      </c>
      <c r="W10" s="65">
        <f>+entero!W87</f>
        <v>1.5420100000000001</v>
      </c>
      <c r="X10" s="65">
        <f>+entero!X87</f>
        <v>1.5436099999999999</v>
      </c>
      <c r="Y10" s="65">
        <f>+entero!Y87</f>
        <v>1.5460499999999999</v>
      </c>
      <c r="Z10" s="65">
        <f>+entero!Z87</f>
        <v>1.54915</v>
      </c>
      <c r="AA10" s="65">
        <f>+entero!AA87</f>
        <v>1.5527200000000001</v>
      </c>
      <c r="AB10" s="65">
        <f>+entero!AB87</f>
        <v>1.5579799999999999</v>
      </c>
      <c r="AC10" s="65">
        <f>+entero!AC87</f>
        <v>1.5645100000000001</v>
      </c>
      <c r="AD10" s="65">
        <f>+entero!AD87</f>
        <v>1.5729</v>
      </c>
      <c r="AE10" s="65">
        <f>+entero!AE87</f>
        <v>1.5829800000000001</v>
      </c>
      <c r="AF10" s="65">
        <f>+entero!AF87</f>
        <v>1.5949899999999999</v>
      </c>
      <c r="AG10" s="65">
        <f>+entero!AG87</f>
        <v>1.60812</v>
      </c>
      <c r="AH10" s="65">
        <f>+entero!AH87</f>
        <v>1.6227499999999999</v>
      </c>
      <c r="AI10" s="65">
        <f>+entero!AI87</f>
        <v>1.6371</v>
      </c>
      <c r="AJ10" s="65">
        <f>+entero!AJ87</f>
        <v>1.65073</v>
      </c>
      <c r="AK10" s="65">
        <f>+entero!AK87</f>
        <v>1.66629</v>
      </c>
      <c r="AL10" s="65">
        <f>+entero!AL87</f>
        <v>1.6803900000000001</v>
      </c>
      <c r="AM10" s="65">
        <f>+entero!AM87</f>
        <v>1.6939200000000001</v>
      </c>
      <c r="AN10" s="65">
        <f>+entero!AN87</f>
        <v>1.70662</v>
      </c>
      <c r="AO10" s="65">
        <f>+entero!AO87</f>
        <v>1.7180200000000001</v>
      </c>
      <c r="AP10" s="65">
        <f>+entero!AP87</f>
        <v>1.7285999999999999</v>
      </c>
      <c r="AQ10" s="65">
        <f>+entero!AQ87</f>
        <v>1.73722</v>
      </c>
      <c r="AR10" s="65">
        <f>+entero!AR87</f>
        <v>1.7441199999999999</v>
      </c>
      <c r="AS10" s="65">
        <f>+entero!AS87</f>
        <v>1.7503299999999999</v>
      </c>
      <c r="AT10" s="65">
        <f>+entero!AT87</f>
        <v>1.7562199999999999</v>
      </c>
      <c r="AU10" s="65">
        <f>+entero!AU87</f>
        <v>1.7622100000000001</v>
      </c>
      <c r="AV10" s="65">
        <f>+entero!AV87</f>
        <v>1.7689299999999999</v>
      </c>
      <c r="AW10" s="65">
        <f>+entero!AW87</f>
        <v>1.7752600000000001</v>
      </c>
      <c r="AX10" s="65">
        <f>+entero!AX87</f>
        <v>1.7811399999999999</v>
      </c>
      <c r="AY10" s="65">
        <f>+entero!AY87</f>
        <v>1.7879700000000001</v>
      </c>
      <c r="AZ10" s="65">
        <f>+entero!AZ87</f>
        <v>1.79437</v>
      </c>
      <c r="BA10" s="65">
        <f>+entero!BA87</f>
        <v>1.80078</v>
      </c>
      <c r="BB10" s="65">
        <f>+entero!BB87</f>
        <v>1.8075000000000001</v>
      </c>
      <c r="BC10" s="65">
        <f>+entero!BC87</f>
        <v>1.8145800000000001</v>
      </c>
      <c r="BD10" s="65">
        <f>+entero!BD87</f>
        <v>1.8211999999999999</v>
      </c>
      <c r="BE10" s="65">
        <f>+entero!BE87</f>
        <v>1.82942</v>
      </c>
      <c r="BF10" s="65">
        <f>+entero!BF87</f>
        <v>1.8368599999999999</v>
      </c>
      <c r="BG10" s="65">
        <f>+entero!BG87</f>
        <v>1.84368</v>
      </c>
      <c r="BH10" s="65">
        <f>+entero!BH87</f>
        <v>1.8512900000000001</v>
      </c>
      <c r="BI10" s="65">
        <f>+entero!BI87</f>
        <v>1.85859</v>
      </c>
      <c r="BJ10" s="65">
        <f>+entero!BJ87</f>
        <v>1.86754</v>
      </c>
      <c r="BK10" s="65">
        <f>+entero!BK87</f>
        <v>1.8778900000000001</v>
      </c>
      <c r="BL10" s="65">
        <f>+entero!BL87</f>
        <v>1.8887100000000001</v>
      </c>
      <c r="BM10" s="65">
        <f>+entero!BM87</f>
        <v>1.8999299999999999</v>
      </c>
      <c r="BN10" s="65">
        <f>+entero!BN87</f>
        <v>1.91005</v>
      </c>
      <c r="BO10" s="65">
        <f>+entero!BO87</f>
        <v>1.91974</v>
      </c>
      <c r="BP10" s="65">
        <f>+entero!BP87</f>
        <v>1.9292499999999999</v>
      </c>
      <c r="BQ10" s="65">
        <f>+entero!BQ87</f>
        <v>1.93885</v>
      </c>
      <c r="BR10" s="65">
        <f>+entero!BR87</f>
        <v>1.94835</v>
      </c>
      <c r="BS10" s="65">
        <f>+entero!BS87</f>
        <v>1.9587699999999999</v>
      </c>
      <c r="BT10" s="65">
        <f>+entero!BT87</f>
        <v>1.96984</v>
      </c>
      <c r="BU10" s="65">
        <f>+entero!BU87</f>
        <v>1.9815799999999999</v>
      </c>
      <c r="BV10" s="65">
        <f>+entero!BV87</f>
        <v>1.9921800000000001</v>
      </c>
      <c r="BW10" s="65">
        <f>+entero!BW87</f>
        <v>2.00021</v>
      </c>
      <c r="BX10" s="65">
        <f>+entero!BX87</f>
        <v>2.0061100000000001</v>
      </c>
      <c r="BY10" s="65">
        <f>+entero!BY87</f>
        <v>2.0132400000000001</v>
      </c>
      <c r="BZ10" s="65">
        <f>+entero!BZ87</f>
        <v>2.02102</v>
      </c>
      <c r="CA10" s="14">
        <f>+entero!CA87</f>
        <v>2.0219</v>
      </c>
      <c r="CB10" s="14">
        <f>+entero!CB87</f>
        <v>2.0222000000000002</v>
      </c>
      <c r="CC10" s="14">
        <f>+entero!CC87</f>
        <v>2.0225</v>
      </c>
      <c r="CD10" s="14">
        <f>+entero!CD87</f>
        <v>2.0228100000000002</v>
      </c>
      <c r="CE10" s="14">
        <f>+entero!CE87</f>
        <v>2.02312</v>
      </c>
      <c r="CF10" s="723">
        <f>+entero!CF87</f>
        <v>2.0999999999999908E-3</v>
      </c>
      <c r="CG10" s="550">
        <f>+entero!CG87</f>
        <v>0.10390792768009138</v>
      </c>
      <c r="CH10" s="3"/>
      <c r="CI10" s="231"/>
      <c r="CJ10" s="220"/>
      <c r="CK10" s="220"/>
      <c r="CL10" s="220"/>
      <c r="CM10" s="220"/>
      <c r="CN10" s="220"/>
      <c r="CO10" s="220"/>
      <c r="CP10" s="220"/>
      <c r="CQ10" s="220"/>
      <c r="CR10" s="220"/>
    </row>
    <row r="11" spans="1:96" ht="13.5" thickBot="1" x14ac:dyDescent="0.25">
      <c r="A11" s="3"/>
      <c r="B11" s="10"/>
      <c r="C11" s="51"/>
      <c r="D11" s="721" t="str">
        <f>+entero!D88</f>
        <v>UFV (Bs/UFV último día del mes)</v>
      </c>
      <c r="E11" s="722">
        <f>+entero!E88</f>
        <v>1.4689700000000001</v>
      </c>
      <c r="F11" s="722">
        <f>+entero!F88</f>
        <v>1.4827999999999999</v>
      </c>
      <c r="G11" s="722">
        <f>+entero!G88</f>
        <v>1.4961100000000001</v>
      </c>
      <c r="H11" s="722">
        <f>+entero!H88</f>
        <v>1.5070300000000001</v>
      </c>
      <c r="I11" s="722">
        <f>+entero!I88</f>
        <v>1.51573</v>
      </c>
      <c r="J11" s="722">
        <f>+entero!J88</f>
        <v>1.52274</v>
      </c>
      <c r="K11" s="722">
        <f>+entero!K88</f>
        <v>1.5275399999999999</v>
      </c>
      <c r="L11" s="722">
        <f>+entero!L88</f>
        <v>1.5307299999999999</v>
      </c>
      <c r="M11" s="722">
        <f>+entero!M88</f>
        <v>1.5328900000000001</v>
      </c>
      <c r="N11" s="722">
        <f>+entero!N88</f>
        <v>1.5346900000000001</v>
      </c>
      <c r="O11" s="722">
        <f>+entero!O88</f>
        <v>1.53592</v>
      </c>
      <c r="P11" s="722">
        <f>+entero!P88</f>
        <v>1.5375399999999999</v>
      </c>
      <c r="Q11" s="722">
        <f>+entero!Q88</f>
        <v>1.5375399999999999</v>
      </c>
      <c r="R11" s="722">
        <f>+entero!R88</f>
        <v>1.5379499999999999</v>
      </c>
      <c r="S11" s="722">
        <f>+entero!S88</f>
        <v>1.5380499999999999</v>
      </c>
      <c r="T11" s="722">
        <f>+entero!T88</f>
        <v>1.53826</v>
      </c>
      <c r="U11" s="722">
        <f>+entero!U88</f>
        <v>1.5389600000000001</v>
      </c>
      <c r="V11" s="722">
        <f>+entero!V88</f>
        <v>1.5403100000000001</v>
      </c>
      <c r="W11" s="722">
        <f>+entero!W88</f>
        <v>1.5420100000000001</v>
      </c>
      <c r="X11" s="722">
        <f>+entero!X88</f>
        <v>1.54366</v>
      </c>
      <c r="Y11" s="722">
        <f>+entero!Y88</f>
        <v>1.5460499999999999</v>
      </c>
      <c r="Z11" s="722">
        <f>+entero!Z88</f>
        <v>1.54915</v>
      </c>
      <c r="AA11" s="722">
        <f>+entero!AA88</f>
        <v>1.55298</v>
      </c>
      <c r="AB11" s="722">
        <f>+entero!AB88</f>
        <v>1.5579799999999999</v>
      </c>
      <c r="AC11" s="722">
        <f>+entero!AC88</f>
        <v>1.5645100000000001</v>
      </c>
      <c r="AD11" s="722">
        <f>+entero!AD88</f>
        <v>1.5729</v>
      </c>
      <c r="AE11" s="722">
        <f>+entero!AE88</f>
        <v>1.5829800000000001</v>
      </c>
      <c r="AF11" s="722">
        <f>+entero!AF88</f>
        <v>1.5949899999999999</v>
      </c>
      <c r="AG11" s="722">
        <f>+entero!AG88</f>
        <v>1.60859</v>
      </c>
      <c r="AH11" s="722">
        <f>+entero!AH88</f>
        <v>1.6227499999999999</v>
      </c>
      <c r="AI11" s="722">
        <f>+entero!AI88</f>
        <v>1.6371</v>
      </c>
      <c r="AJ11" s="722">
        <f>+entero!AJ88</f>
        <v>1.65167</v>
      </c>
      <c r="AK11" s="722">
        <f>+entero!AK88</f>
        <v>1.66629</v>
      </c>
      <c r="AL11" s="722">
        <f>+entero!AL88</f>
        <v>1.6803900000000001</v>
      </c>
      <c r="AM11" s="722">
        <f>+entero!AM88</f>
        <v>1.6939200000000001</v>
      </c>
      <c r="AN11" s="722">
        <f>+entero!AN88</f>
        <v>1.70662</v>
      </c>
      <c r="AO11" s="722">
        <f>+entero!AO88</f>
        <v>1.7183900000000001</v>
      </c>
      <c r="AP11" s="722">
        <f>+entero!AP88</f>
        <v>1.7285999999999999</v>
      </c>
      <c r="AQ11" s="722">
        <f>+entero!AQ88</f>
        <v>1.73722</v>
      </c>
      <c r="AR11" s="722">
        <f>+entero!AR88</f>
        <v>1.7443299999999999</v>
      </c>
      <c r="AS11" s="722">
        <f>+entero!AS88</f>
        <v>1.7503299999999999</v>
      </c>
      <c r="AT11" s="722">
        <f>+entero!AT88</f>
        <v>1.7562199999999999</v>
      </c>
      <c r="AU11" s="722">
        <f>+entero!AU88</f>
        <v>1.7624200000000001</v>
      </c>
      <c r="AV11" s="722">
        <f>+entero!AV88</f>
        <v>1.7689299999999999</v>
      </c>
      <c r="AW11" s="722">
        <f>+entero!AW88</f>
        <v>1.7752600000000001</v>
      </c>
      <c r="AX11" s="722">
        <f>+entero!AX88</f>
        <v>1.78156</v>
      </c>
      <c r="AY11" s="722">
        <f>+entero!AY88</f>
        <v>1.7879700000000001</v>
      </c>
      <c r="AZ11" s="722">
        <f>+entero!AZ88</f>
        <v>1.79437</v>
      </c>
      <c r="BA11" s="722">
        <f>+entero!BA88</f>
        <v>1.80078</v>
      </c>
      <c r="BB11" s="722">
        <f>+entero!BB88</f>
        <v>1.8075000000000001</v>
      </c>
      <c r="BC11" s="722">
        <f>+entero!BC88</f>
        <v>1.8145800000000001</v>
      </c>
      <c r="BD11" s="722">
        <f>+entero!BD88</f>
        <v>1.82192</v>
      </c>
      <c r="BE11" s="722">
        <f>+entero!BE88</f>
        <v>1.82942</v>
      </c>
      <c r="BF11" s="722">
        <f>+entero!BF88</f>
        <v>1.8368599999999999</v>
      </c>
      <c r="BG11" s="722">
        <f>+entero!BG88</f>
        <v>1.84416</v>
      </c>
      <c r="BH11" s="722">
        <f>+entero!BH88</f>
        <v>1.8512900000000001</v>
      </c>
      <c r="BI11" s="722">
        <f>+entero!BI88</f>
        <v>1.85884</v>
      </c>
      <c r="BJ11" s="722">
        <f>+entero!BJ88</f>
        <v>1.86754</v>
      </c>
      <c r="BK11" s="722">
        <f>+entero!BK88</f>
        <v>1.8778900000000001</v>
      </c>
      <c r="BL11" s="722">
        <f>+entero!BL88</f>
        <v>1.8890899999999999</v>
      </c>
      <c r="BM11" s="722">
        <f>+entero!BM88</f>
        <v>1.8999299999999999</v>
      </c>
      <c r="BN11" s="722">
        <f>+entero!BN88</f>
        <v>1.91005</v>
      </c>
      <c r="BO11" s="722">
        <f>+entero!BO88</f>
        <v>1.91974</v>
      </c>
      <c r="BP11" s="722">
        <f>+entero!BP88</f>
        <v>1.9292499999999999</v>
      </c>
      <c r="BQ11" s="722">
        <f>+entero!BQ88</f>
        <v>1.93885</v>
      </c>
      <c r="BR11" s="722">
        <f>+entero!BR88</f>
        <v>1.9486699999999999</v>
      </c>
      <c r="BS11" s="722">
        <f>+entero!BS88</f>
        <v>1.9587699999999999</v>
      </c>
      <c r="BT11" s="722">
        <f>+entero!BT88</f>
        <v>1.96984</v>
      </c>
      <c r="BU11" s="722">
        <f>+entero!BU88</f>
        <v>1.9815799999999999</v>
      </c>
      <c r="BV11" s="722">
        <f>+entero!BV88</f>
        <v>1.9921800000000001</v>
      </c>
      <c r="BW11" s="722">
        <f>+entero!BW88</f>
        <v>2.00021</v>
      </c>
      <c r="BX11" s="722">
        <f>+entero!BX88</f>
        <v>2.00651</v>
      </c>
      <c r="BY11" s="722">
        <f>+entero!BY88</f>
        <v>2.0132400000000001</v>
      </c>
      <c r="BZ11" s="722">
        <f>+entero!BZ88</f>
        <v>2.0213000000000001</v>
      </c>
      <c r="CA11" s="720"/>
      <c r="CB11" s="720"/>
      <c r="CC11" s="720"/>
      <c r="CD11" s="720"/>
      <c r="CE11" s="720"/>
      <c r="CF11" s="724"/>
      <c r="CG11" s="551"/>
      <c r="CH11" s="3"/>
      <c r="CI11" s="231"/>
      <c r="CJ11" s="220"/>
      <c r="CK11" s="220"/>
      <c r="CL11" s="220"/>
      <c r="CM11" s="220"/>
      <c r="CN11" s="220"/>
      <c r="CO11" s="220"/>
      <c r="CP11" s="220"/>
      <c r="CQ11" s="220"/>
      <c r="CR11" s="220"/>
    </row>
    <row r="12" spans="1:9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4"/>
      <c r="CB12" s="4"/>
      <c r="CC12" s="4"/>
      <c r="CD12" s="4"/>
      <c r="CE12" s="4"/>
      <c r="CF12" s="4"/>
      <c r="CG12" s="4"/>
      <c r="CI12" s="220"/>
      <c r="CJ12" s="220"/>
      <c r="CK12" s="220"/>
      <c r="CL12" s="220"/>
      <c r="CM12" s="220"/>
      <c r="CN12" s="220"/>
      <c r="CO12" s="220"/>
      <c r="CP12" s="220"/>
      <c r="CQ12" s="220"/>
      <c r="CR12" s="220"/>
    </row>
    <row r="13" spans="1:96" ht="12.75" customHeight="1" x14ac:dyDescent="0.25">
      <c r="C13" s="7" t="s">
        <v>4</v>
      </c>
      <c r="D13" s="1" t="s">
        <v>100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4"/>
      <c r="CB13" s="4"/>
      <c r="CC13" s="4"/>
      <c r="CD13" s="4"/>
      <c r="CE13" s="4"/>
      <c r="CF13" s="4"/>
      <c r="CG13" s="4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</row>
    <row r="14" spans="1:96" ht="12.75" customHeight="1" x14ac:dyDescent="0.25">
      <c r="C14" s="49" t="s">
        <v>35</v>
      </c>
      <c r="D14" s="1" t="s">
        <v>36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4"/>
      <c r="CB14" s="4"/>
      <c r="CC14" s="4"/>
      <c r="CD14" s="4"/>
      <c r="CE14" s="4"/>
      <c r="CF14" s="4"/>
      <c r="CG14" s="4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</row>
    <row r="15" spans="1:96" ht="13.5" customHeight="1" x14ac:dyDescent="0.25">
      <c r="C15" s="49" t="s">
        <v>88</v>
      </c>
      <c r="D15" s="1" t="s">
        <v>92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4"/>
      <c r="CB15" s="4"/>
      <c r="CC15" s="4"/>
      <c r="CD15" s="4"/>
      <c r="CE15" s="4"/>
      <c r="CF15" s="4"/>
      <c r="CG15" s="4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</row>
    <row r="16" spans="1:96" ht="13.5" customHeight="1" x14ac:dyDescent="0.25">
      <c r="C16" s="49" t="s">
        <v>27</v>
      </c>
      <c r="D16" s="1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4"/>
      <c r="CB16" s="4"/>
      <c r="CC16" s="4"/>
      <c r="CD16" s="4"/>
      <c r="CE16" s="4"/>
      <c r="CF16" s="4"/>
      <c r="CG16" s="4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</row>
    <row r="17" spans="1:96" ht="14.25" customHeight="1" x14ac:dyDescent="0.25">
      <c r="C17" s="43"/>
      <c r="D17" s="1" t="s">
        <v>40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2"/>
      <c r="CG17" s="48">
        <f ca="1">NOW()</f>
        <v>42045.762211689813</v>
      </c>
      <c r="CI17" s="220"/>
      <c r="CJ17" s="220"/>
      <c r="CK17" s="220"/>
      <c r="CL17" s="220"/>
      <c r="CM17" s="220"/>
      <c r="CN17" s="220"/>
      <c r="CO17" s="220"/>
      <c r="CP17" s="220"/>
      <c r="CQ17" s="220"/>
      <c r="CR17" s="220"/>
    </row>
    <row r="18" spans="1:96" ht="14.25" customHeight="1" x14ac:dyDescent="0.25">
      <c r="C18" s="6">
        <v>9</v>
      </c>
      <c r="D18" s="1" t="s">
        <v>85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2"/>
      <c r="CG18" s="4"/>
      <c r="CI18" s="220"/>
      <c r="CJ18" s="220"/>
      <c r="CK18" s="220"/>
      <c r="CL18" s="220"/>
      <c r="CM18" s="220"/>
      <c r="CN18" s="220"/>
      <c r="CO18" s="220"/>
      <c r="CP18" s="220"/>
      <c r="CQ18" s="220"/>
      <c r="CR18" s="220"/>
    </row>
    <row r="19" spans="1:96" ht="14.25" customHeight="1" x14ac:dyDescent="0.25">
      <c r="D19" s="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2"/>
      <c r="CG19" s="4"/>
      <c r="CI19" s="220"/>
      <c r="CJ19" s="220"/>
      <c r="CK19" s="220"/>
      <c r="CL19" s="220"/>
      <c r="CM19" s="220"/>
      <c r="CN19" s="220"/>
      <c r="CO19" s="220"/>
      <c r="CP19" s="220"/>
      <c r="CQ19" s="220"/>
      <c r="CR19" s="220"/>
    </row>
    <row r="20" spans="1:96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0"/>
      <c r="CI20" s="220"/>
      <c r="CJ20" s="220"/>
      <c r="CK20" s="220"/>
      <c r="CL20" s="220"/>
      <c r="CM20" s="220"/>
      <c r="CN20" s="220"/>
      <c r="CO20" s="220"/>
      <c r="CP20" s="220"/>
      <c r="CQ20" s="220"/>
      <c r="CR20" s="220"/>
    </row>
    <row r="21" spans="1:96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0"/>
      <c r="CI21" s="220"/>
      <c r="CJ21" s="220"/>
      <c r="CK21" s="220"/>
      <c r="CL21" s="220"/>
      <c r="CM21" s="220"/>
      <c r="CN21" s="220"/>
      <c r="CO21" s="220"/>
      <c r="CP21" s="220"/>
      <c r="CQ21" s="220"/>
      <c r="CR21" s="220"/>
    </row>
    <row r="22" spans="1:96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0"/>
      <c r="CI22" s="220"/>
      <c r="CJ22" s="220"/>
      <c r="CK22" s="220"/>
      <c r="CL22" s="220"/>
      <c r="CM22" s="220"/>
      <c r="CN22" s="220"/>
      <c r="CO22" s="220"/>
      <c r="CP22" s="220"/>
      <c r="CQ22" s="220"/>
      <c r="CR22" s="220"/>
    </row>
    <row r="23" spans="1:96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0"/>
      <c r="CI23" s="220"/>
      <c r="CJ23" s="220"/>
      <c r="CK23" s="220"/>
      <c r="CL23" s="220"/>
      <c r="CM23" s="220"/>
      <c r="CN23" s="220"/>
      <c r="CO23" s="220"/>
      <c r="CP23" s="220"/>
      <c r="CQ23" s="220"/>
      <c r="CR23" s="220"/>
    </row>
    <row r="24" spans="1:96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0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</row>
    <row r="25" spans="1:96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0"/>
      <c r="CI25" s="220"/>
      <c r="CJ25" s="220"/>
      <c r="CK25" s="220"/>
      <c r="CL25" s="220"/>
      <c r="CM25" s="220"/>
      <c r="CN25" s="220"/>
      <c r="CO25" s="220"/>
      <c r="CP25" s="220"/>
      <c r="CQ25" s="220"/>
      <c r="CR25" s="220"/>
    </row>
    <row r="26" spans="1:96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0"/>
      <c r="CI26" s="220"/>
      <c r="CJ26" s="220"/>
      <c r="CK26" s="220"/>
      <c r="CL26" s="220"/>
      <c r="CM26" s="220"/>
      <c r="CN26" s="220"/>
      <c r="CO26" s="220"/>
      <c r="CP26" s="220"/>
      <c r="CQ26" s="220"/>
      <c r="CR26" s="220"/>
    </row>
    <row r="27" spans="1:96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0"/>
      <c r="CI27" s="220"/>
      <c r="CJ27" s="220"/>
      <c r="CK27" s="220"/>
      <c r="CL27" s="220"/>
      <c r="CM27" s="220"/>
      <c r="CN27" s="220"/>
      <c r="CO27" s="220"/>
      <c r="CP27" s="220"/>
      <c r="CQ27" s="220"/>
      <c r="CR27" s="220"/>
    </row>
    <row r="28" spans="1:96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0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</row>
    <row r="29" spans="1:96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0"/>
      <c r="CI29" s="220"/>
      <c r="CJ29" s="220"/>
      <c r="CK29" s="220"/>
      <c r="CL29" s="220"/>
      <c r="CM29" s="220"/>
      <c r="CN29" s="220"/>
      <c r="CO29" s="220"/>
      <c r="CP29" s="220"/>
      <c r="CQ29" s="220"/>
      <c r="CR29" s="220"/>
    </row>
    <row r="30" spans="1:96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0"/>
      <c r="CI30" s="220"/>
      <c r="CJ30" s="220"/>
      <c r="CK30" s="220"/>
      <c r="CL30" s="220"/>
      <c r="CM30" s="220"/>
      <c r="CN30" s="220"/>
      <c r="CO30" s="220"/>
      <c r="CP30" s="220"/>
      <c r="CQ30" s="220"/>
      <c r="CR30" s="220"/>
    </row>
    <row r="31" spans="1:96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0"/>
      <c r="CI31" s="220"/>
      <c r="CJ31" s="220"/>
      <c r="CK31" s="220"/>
      <c r="CL31" s="220"/>
      <c r="CM31" s="220"/>
      <c r="CN31" s="220"/>
      <c r="CO31" s="220"/>
      <c r="CP31" s="220"/>
      <c r="CQ31" s="220"/>
      <c r="CR31" s="220"/>
    </row>
    <row r="32" spans="1:96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0"/>
      <c r="CI32" s="220"/>
      <c r="CJ32" s="220"/>
      <c r="CK32" s="220"/>
      <c r="CL32" s="220"/>
      <c r="CM32" s="220"/>
      <c r="CN32" s="220"/>
      <c r="CO32" s="220"/>
      <c r="CP32" s="220"/>
      <c r="CQ32" s="220"/>
      <c r="CR32" s="220"/>
    </row>
    <row r="33" spans="1:96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0"/>
      <c r="CI33" s="220"/>
      <c r="CJ33" s="220"/>
      <c r="CK33" s="220"/>
      <c r="CL33" s="220"/>
      <c r="CM33" s="220"/>
      <c r="CN33" s="220"/>
      <c r="CO33" s="220"/>
      <c r="CP33" s="220"/>
      <c r="CQ33" s="220"/>
      <c r="CR33" s="220"/>
    </row>
    <row r="34" spans="1:96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</row>
    <row r="35" spans="1:96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0"/>
      <c r="CI35" s="220"/>
      <c r="CJ35" s="220"/>
      <c r="CK35" s="220"/>
      <c r="CL35" s="220"/>
      <c r="CM35" s="220"/>
      <c r="CN35" s="220"/>
      <c r="CO35" s="220"/>
      <c r="CP35" s="220"/>
      <c r="CQ35" s="220"/>
      <c r="CR35" s="220"/>
    </row>
    <row r="36" spans="1:96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0"/>
      <c r="CI36" s="220"/>
      <c r="CJ36" s="220"/>
      <c r="CK36" s="220"/>
      <c r="CL36" s="220"/>
      <c r="CM36" s="220"/>
      <c r="CN36" s="220"/>
      <c r="CO36" s="220"/>
      <c r="CP36" s="220"/>
      <c r="CQ36" s="220"/>
      <c r="CR36" s="220"/>
    </row>
    <row r="37" spans="1:96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0"/>
      <c r="CI37" s="220"/>
      <c r="CJ37" s="220"/>
      <c r="CK37" s="220"/>
      <c r="CL37" s="220"/>
      <c r="CM37" s="220"/>
      <c r="CN37" s="220"/>
      <c r="CO37" s="220"/>
      <c r="CP37" s="220"/>
      <c r="CQ37" s="220"/>
      <c r="CR37" s="220"/>
    </row>
    <row r="38" spans="1:96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0"/>
      <c r="CI38" s="220"/>
      <c r="CJ38" s="220"/>
      <c r="CK38" s="220"/>
      <c r="CL38" s="220"/>
      <c r="CM38" s="220"/>
      <c r="CN38" s="220"/>
      <c r="CO38" s="220"/>
      <c r="CP38" s="220"/>
      <c r="CQ38" s="220"/>
      <c r="CR38" s="220"/>
    </row>
    <row r="39" spans="1:96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0"/>
      <c r="CI39" s="220"/>
      <c r="CJ39" s="220"/>
      <c r="CK39" s="220"/>
      <c r="CL39" s="220"/>
      <c r="CM39" s="220"/>
      <c r="CN39" s="220"/>
      <c r="CO39" s="220"/>
      <c r="CP39" s="220"/>
      <c r="CQ39" s="220"/>
      <c r="CR39" s="220"/>
    </row>
    <row r="40" spans="1:96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0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</row>
    <row r="41" spans="1:96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0"/>
      <c r="CI41" s="220"/>
      <c r="CJ41" s="220"/>
      <c r="CK41" s="220"/>
      <c r="CL41" s="220"/>
      <c r="CM41" s="220"/>
      <c r="CN41" s="220"/>
      <c r="CO41" s="220"/>
      <c r="CP41" s="220"/>
      <c r="CQ41" s="220"/>
      <c r="CR41" s="220"/>
    </row>
    <row r="42" spans="1:96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0"/>
      <c r="CI42" s="220"/>
      <c r="CJ42" s="220"/>
      <c r="CK42" s="220"/>
      <c r="CL42" s="220"/>
      <c r="CM42" s="220"/>
      <c r="CN42" s="220"/>
      <c r="CO42" s="220"/>
      <c r="CP42" s="220"/>
      <c r="CQ42" s="220"/>
      <c r="CR42" s="220"/>
    </row>
    <row r="43" spans="1:96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0"/>
      <c r="CI43" s="220"/>
      <c r="CJ43" s="220"/>
      <c r="CK43" s="220"/>
      <c r="CL43" s="220"/>
      <c r="CM43" s="220"/>
      <c r="CN43" s="220"/>
      <c r="CO43" s="220"/>
      <c r="CP43" s="220"/>
      <c r="CQ43" s="220"/>
      <c r="CR43" s="220"/>
    </row>
    <row r="44" spans="1:96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0"/>
      <c r="CI44" s="220"/>
      <c r="CJ44" s="220"/>
      <c r="CK44" s="220"/>
      <c r="CL44" s="220"/>
      <c r="CM44" s="220"/>
      <c r="CN44" s="220"/>
      <c r="CO44" s="220"/>
      <c r="CP44" s="220"/>
      <c r="CQ44" s="220"/>
      <c r="CR44" s="220"/>
    </row>
    <row r="45" spans="1:96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0"/>
      <c r="CI45" s="220"/>
      <c r="CJ45" s="220"/>
      <c r="CK45" s="220"/>
      <c r="CL45" s="220"/>
      <c r="CM45" s="220"/>
      <c r="CN45" s="220"/>
      <c r="CO45" s="220"/>
      <c r="CP45" s="220"/>
      <c r="CQ45" s="220"/>
      <c r="CR45" s="220"/>
    </row>
    <row r="46" spans="1:96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0"/>
      <c r="CI46" s="220"/>
      <c r="CJ46" s="220"/>
      <c r="CK46" s="220"/>
      <c r="CL46" s="220"/>
      <c r="CM46" s="220"/>
      <c r="CN46" s="220"/>
      <c r="CO46" s="220"/>
      <c r="CP46" s="220"/>
      <c r="CQ46" s="220"/>
      <c r="CR46" s="220"/>
    </row>
    <row r="47" spans="1:96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0"/>
      <c r="CI47" s="220"/>
      <c r="CJ47" s="220"/>
      <c r="CK47" s="220"/>
      <c r="CL47" s="220"/>
      <c r="CM47" s="220"/>
      <c r="CN47" s="220"/>
      <c r="CO47" s="220"/>
      <c r="CP47" s="220"/>
      <c r="CQ47" s="220"/>
      <c r="CR47" s="220"/>
    </row>
    <row r="48" spans="1:96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0"/>
      <c r="CI48" s="220"/>
      <c r="CJ48" s="220"/>
      <c r="CK48" s="220"/>
      <c r="CL48" s="220"/>
      <c r="CM48" s="220"/>
      <c r="CN48" s="220"/>
      <c r="CO48" s="220"/>
      <c r="CP48" s="220"/>
      <c r="CQ48" s="220"/>
      <c r="CR48" s="220"/>
    </row>
    <row r="49" spans="1:96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0"/>
      <c r="CI49" s="220"/>
      <c r="CJ49" s="220"/>
      <c r="CK49" s="220"/>
      <c r="CL49" s="220"/>
      <c r="CM49" s="220"/>
      <c r="CN49" s="220"/>
      <c r="CO49" s="220"/>
      <c r="CP49" s="220"/>
      <c r="CQ49" s="220"/>
      <c r="CR49" s="220"/>
    </row>
    <row r="50" spans="1:96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0"/>
      <c r="CI50" s="220"/>
      <c r="CJ50" s="220"/>
      <c r="CK50" s="220"/>
      <c r="CL50" s="220"/>
      <c r="CM50" s="220"/>
      <c r="CN50" s="220"/>
      <c r="CO50" s="220"/>
      <c r="CP50" s="220"/>
      <c r="CQ50" s="220"/>
      <c r="CR50" s="220"/>
    </row>
    <row r="51" spans="1:96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0"/>
      <c r="CI51" s="220"/>
      <c r="CJ51" s="220"/>
      <c r="CK51" s="220"/>
      <c r="CL51" s="220"/>
      <c r="CM51" s="220"/>
      <c r="CN51" s="220"/>
      <c r="CO51" s="220"/>
      <c r="CP51" s="220"/>
      <c r="CQ51" s="220"/>
      <c r="CR51" s="220"/>
    </row>
    <row r="52" spans="1:96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0"/>
      <c r="CI52" s="220"/>
      <c r="CJ52" s="220"/>
      <c r="CK52" s="220"/>
      <c r="CL52" s="220"/>
      <c r="CM52" s="220"/>
      <c r="CN52" s="220"/>
      <c r="CO52" s="220"/>
      <c r="CP52" s="220"/>
      <c r="CQ52" s="220"/>
      <c r="CR52" s="220"/>
    </row>
    <row r="53" spans="1:96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0"/>
      <c r="CI53" s="220"/>
      <c r="CJ53" s="220"/>
      <c r="CK53" s="220"/>
      <c r="CL53" s="220"/>
      <c r="CM53" s="220"/>
      <c r="CN53" s="220"/>
      <c r="CO53" s="220"/>
      <c r="CP53" s="220"/>
      <c r="CQ53" s="220"/>
      <c r="CR53" s="220"/>
    </row>
    <row r="54" spans="1:96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0"/>
      <c r="CI54" s="220"/>
      <c r="CJ54" s="220"/>
      <c r="CK54" s="220"/>
      <c r="CL54" s="220"/>
      <c r="CM54" s="220"/>
      <c r="CN54" s="220"/>
      <c r="CO54" s="220"/>
      <c r="CP54" s="220"/>
      <c r="CQ54" s="220"/>
      <c r="CR54" s="220"/>
    </row>
    <row r="55" spans="1:96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0"/>
      <c r="CI55" s="220"/>
      <c r="CJ55" s="220"/>
      <c r="CK55" s="220"/>
      <c r="CL55" s="220"/>
      <c r="CM55" s="220"/>
      <c r="CN55" s="220"/>
      <c r="CO55" s="220"/>
      <c r="CP55" s="220"/>
      <c r="CQ55" s="220"/>
      <c r="CR55" s="220"/>
    </row>
    <row r="56" spans="1:96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0"/>
      <c r="CI56" s="220"/>
      <c r="CJ56" s="220"/>
      <c r="CK56" s="220"/>
      <c r="CL56" s="220"/>
      <c r="CM56" s="220"/>
      <c r="CN56" s="220"/>
      <c r="CO56" s="220"/>
      <c r="CP56" s="220"/>
      <c r="CQ56" s="220"/>
      <c r="CR56" s="220"/>
    </row>
    <row r="57" spans="1:96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0"/>
      <c r="CI57" s="220"/>
      <c r="CJ57" s="220"/>
      <c r="CK57" s="220"/>
      <c r="CL57" s="220"/>
      <c r="CM57" s="220"/>
      <c r="CN57" s="220"/>
      <c r="CO57" s="220"/>
      <c r="CP57" s="220"/>
      <c r="CQ57" s="220"/>
      <c r="CR57" s="220"/>
    </row>
    <row r="58" spans="1:96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0"/>
      <c r="CI58" s="220"/>
      <c r="CJ58" s="220"/>
      <c r="CK58" s="220"/>
      <c r="CL58" s="220"/>
      <c r="CM58" s="220"/>
      <c r="CN58" s="220"/>
      <c r="CO58" s="220"/>
      <c r="CP58" s="220"/>
      <c r="CQ58" s="220"/>
      <c r="CR58" s="220"/>
    </row>
    <row r="59" spans="1:96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0"/>
      <c r="CI59" s="220"/>
      <c r="CJ59" s="220"/>
      <c r="CK59" s="220"/>
      <c r="CL59" s="220"/>
      <c r="CM59" s="220"/>
      <c r="CN59" s="220"/>
      <c r="CO59" s="220"/>
      <c r="CP59" s="220"/>
      <c r="CQ59" s="220"/>
      <c r="CR59" s="220"/>
    </row>
    <row r="60" spans="1:96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0"/>
      <c r="CI60" s="220"/>
      <c r="CJ60" s="220"/>
      <c r="CK60" s="220"/>
      <c r="CL60" s="220"/>
      <c r="CM60" s="220"/>
      <c r="CN60" s="220"/>
      <c r="CO60" s="220"/>
      <c r="CP60" s="220"/>
      <c r="CQ60" s="220"/>
      <c r="CR60" s="220"/>
    </row>
    <row r="61" spans="1:96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0"/>
      <c r="CI61" s="220"/>
      <c r="CJ61" s="220"/>
      <c r="CK61" s="220"/>
      <c r="CL61" s="220"/>
      <c r="CM61" s="220"/>
      <c r="CN61" s="220"/>
      <c r="CO61" s="220"/>
      <c r="CP61" s="220"/>
      <c r="CQ61" s="220"/>
      <c r="CR61" s="220"/>
    </row>
    <row r="62" spans="1:96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0"/>
      <c r="CI62" s="220"/>
      <c r="CJ62" s="220"/>
      <c r="CK62" s="220"/>
      <c r="CL62" s="220"/>
      <c r="CM62" s="220"/>
      <c r="CN62" s="220"/>
      <c r="CO62" s="220"/>
      <c r="CP62" s="220"/>
      <c r="CQ62" s="220"/>
      <c r="CR62" s="220"/>
    </row>
    <row r="63" spans="1:96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0"/>
      <c r="CI63" s="220"/>
      <c r="CJ63" s="220"/>
      <c r="CK63" s="220"/>
      <c r="CL63" s="220"/>
      <c r="CM63" s="220"/>
      <c r="CN63" s="220"/>
      <c r="CO63" s="220"/>
      <c r="CP63" s="220"/>
      <c r="CQ63" s="220"/>
      <c r="CR63" s="220"/>
    </row>
    <row r="64" spans="1:96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0"/>
      <c r="CI64" s="220"/>
      <c r="CJ64" s="220"/>
      <c r="CK64" s="220"/>
      <c r="CL64" s="220"/>
      <c r="CM64" s="220"/>
      <c r="CN64" s="220"/>
      <c r="CO64" s="220"/>
      <c r="CP64" s="220"/>
      <c r="CQ64" s="220"/>
      <c r="CR64" s="220"/>
    </row>
    <row r="65" spans="1:96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0"/>
      <c r="CI65" s="220"/>
      <c r="CJ65" s="220"/>
      <c r="CK65" s="220"/>
      <c r="CL65" s="220"/>
      <c r="CM65" s="220"/>
      <c r="CN65" s="220"/>
      <c r="CO65" s="220"/>
      <c r="CP65" s="220"/>
      <c r="CQ65" s="220"/>
      <c r="CR65" s="220"/>
    </row>
    <row r="66" spans="1:96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0"/>
      <c r="CI66" s="220"/>
      <c r="CJ66" s="220"/>
      <c r="CK66" s="220"/>
      <c r="CL66" s="220"/>
      <c r="CM66" s="220"/>
      <c r="CN66" s="220"/>
      <c r="CO66" s="220"/>
      <c r="CP66" s="220"/>
      <c r="CQ66" s="220"/>
      <c r="CR66" s="220"/>
    </row>
    <row r="67" spans="1:96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0"/>
      <c r="CI67" s="220"/>
      <c r="CJ67" s="220"/>
      <c r="CK67" s="220"/>
      <c r="CL67" s="220"/>
      <c r="CM67" s="220"/>
      <c r="CN67" s="220"/>
      <c r="CO67" s="220"/>
      <c r="CP67" s="220"/>
      <c r="CQ67" s="220"/>
      <c r="CR67" s="220"/>
    </row>
    <row r="68" spans="1:96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0"/>
      <c r="CI68" s="220"/>
      <c r="CJ68" s="220"/>
      <c r="CK68" s="220"/>
      <c r="CL68" s="220"/>
      <c r="CM68" s="220"/>
      <c r="CN68" s="220"/>
      <c r="CO68" s="220"/>
      <c r="CP68" s="220"/>
      <c r="CQ68" s="220"/>
      <c r="CR68" s="220"/>
    </row>
    <row r="69" spans="1:96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0"/>
      <c r="CI69" s="220"/>
      <c r="CJ69" s="220"/>
      <c r="CK69" s="220"/>
      <c r="CL69" s="220"/>
      <c r="CM69" s="220"/>
      <c r="CN69" s="220"/>
      <c r="CO69" s="220"/>
      <c r="CP69" s="220"/>
      <c r="CQ69" s="220"/>
      <c r="CR69" s="220"/>
    </row>
    <row r="70" spans="1:96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0"/>
      <c r="CI70" s="220"/>
      <c r="CJ70" s="220"/>
      <c r="CK70" s="220"/>
      <c r="CL70" s="220"/>
      <c r="CM70" s="220"/>
      <c r="CN70" s="220"/>
      <c r="CO70" s="220"/>
      <c r="CP70" s="220"/>
      <c r="CQ70" s="220"/>
      <c r="CR70" s="220"/>
    </row>
    <row r="71" spans="1:96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0"/>
      <c r="CI71" s="220"/>
      <c r="CJ71" s="220"/>
      <c r="CK71" s="220"/>
      <c r="CL71" s="220"/>
      <c r="CM71" s="220"/>
      <c r="CN71" s="220"/>
      <c r="CO71" s="220"/>
      <c r="CP71" s="220"/>
      <c r="CQ71" s="220"/>
      <c r="CR71" s="220"/>
    </row>
    <row r="72" spans="1:96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0"/>
      <c r="CI72" s="220"/>
      <c r="CJ72" s="220"/>
      <c r="CK72" s="220"/>
      <c r="CL72" s="220"/>
      <c r="CM72" s="220"/>
      <c r="CN72" s="220"/>
      <c r="CO72" s="220"/>
      <c r="CP72" s="220"/>
      <c r="CQ72" s="220"/>
      <c r="CR72" s="220"/>
    </row>
    <row r="73" spans="1:96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0"/>
      <c r="CI73" s="220"/>
      <c r="CJ73" s="220"/>
      <c r="CK73" s="220"/>
      <c r="CL73" s="220"/>
      <c r="CM73" s="220"/>
      <c r="CN73" s="220"/>
      <c r="CO73" s="220"/>
      <c r="CP73" s="220"/>
      <c r="CQ73" s="220"/>
      <c r="CR73" s="220"/>
    </row>
    <row r="74" spans="1:96" s="223" customFormat="1" x14ac:dyDescent="0.2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221"/>
      <c r="CB74" s="221"/>
      <c r="CC74" s="221"/>
      <c r="CD74" s="221"/>
      <c r="CE74" s="221"/>
      <c r="CF74" s="221"/>
      <c r="CG74" s="221"/>
      <c r="CH74" s="220"/>
      <c r="CI74" s="220"/>
      <c r="CJ74" s="220"/>
      <c r="CK74" s="220"/>
      <c r="CL74" s="220"/>
      <c r="CM74" s="220"/>
      <c r="CN74" s="220"/>
      <c r="CO74" s="220"/>
      <c r="CP74" s="220"/>
      <c r="CQ74" s="220"/>
      <c r="CR74" s="220"/>
    </row>
    <row r="75" spans="1:96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0"/>
      <c r="CI75" s="220"/>
      <c r="CJ75" s="220"/>
      <c r="CK75" s="220"/>
      <c r="CL75" s="220"/>
      <c r="CM75" s="220"/>
      <c r="CN75" s="220"/>
      <c r="CO75" s="220"/>
      <c r="CP75" s="220"/>
      <c r="CQ75" s="220"/>
      <c r="CR75" s="220"/>
    </row>
    <row r="76" spans="1:96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</row>
    <row r="77" spans="1:96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</row>
    <row r="78" spans="1:96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</row>
    <row r="79" spans="1:96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</row>
    <row r="80" spans="1:96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</row>
    <row r="81" spans="3:85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</row>
    <row r="82" spans="3:85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</row>
    <row r="83" spans="3:85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</row>
    <row r="84" spans="3:85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</row>
    <row r="85" spans="3:85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</row>
    <row r="86" spans="3:85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</row>
    <row r="87" spans="3:85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</row>
    <row r="88" spans="3:85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</row>
    <row r="89" spans="3:85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</row>
    <row r="90" spans="3:85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</row>
    <row r="91" spans="3:85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</row>
    <row r="92" spans="3:85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</row>
    <row r="93" spans="3:85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</row>
    <row r="94" spans="3:85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</row>
    <row r="95" spans="3:85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</row>
    <row r="96" spans="3:85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</row>
    <row r="97" spans="3:85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</row>
    <row r="98" spans="3:85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</row>
    <row r="99" spans="3:85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</row>
    <row r="100" spans="3:85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</row>
    <row r="101" spans="3:85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</row>
    <row r="102" spans="3:8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</row>
    <row r="103" spans="3:8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</row>
    <row r="104" spans="3:8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</row>
    <row r="105" spans="3:8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</row>
    <row r="106" spans="3:8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</row>
    <row r="107" spans="3:8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</row>
    <row r="108" spans="3:8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</row>
    <row r="109" spans="3:8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</row>
    <row r="110" spans="3:8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</row>
    <row r="111" spans="3:8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</row>
    <row r="112" spans="3:8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</row>
    <row r="113" spans="3:8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</row>
    <row r="114" spans="3:8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</row>
    <row r="115" spans="3:8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</row>
    <row r="116" spans="3:8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</row>
    <row r="117" spans="3:8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</row>
    <row r="118" spans="3:8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</row>
    <row r="119" spans="3:8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</row>
    <row r="120" spans="3:8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</row>
    <row r="121" spans="3:8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</row>
    <row r="122" spans="3:8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</row>
    <row r="123" spans="3:8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</row>
    <row r="124" spans="3:8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</row>
    <row r="125" spans="3:8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</row>
    <row r="126" spans="3:8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</row>
    <row r="127" spans="3:8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</row>
    <row r="128" spans="3:8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</row>
    <row r="129" spans="3:8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</row>
    <row r="130" spans="3:8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</row>
    <row r="131" spans="3:8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</row>
    <row r="132" spans="3:8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</row>
    <row r="133" spans="3:8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</row>
    <row r="134" spans="3:8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</row>
    <row r="135" spans="3:8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</row>
    <row r="136" spans="3:8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</row>
    <row r="137" spans="3:8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</row>
    <row r="138" spans="3:8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</row>
    <row r="139" spans="3:8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</row>
    <row r="140" spans="3:8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</row>
    <row r="141" spans="3:8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</row>
    <row r="142" spans="3:8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</row>
    <row r="143" spans="3:8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</row>
    <row r="144" spans="3:8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</row>
    <row r="145" spans="3:8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</row>
    <row r="146" spans="3:8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</row>
    <row r="147" spans="3:8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</row>
    <row r="148" spans="3:8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</row>
    <row r="149" spans="3:8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</row>
    <row r="150" spans="3:8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</row>
    <row r="151" spans="3:8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</row>
    <row r="152" spans="3:8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</row>
    <row r="153" spans="3:8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</row>
    <row r="154" spans="3:8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</row>
    <row r="155" spans="3:8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</row>
    <row r="156" spans="3:8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</row>
    <row r="157" spans="3:8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</row>
    <row r="158" spans="3:8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</row>
    <row r="159" spans="3:8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</row>
    <row r="160" spans="3:8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</row>
    <row r="161" spans="3:8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</row>
    <row r="162" spans="3:8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</row>
  </sheetData>
  <mergeCells count="77"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AP3:AP4"/>
    <mergeCell ref="CF3:CG3"/>
    <mergeCell ref="AH3:AH4"/>
    <mergeCell ref="AI3:AI4"/>
    <mergeCell ref="AJ3:AJ4"/>
    <mergeCell ref="AL3:AL4"/>
    <mergeCell ref="CA3:CE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R3:BR4"/>
    <mergeCell ref="BS3:BS4"/>
    <mergeCell ref="BT3:BT4"/>
    <mergeCell ref="AC3:AC4"/>
    <mergeCell ref="S3:S4"/>
    <mergeCell ref="Y3:Y4"/>
    <mergeCell ref="Z3:Z4"/>
    <mergeCell ref="AB3:AB4"/>
    <mergeCell ref="AA3:AA4"/>
    <mergeCell ref="W3:W4"/>
    <mergeCell ref="T3:T4"/>
    <mergeCell ref="U3:U4"/>
    <mergeCell ref="V3:V4"/>
    <mergeCell ref="X3:X4"/>
    <mergeCell ref="BE3:BE4"/>
    <mergeCell ref="AD3:AD4"/>
    <mergeCell ref="BM3:BM4"/>
    <mergeCell ref="BN3:BN4"/>
    <mergeCell ref="BO3:BO4"/>
    <mergeCell ref="BP3:BP4"/>
    <mergeCell ref="BQ3:BQ4"/>
    <mergeCell ref="BG3:BG4"/>
    <mergeCell ref="BH3:BH4"/>
    <mergeCell ref="BI3:BI4"/>
    <mergeCell ref="BK3:BK4"/>
    <mergeCell ref="BL3:BL4"/>
    <mergeCell ref="BX3:BX4"/>
    <mergeCell ref="BV3:BV4"/>
    <mergeCell ref="BU3:BU4"/>
    <mergeCell ref="BW3:BW4"/>
    <mergeCell ref="BY3:BY4"/>
    <mergeCell ref="BZ3:BZ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CA6:CE11 CF6:CF10 AB6:AR11 AS14:AT14 AS6:AT1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W160"/>
  <sheetViews>
    <sheetView topLeftCell="B1" workbookViewId="0">
      <pane xSplit="39" ySplit="9" topLeftCell="BW10" activePane="bottomRight" state="frozen"/>
      <selection activeCell="B1" sqref="B1"/>
      <selection pane="topRight" activeCell="AO1" sqref="AO1"/>
      <selection pane="bottomLeft" activeCell="B10" sqref="B10"/>
      <selection pane="bottomRight" activeCell="CG12" sqref="CG1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64" width="7.5703125" hidden="1" customWidth="1"/>
    <col min="65" max="78" width="7.5703125" customWidth="1"/>
    <col min="79" max="83" width="7.7109375" customWidth="1"/>
    <col min="84" max="84" width="8.140625" customWidth="1"/>
    <col min="85" max="85" width="9.5703125" customWidth="1"/>
    <col min="86" max="101" width="11.42578125" style="223"/>
  </cols>
  <sheetData>
    <row r="1" spans="1:96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317"/>
      <c r="CB1" s="317"/>
      <c r="CC1" s="317"/>
      <c r="CD1" s="317"/>
      <c r="CE1" s="317"/>
      <c r="CF1" s="8"/>
      <c r="CG1" s="8"/>
      <c r="CI1" s="220"/>
      <c r="CJ1" s="220"/>
      <c r="CK1" s="220"/>
      <c r="CL1" s="220"/>
      <c r="CM1" s="220"/>
      <c r="CN1" s="220"/>
      <c r="CO1" s="220"/>
      <c r="CP1" s="220"/>
      <c r="CQ1" s="220"/>
      <c r="CR1" s="220"/>
    </row>
    <row r="2" spans="1:9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1"/>
      <c r="AR2" s="332"/>
      <c r="AS2" s="333"/>
      <c r="AT2" s="356"/>
      <c r="AU2" s="8"/>
      <c r="AV2" s="371"/>
      <c r="AW2" s="376"/>
      <c r="AX2" s="400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317"/>
      <c r="CB2" s="317"/>
      <c r="CC2" s="317"/>
      <c r="CD2" s="317"/>
      <c r="CE2" s="317"/>
      <c r="CF2" s="8"/>
      <c r="CG2" s="8"/>
      <c r="CI2" s="220"/>
      <c r="CJ2" s="220"/>
      <c r="CK2" s="220"/>
      <c r="CL2" s="220"/>
      <c r="CM2" s="220"/>
      <c r="CN2" s="220"/>
      <c r="CO2" s="220"/>
      <c r="CP2" s="220"/>
      <c r="CQ2" s="220"/>
      <c r="CR2" s="220"/>
    </row>
    <row r="3" spans="1:96" ht="13.5" customHeight="1" x14ac:dyDescent="0.25">
      <c r="C3" s="15"/>
      <c r="D3" s="787" t="str">
        <f>+entero!D3</f>
        <v>V   A   R   I   A   B   L   E   S     b/</v>
      </c>
      <c r="E3" s="778" t="str">
        <f>+entero!E3</f>
        <v>2008                          A  fines de Dic*</v>
      </c>
      <c r="F3" s="778" t="str">
        <f>+entero!F3</f>
        <v>2009                          A  fines de Ene*</v>
      </c>
      <c r="G3" s="778" t="str">
        <f>+entero!G3</f>
        <v>2009                          A  fines de Feb*</v>
      </c>
      <c r="H3" s="778" t="str">
        <f>+entero!H3</f>
        <v>2009                          A  fines de Mar*</v>
      </c>
      <c r="I3" s="778" t="str">
        <f>+entero!I3</f>
        <v>2009                          A  fines de Abr*</v>
      </c>
      <c r="J3" s="778" t="str">
        <f>+entero!J3</f>
        <v>2009                          A  fines de May*</v>
      </c>
      <c r="K3" s="778" t="str">
        <f>+entero!K3</f>
        <v>2009                          A  fines de Jun*</v>
      </c>
      <c r="L3" s="778" t="str">
        <f>+entero!L3</f>
        <v>2009                          A  fines de Jul*</v>
      </c>
      <c r="M3" s="778" t="str">
        <f>+entero!M3</f>
        <v>2009                          A  fines de Ago*</v>
      </c>
      <c r="N3" s="778" t="str">
        <f>+entero!N3</f>
        <v>2009                          A  fines de Sep*</v>
      </c>
      <c r="O3" s="778" t="str">
        <f>+entero!O3</f>
        <v>2009                          A  fines de Oct*</v>
      </c>
      <c r="P3" s="778" t="str">
        <f>+entero!P3</f>
        <v>2009                          A  fines de Nov*</v>
      </c>
      <c r="Q3" s="778" t="str">
        <f>+entero!Q3</f>
        <v>2009                          A  fines de Dic*</v>
      </c>
      <c r="R3" s="778" t="str">
        <f>+entero!R3</f>
        <v>2010                          A  fines de Ene*</v>
      </c>
      <c r="S3" s="778" t="str">
        <f>+entero!S3</f>
        <v>2010                          A  fines de Feb*</v>
      </c>
      <c r="T3" s="778" t="str">
        <f>+entero!T3</f>
        <v>2010                          A  fines de Mar*</v>
      </c>
      <c r="U3" s="778" t="str">
        <f>+entero!U3</f>
        <v>2010                          A  fines de Abr*</v>
      </c>
      <c r="V3" s="778" t="str">
        <f>+entero!V3</f>
        <v>2010                          A  fines de May*</v>
      </c>
      <c r="W3" s="778" t="str">
        <f>+entero!W3</f>
        <v>2010                          A  fines de Jun*</v>
      </c>
      <c r="X3" s="778" t="str">
        <f>+entero!X3</f>
        <v>2010                          A  fines de Jul*</v>
      </c>
      <c r="Y3" s="778" t="str">
        <f>+entero!Y3</f>
        <v>2010                          A  fines de Ago*</v>
      </c>
      <c r="Z3" s="778" t="str">
        <f>+entero!Z3</f>
        <v>2010                          A  fines de Sep*</v>
      </c>
      <c r="AA3" s="778" t="str">
        <f>+entero!AA3</f>
        <v>2010                          A  fines de Oct*</v>
      </c>
      <c r="AB3" s="778" t="str">
        <f>+entero!AB3</f>
        <v>2010                          A  fines de Nov*</v>
      </c>
      <c r="AC3" s="778" t="str">
        <f>+entero!AC3</f>
        <v>2010                          A  fines de Dic*</v>
      </c>
      <c r="AD3" s="778" t="str">
        <f>+entero!AD3</f>
        <v>2011                          A  fines de Ene*</v>
      </c>
      <c r="AE3" s="778" t="str">
        <f>+entero!AE3</f>
        <v>2011                          A  fines de Feb*</v>
      </c>
      <c r="AF3" s="778" t="str">
        <f>+entero!AF3</f>
        <v>2011                          A  fines de Mar*</v>
      </c>
      <c r="AG3" s="778" t="str">
        <f>+entero!AG3</f>
        <v>2011                          A  fines de Abr*</v>
      </c>
      <c r="AH3" s="778" t="str">
        <f>+entero!AH3</f>
        <v>2011                          A  fines de May*</v>
      </c>
      <c r="AI3" s="778" t="str">
        <f>+entero!AI3</f>
        <v>2011                          A  fines de Jun*</v>
      </c>
      <c r="AJ3" s="778" t="str">
        <f>+entero!AJ3</f>
        <v>2011                          A  fines de Jul*</v>
      </c>
      <c r="AK3" s="778" t="str">
        <f>+entero!AK3</f>
        <v>2011                          A  fines de Ago*</v>
      </c>
      <c r="AL3" s="778" t="str">
        <f>+entero!AL3</f>
        <v>2011                          A  fines de Sep*</v>
      </c>
      <c r="AM3" s="778" t="str">
        <f>+entero!AM3</f>
        <v>2011                          A  fines de Oct*</v>
      </c>
      <c r="AN3" s="778" t="str">
        <f>+entero!AN3</f>
        <v>2011                          A  fines de Nov*</v>
      </c>
      <c r="AO3" s="778" t="str">
        <f>+entero!AO3</f>
        <v>2011                          A  fines de Dic*</v>
      </c>
      <c r="AP3" s="778" t="str">
        <f>+entero!AP3</f>
        <v>2012                          A  fines de Ene*</v>
      </c>
      <c r="AQ3" s="778" t="str">
        <f>+entero!AQ3</f>
        <v>2012                          A  fines de Feb*</v>
      </c>
      <c r="AR3" s="778" t="str">
        <f>+entero!AR3</f>
        <v>2012                          A  fines de Mar*</v>
      </c>
      <c r="AS3" s="778" t="str">
        <f>+entero!AS3</f>
        <v>2012                          A  fines de Abr*</v>
      </c>
      <c r="AT3" s="778" t="str">
        <f>+entero!AT3</f>
        <v>2012                          A  fines de May*</v>
      </c>
      <c r="AU3" s="778" t="str">
        <f>+entero!AU3</f>
        <v>2012                          A  fines de Jun*</v>
      </c>
      <c r="AV3" s="778" t="str">
        <f>+entero!AV3</f>
        <v>2012                          A  fines de Jul*</v>
      </c>
      <c r="AW3" s="778" t="str">
        <f>+entero!AW3</f>
        <v>2012                          A  fines de Ago*</v>
      </c>
      <c r="AX3" s="778" t="str">
        <f>+entero!AX3</f>
        <v>2012                          A  fines de Sep*</v>
      </c>
      <c r="AY3" s="778" t="str">
        <f>+entero!AY3</f>
        <v>2012                          A  fines de Oct*</v>
      </c>
      <c r="AZ3" s="778" t="str">
        <f>+entero!AZ3</f>
        <v>2012                          A  fines de Nov*</v>
      </c>
      <c r="BA3" s="778" t="str">
        <f>+entero!BA3</f>
        <v>2012                          A  fines de Dic*</v>
      </c>
      <c r="BB3" s="778" t="str">
        <f>+entero!BB3</f>
        <v>2013                          A  fines de Ene*</v>
      </c>
      <c r="BC3" s="778" t="str">
        <f>+entero!BC3</f>
        <v>2013                          A  fines de Feb*</v>
      </c>
      <c r="BD3" s="778" t="str">
        <f>+entero!BD3</f>
        <v>2013                          A  fines de Mar*</v>
      </c>
      <c r="BE3" s="778" t="str">
        <f>+entero!BE3</f>
        <v>2013                          A  fines de Abr*</v>
      </c>
      <c r="BF3" s="778" t="str">
        <f>+entero!BF3</f>
        <v>2013                          A  fines de May*</v>
      </c>
      <c r="BG3" s="778" t="str">
        <f>+entero!BG3</f>
        <v>2013                          A  fines de Jun*</v>
      </c>
      <c r="BH3" s="778" t="str">
        <f>+entero!BH3</f>
        <v>2013                          A  fines de Jul*</v>
      </c>
      <c r="BI3" s="778" t="str">
        <f>+entero!BI3</f>
        <v>2013                          A  fines de Ago*</v>
      </c>
      <c r="BJ3" s="778" t="str">
        <f>+entero!BJ3</f>
        <v>2013                          A  fines de Sep*</v>
      </c>
      <c r="BK3" s="778" t="str">
        <f>+entero!BK3</f>
        <v>2013                          A  fines de Oct*</v>
      </c>
      <c r="BL3" s="778" t="str">
        <f>+entero!BL3</f>
        <v>2013                          A  fines de Nov*</v>
      </c>
      <c r="BM3" s="778" t="str">
        <f>+entero!BM3</f>
        <v>2013                          A  fines de Dic*</v>
      </c>
      <c r="BN3" s="778" t="str">
        <f>+entero!BN3</f>
        <v>2014                          A  fines de Ene*</v>
      </c>
      <c r="BO3" s="778" t="str">
        <f>+entero!BO3</f>
        <v>2014                          A  fines de Feb*</v>
      </c>
      <c r="BP3" s="778" t="str">
        <f>+entero!BP3</f>
        <v>2014                          A  fines de Mar*</v>
      </c>
      <c r="BQ3" s="778" t="str">
        <f>+entero!BQ3</f>
        <v>2014                          A  fines de Abr*</v>
      </c>
      <c r="BR3" s="778" t="str">
        <f>+entero!BR3</f>
        <v>2014                          A  fines de May*</v>
      </c>
      <c r="BS3" s="778" t="str">
        <f>+entero!BS3</f>
        <v>2014                          A  fines de Jun*</v>
      </c>
      <c r="BT3" s="778" t="str">
        <f>+entero!BT3</f>
        <v>2014                          A  fines de Jul*</v>
      </c>
      <c r="BU3" s="778" t="str">
        <f>+entero!BU3</f>
        <v>2014                          A  fines de Ago*</v>
      </c>
      <c r="BV3" s="778" t="str">
        <f>+entero!BV3</f>
        <v>2014                          A  fines de Sep*</v>
      </c>
      <c r="BW3" s="778" t="str">
        <f>+entero!BW3</f>
        <v>2014                          A  fines de Oct*</v>
      </c>
      <c r="BX3" s="778" t="str">
        <f>+entero!BX3</f>
        <v>2014                          A  fines de Nov*</v>
      </c>
      <c r="BY3" s="778" t="str">
        <f>+entero!BY3</f>
        <v>2014                          A  fines de Dic*</v>
      </c>
      <c r="BZ3" s="778" t="str">
        <f>+entero!BZ3</f>
        <v>2015                         A  fines de Ene*</v>
      </c>
      <c r="CA3" s="783" t="str">
        <f>+entero!CA3</f>
        <v xml:space="preserve">   Semana 1*</v>
      </c>
      <c r="CB3" s="784"/>
      <c r="CC3" s="784"/>
      <c r="CD3" s="784"/>
      <c r="CE3" s="785"/>
      <c r="CF3" s="780" t="s">
        <v>34</v>
      </c>
      <c r="CG3" s="781"/>
      <c r="CI3" s="220"/>
      <c r="CJ3" s="220"/>
      <c r="CK3" s="220"/>
      <c r="CL3" s="220"/>
      <c r="CM3" s="220"/>
      <c r="CN3" s="220"/>
      <c r="CO3" s="220"/>
      <c r="CP3" s="220"/>
      <c r="CQ3" s="220"/>
      <c r="CR3" s="220"/>
    </row>
    <row r="4" spans="1:96" ht="27.75" customHeight="1" thickBot="1" x14ac:dyDescent="0.25">
      <c r="C4" s="20"/>
      <c r="D4" s="788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  <c r="R4" s="782"/>
      <c r="S4" s="782"/>
      <c r="T4" s="782"/>
      <c r="U4" s="782"/>
      <c r="V4" s="782"/>
      <c r="W4" s="782"/>
      <c r="X4" s="782"/>
      <c r="Y4" s="782"/>
      <c r="Z4" s="782"/>
      <c r="AA4" s="782"/>
      <c r="AB4" s="782"/>
      <c r="AC4" s="782"/>
      <c r="AD4" s="782"/>
      <c r="AE4" s="782"/>
      <c r="AF4" s="782"/>
      <c r="AG4" s="782"/>
      <c r="AH4" s="782"/>
      <c r="AI4" s="782"/>
      <c r="AJ4" s="782"/>
      <c r="AK4" s="782"/>
      <c r="AL4" s="782"/>
      <c r="AM4" s="782"/>
      <c r="AN4" s="782"/>
      <c r="AO4" s="782"/>
      <c r="AP4" s="782"/>
      <c r="AQ4" s="782"/>
      <c r="AR4" s="782"/>
      <c r="AS4" s="782"/>
      <c r="AT4" s="782"/>
      <c r="AU4" s="782"/>
      <c r="AV4" s="782"/>
      <c r="AW4" s="782"/>
      <c r="AX4" s="782"/>
      <c r="AY4" s="782"/>
      <c r="AZ4" s="782"/>
      <c r="BA4" s="782"/>
      <c r="BB4" s="782"/>
      <c r="BC4" s="782"/>
      <c r="BD4" s="782"/>
      <c r="BE4" s="782"/>
      <c r="BF4" s="782"/>
      <c r="BG4" s="782"/>
      <c r="BH4" s="782"/>
      <c r="BI4" s="782"/>
      <c r="BJ4" s="782"/>
      <c r="BK4" s="782"/>
      <c r="BL4" s="782"/>
      <c r="BM4" s="782"/>
      <c r="BN4" s="782"/>
      <c r="BO4" s="782"/>
      <c r="BP4" s="782"/>
      <c r="BQ4" s="782"/>
      <c r="BR4" s="782"/>
      <c r="BS4" s="782"/>
      <c r="BT4" s="782"/>
      <c r="BU4" s="782"/>
      <c r="BV4" s="782"/>
      <c r="BW4" s="782"/>
      <c r="BX4" s="782"/>
      <c r="BY4" s="782"/>
      <c r="BZ4" s="782"/>
      <c r="CA4" s="84">
        <f>+entero!CA4</f>
        <v>42037</v>
      </c>
      <c r="CB4" s="78">
        <f>+entero!CB4</f>
        <v>42038</v>
      </c>
      <c r="CC4" s="78">
        <f>+entero!CC4</f>
        <v>42039</v>
      </c>
      <c r="CD4" s="78">
        <f>+entero!CD4</f>
        <v>42040</v>
      </c>
      <c r="CE4" s="335">
        <f>+entero!CE4</f>
        <v>42041</v>
      </c>
      <c r="CF4" s="88" t="s">
        <v>20</v>
      </c>
      <c r="CG4" s="108" t="s">
        <v>213</v>
      </c>
      <c r="CI4" s="220"/>
      <c r="CJ4" s="220"/>
      <c r="CK4" s="220"/>
      <c r="CL4" s="220"/>
      <c r="CM4" s="220"/>
      <c r="CN4" s="220"/>
      <c r="CO4" s="220"/>
      <c r="CP4" s="220"/>
      <c r="CQ4" s="220"/>
      <c r="CR4" s="220"/>
    </row>
    <row r="5" spans="1:96" ht="13.5" hidden="1" customHeight="1" thickBot="1" x14ac:dyDescent="0.2">
      <c r="A5" s="3"/>
      <c r="B5" s="11"/>
      <c r="C5" s="26" t="s">
        <v>41</v>
      </c>
      <c r="D5" s="41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339"/>
      <c r="BT5" s="339"/>
      <c r="BU5" s="339"/>
      <c r="BV5" s="339"/>
      <c r="BW5" s="339"/>
      <c r="BX5" s="339"/>
      <c r="BY5" s="339"/>
      <c r="BZ5" s="339"/>
      <c r="CA5" s="339"/>
      <c r="CB5" s="33"/>
      <c r="CC5" s="33"/>
      <c r="CD5" s="33"/>
      <c r="CE5" s="340"/>
      <c r="CF5" s="89"/>
      <c r="CG5" s="34"/>
      <c r="CH5" s="227"/>
      <c r="CI5" s="220"/>
      <c r="CJ5" s="220"/>
      <c r="CK5" s="220"/>
      <c r="CL5" s="220"/>
      <c r="CM5" s="220"/>
      <c r="CN5" s="220"/>
      <c r="CO5" s="220"/>
      <c r="CP5" s="220"/>
      <c r="CQ5" s="220"/>
      <c r="CR5" s="220"/>
    </row>
    <row r="6" spans="1:96" hidden="1" x14ac:dyDescent="0.2">
      <c r="A6" s="3"/>
      <c r="B6" s="44" t="s">
        <v>3</v>
      </c>
      <c r="C6" s="23"/>
      <c r="D6" s="92" t="s">
        <v>57</v>
      </c>
      <c r="E6" s="69" t="e">
        <f>+entero!#REF!</f>
        <v>#REF!</v>
      </c>
      <c r="F6" s="69" t="e">
        <f>+entero!#REF!</f>
        <v>#REF!</v>
      </c>
      <c r="G6" s="69" t="e">
        <f>+entero!#REF!</f>
        <v>#REF!</v>
      </c>
      <c r="H6" s="69" t="e">
        <f>+entero!#REF!</f>
        <v>#REF!</v>
      </c>
      <c r="I6" s="69" t="e">
        <f>+entero!#REF!</f>
        <v>#REF!</v>
      </c>
      <c r="J6" s="69" t="e">
        <f>+entero!#REF!</f>
        <v>#REF!</v>
      </c>
      <c r="K6" s="69" t="e">
        <f>+entero!#REF!</f>
        <v>#REF!</v>
      </c>
      <c r="L6" s="69" t="e">
        <f>+entero!#REF!</f>
        <v>#REF!</v>
      </c>
      <c r="M6" s="69" t="e">
        <f>+entero!#REF!</f>
        <v>#REF!</v>
      </c>
      <c r="N6" s="69" t="e">
        <f>+entero!#REF!</f>
        <v>#REF!</v>
      </c>
      <c r="O6" s="69" t="e">
        <f>+entero!#REF!</f>
        <v>#REF!</v>
      </c>
      <c r="P6" s="69" t="e">
        <f>+entero!#REF!</f>
        <v>#REF!</v>
      </c>
      <c r="Q6" s="69" t="e">
        <f>+entero!#REF!</f>
        <v>#REF!</v>
      </c>
      <c r="R6" s="69" t="e">
        <f>+entero!#REF!</f>
        <v>#REF!</v>
      </c>
      <c r="S6" s="69" t="e">
        <f>+entero!#REF!</f>
        <v>#REF!</v>
      </c>
      <c r="T6" s="69" t="e">
        <f>+entero!#REF!</f>
        <v>#REF!</v>
      </c>
      <c r="U6" s="69" t="e">
        <f>+entero!#REF!</f>
        <v>#REF!</v>
      </c>
      <c r="V6" s="69" t="e">
        <f>+entero!#REF!</f>
        <v>#REF!</v>
      </c>
      <c r="W6" s="69" t="e">
        <f>+entero!#REF!</f>
        <v>#REF!</v>
      </c>
      <c r="X6" s="69" t="e">
        <f>+entero!#REF!</f>
        <v>#REF!</v>
      </c>
      <c r="Y6" s="69" t="e">
        <f>+entero!#REF!</f>
        <v>#REF!</v>
      </c>
      <c r="Z6" s="69" t="e">
        <f>+entero!#REF!</f>
        <v>#REF!</v>
      </c>
      <c r="AA6" s="69" t="e">
        <f>+entero!#REF!</f>
        <v>#REF!</v>
      </c>
      <c r="AB6" s="69" t="e">
        <f>+entero!#REF!</f>
        <v>#REF!</v>
      </c>
      <c r="AC6" s="69" t="e">
        <f>+entero!#REF!</f>
        <v>#REF!</v>
      </c>
      <c r="AD6" s="69" t="e">
        <f>+entero!#REF!</f>
        <v>#REF!</v>
      </c>
      <c r="AE6" s="69" t="e">
        <f>+entero!#REF!</f>
        <v>#REF!</v>
      </c>
      <c r="AF6" s="69" t="e">
        <f>+entero!#REF!</f>
        <v>#REF!</v>
      </c>
      <c r="AG6" s="69" t="e">
        <f>+entero!#REF!</f>
        <v>#REF!</v>
      </c>
      <c r="AH6" s="69" t="e">
        <f>+entero!#REF!</f>
        <v>#REF!</v>
      </c>
      <c r="AI6" s="69" t="e">
        <f>+entero!#REF!</f>
        <v>#REF!</v>
      </c>
      <c r="AJ6" s="69" t="e">
        <f>+entero!#REF!</f>
        <v>#REF!</v>
      </c>
      <c r="AK6" s="69" t="e">
        <f>+entero!#REF!</f>
        <v>#REF!</v>
      </c>
      <c r="AL6" s="69" t="e">
        <f>+entero!#REF!</f>
        <v>#REF!</v>
      </c>
      <c r="AM6" s="69" t="e">
        <f>+entero!#REF!</f>
        <v>#REF!</v>
      </c>
      <c r="AN6" s="69" t="e">
        <f>+entero!#REF!</f>
        <v>#REF!</v>
      </c>
      <c r="AO6" s="69" t="e">
        <f>+entero!#REF!</f>
        <v>#REF!</v>
      </c>
      <c r="AP6" s="69" t="e">
        <f>+entero!#REF!</f>
        <v>#REF!</v>
      </c>
      <c r="AQ6" s="69" t="e">
        <f>+entero!#REF!</f>
        <v>#REF!</v>
      </c>
      <c r="AR6" s="69" t="e">
        <f>+entero!#REF!</f>
        <v>#REF!</v>
      </c>
      <c r="AS6" s="69" t="e">
        <f>+entero!#REF!</f>
        <v>#REF!</v>
      </c>
      <c r="AT6" s="69" t="e">
        <f>+entero!#REF!</f>
        <v>#REF!</v>
      </c>
      <c r="AU6" s="69" t="e">
        <f>+entero!#REF!</f>
        <v>#REF!</v>
      </c>
      <c r="AV6" s="69" t="e">
        <f>+entero!#REF!</f>
        <v>#REF!</v>
      </c>
      <c r="AW6" s="69" t="e">
        <f>+entero!#REF!</f>
        <v>#REF!</v>
      </c>
      <c r="AX6" s="69" t="e">
        <f>+entero!#REF!</f>
        <v>#REF!</v>
      </c>
      <c r="AY6" s="69" t="e">
        <f>+entero!#REF!</f>
        <v>#REF!</v>
      </c>
      <c r="AZ6" s="69" t="e">
        <f>+entero!#REF!</f>
        <v>#REF!</v>
      </c>
      <c r="BA6" s="69" t="e">
        <f>+entero!#REF!</f>
        <v>#REF!</v>
      </c>
      <c r="BB6" s="69" t="e">
        <f>+entero!#REF!</f>
        <v>#REF!</v>
      </c>
      <c r="BC6" s="69" t="e">
        <f>+entero!#REF!</f>
        <v>#REF!</v>
      </c>
      <c r="BD6" s="69" t="e">
        <f>+entero!#REF!</f>
        <v>#REF!</v>
      </c>
      <c r="BE6" s="69" t="e">
        <f>+entero!#REF!</f>
        <v>#REF!</v>
      </c>
      <c r="BF6" s="69" t="e">
        <f>+entero!#REF!</f>
        <v>#REF!</v>
      </c>
      <c r="BG6" s="69" t="e">
        <f>+entero!#REF!</f>
        <v>#REF!</v>
      </c>
      <c r="BH6" s="69" t="e">
        <f>+entero!#REF!</f>
        <v>#REF!</v>
      </c>
      <c r="BI6" s="69" t="e">
        <f>+entero!#REF!</f>
        <v>#REF!</v>
      </c>
      <c r="BJ6" s="69" t="e">
        <f>+entero!#REF!</f>
        <v>#REF!</v>
      </c>
      <c r="BK6" s="69" t="e">
        <f>+entero!#REF!</f>
        <v>#REF!</v>
      </c>
      <c r="BL6" s="69" t="e">
        <f>+entero!#REF!</f>
        <v>#REF!</v>
      </c>
      <c r="BM6" s="69" t="e">
        <f>+entero!#REF!</f>
        <v>#REF!</v>
      </c>
      <c r="BN6" s="69" t="e">
        <f>+entero!#REF!</f>
        <v>#REF!</v>
      </c>
      <c r="BO6" s="69" t="e">
        <f>+entero!#REF!</f>
        <v>#REF!</v>
      </c>
      <c r="BP6" s="69" t="e">
        <f>+entero!#REF!</f>
        <v>#REF!</v>
      </c>
      <c r="BQ6" s="69" t="e">
        <f>+entero!#REF!</f>
        <v>#REF!</v>
      </c>
      <c r="BR6" s="69" t="e">
        <f>+entero!#REF!</f>
        <v>#REF!</v>
      </c>
      <c r="BS6" s="66"/>
      <c r="BT6" s="66"/>
      <c r="BU6" s="66"/>
      <c r="BV6" s="66"/>
      <c r="BW6" s="66"/>
      <c r="BX6" s="66"/>
      <c r="BY6" s="66"/>
      <c r="BZ6" s="66"/>
      <c r="CA6" s="66" t="e">
        <f>+entero!#REF!</f>
        <v>#REF!</v>
      </c>
      <c r="CB6" s="60" t="e">
        <f>+entero!#REF!</f>
        <v>#REF!</v>
      </c>
      <c r="CC6" s="60" t="e">
        <f>+entero!#REF!</f>
        <v>#REF!</v>
      </c>
      <c r="CD6" s="60" t="e">
        <f>+entero!#REF!</f>
        <v>#REF!</v>
      </c>
      <c r="CE6" s="341" t="e">
        <f>+entero!#REF!</f>
        <v>#REF!</v>
      </c>
      <c r="CF6" s="13" t="e">
        <f>+entero!#REF!</f>
        <v>#REF!</v>
      </c>
      <c r="CG6" s="91" t="e">
        <f>+entero!#REF!</f>
        <v>#REF!</v>
      </c>
      <c r="CH6" s="227"/>
      <c r="CI6" s="220"/>
      <c r="CJ6" s="220"/>
      <c r="CK6" s="220"/>
      <c r="CL6" s="220"/>
      <c r="CM6" s="220"/>
      <c r="CN6" s="220"/>
      <c r="CO6" s="220"/>
      <c r="CP6" s="220"/>
      <c r="CQ6" s="220"/>
      <c r="CR6" s="220"/>
    </row>
    <row r="7" spans="1:96" hidden="1" x14ac:dyDescent="0.2">
      <c r="A7" s="3"/>
      <c r="B7" s="44"/>
      <c r="C7" s="23"/>
      <c r="D7" s="22" t="s">
        <v>23</v>
      </c>
      <c r="E7" s="69" t="e">
        <f>+entero!#REF!</f>
        <v>#REF!</v>
      </c>
      <c r="F7" s="69" t="e">
        <f>+entero!#REF!</f>
        <v>#REF!</v>
      </c>
      <c r="G7" s="69" t="e">
        <f>+entero!#REF!</f>
        <v>#REF!</v>
      </c>
      <c r="H7" s="69" t="e">
        <f>+entero!#REF!</f>
        <v>#REF!</v>
      </c>
      <c r="I7" s="69" t="e">
        <f>+entero!#REF!</f>
        <v>#REF!</v>
      </c>
      <c r="J7" s="69" t="e">
        <f>+entero!#REF!</f>
        <v>#REF!</v>
      </c>
      <c r="K7" s="69" t="e">
        <f>+entero!#REF!</f>
        <v>#REF!</v>
      </c>
      <c r="L7" s="69" t="e">
        <f>+entero!#REF!</f>
        <v>#REF!</v>
      </c>
      <c r="M7" s="69" t="e">
        <f>+entero!#REF!</f>
        <v>#REF!</v>
      </c>
      <c r="N7" s="69" t="e">
        <f>+entero!#REF!</f>
        <v>#REF!</v>
      </c>
      <c r="O7" s="69" t="e">
        <f>+entero!#REF!</f>
        <v>#REF!</v>
      </c>
      <c r="P7" s="69" t="e">
        <f>+entero!#REF!</f>
        <v>#REF!</v>
      </c>
      <c r="Q7" s="69" t="e">
        <f>+entero!#REF!</f>
        <v>#REF!</v>
      </c>
      <c r="R7" s="69" t="e">
        <f>+entero!#REF!</f>
        <v>#REF!</v>
      </c>
      <c r="S7" s="69" t="e">
        <f>+entero!#REF!</f>
        <v>#REF!</v>
      </c>
      <c r="T7" s="69" t="e">
        <f>+entero!#REF!</f>
        <v>#REF!</v>
      </c>
      <c r="U7" s="69" t="e">
        <f>+entero!#REF!</f>
        <v>#REF!</v>
      </c>
      <c r="V7" s="69" t="e">
        <f>+entero!#REF!</f>
        <v>#REF!</v>
      </c>
      <c r="W7" s="69" t="e">
        <f>+entero!#REF!</f>
        <v>#REF!</v>
      </c>
      <c r="X7" s="69" t="e">
        <f>+entero!#REF!</f>
        <v>#REF!</v>
      </c>
      <c r="Y7" s="69" t="e">
        <f>+entero!#REF!</f>
        <v>#REF!</v>
      </c>
      <c r="Z7" s="69" t="e">
        <f>+entero!#REF!</f>
        <v>#REF!</v>
      </c>
      <c r="AA7" s="69" t="e">
        <f>+entero!#REF!</f>
        <v>#REF!</v>
      </c>
      <c r="AB7" s="69" t="e">
        <f>+entero!#REF!</f>
        <v>#REF!</v>
      </c>
      <c r="AC7" s="69" t="e">
        <f>+entero!#REF!</f>
        <v>#REF!</v>
      </c>
      <c r="AD7" s="69" t="e">
        <f>+entero!#REF!</f>
        <v>#REF!</v>
      </c>
      <c r="AE7" s="69" t="e">
        <f>+entero!#REF!</f>
        <v>#REF!</v>
      </c>
      <c r="AF7" s="69" t="e">
        <f>+entero!#REF!</f>
        <v>#REF!</v>
      </c>
      <c r="AG7" s="69" t="e">
        <f>+entero!#REF!</f>
        <v>#REF!</v>
      </c>
      <c r="AH7" s="69" t="e">
        <f>+entero!#REF!</f>
        <v>#REF!</v>
      </c>
      <c r="AI7" s="69" t="e">
        <f>+entero!#REF!</f>
        <v>#REF!</v>
      </c>
      <c r="AJ7" s="69" t="e">
        <f>+entero!#REF!</f>
        <v>#REF!</v>
      </c>
      <c r="AK7" s="69" t="e">
        <f>+entero!#REF!</f>
        <v>#REF!</v>
      </c>
      <c r="AL7" s="69" t="e">
        <f>+entero!#REF!</f>
        <v>#REF!</v>
      </c>
      <c r="AM7" s="69" t="e">
        <f>+entero!#REF!</f>
        <v>#REF!</v>
      </c>
      <c r="AN7" s="69" t="e">
        <f>+entero!#REF!</f>
        <v>#REF!</v>
      </c>
      <c r="AO7" s="69" t="e">
        <f>+entero!#REF!</f>
        <v>#REF!</v>
      </c>
      <c r="AP7" s="69" t="e">
        <f>+entero!#REF!</f>
        <v>#REF!</v>
      </c>
      <c r="AQ7" s="69" t="e">
        <f>+entero!#REF!</f>
        <v>#REF!</v>
      </c>
      <c r="AR7" s="69" t="e">
        <f>+entero!#REF!</f>
        <v>#REF!</v>
      </c>
      <c r="AS7" s="69" t="e">
        <f>+entero!#REF!</f>
        <v>#REF!</v>
      </c>
      <c r="AT7" s="69" t="e">
        <f>+entero!#REF!</f>
        <v>#REF!</v>
      </c>
      <c r="AU7" s="69" t="e">
        <f>+entero!#REF!</f>
        <v>#REF!</v>
      </c>
      <c r="AV7" s="69" t="e">
        <f>+entero!#REF!</f>
        <v>#REF!</v>
      </c>
      <c r="AW7" s="69" t="e">
        <f>+entero!#REF!</f>
        <v>#REF!</v>
      </c>
      <c r="AX7" s="69" t="e">
        <f>+entero!#REF!</f>
        <v>#REF!</v>
      </c>
      <c r="AY7" s="69" t="e">
        <f>+entero!#REF!</f>
        <v>#REF!</v>
      </c>
      <c r="AZ7" s="69" t="e">
        <f>+entero!#REF!</f>
        <v>#REF!</v>
      </c>
      <c r="BA7" s="69" t="e">
        <f>+entero!#REF!</f>
        <v>#REF!</v>
      </c>
      <c r="BB7" s="69" t="e">
        <f>+entero!#REF!</f>
        <v>#REF!</v>
      </c>
      <c r="BC7" s="69" t="e">
        <f>+entero!#REF!</f>
        <v>#REF!</v>
      </c>
      <c r="BD7" s="69" t="e">
        <f>+entero!#REF!</f>
        <v>#REF!</v>
      </c>
      <c r="BE7" s="69" t="e">
        <f>+entero!#REF!</f>
        <v>#REF!</v>
      </c>
      <c r="BF7" s="69" t="e">
        <f>+entero!#REF!</f>
        <v>#REF!</v>
      </c>
      <c r="BG7" s="69" t="e">
        <f>+entero!#REF!</f>
        <v>#REF!</v>
      </c>
      <c r="BH7" s="69" t="e">
        <f>+entero!#REF!</f>
        <v>#REF!</v>
      </c>
      <c r="BI7" s="69" t="e">
        <f>+entero!#REF!</f>
        <v>#REF!</v>
      </c>
      <c r="BJ7" s="69" t="e">
        <f>+entero!#REF!</f>
        <v>#REF!</v>
      </c>
      <c r="BK7" s="69" t="e">
        <f>+entero!#REF!</f>
        <v>#REF!</v>
      </c>
      <c r="BL7" s="69" t="e">
        <f>+entero!#REF!</f>
        <v>#REF!</v>
      </c>
      <c r="BM7" s="69" t="e">
        <f>+entero!#REF!</f>
        <v>#REF!</v>
      </c>
      <c r="BN7" s="69" t="e">
        <f>+entero!#REF!</f>
        <v>#REF!</v>
      </c>
      <c r="BO7" s="69" t="e">
        <f>+entero!#REF!</f>
        <v>#REF!</v>
      </c>
      <c r="BP7" s="69" t="e">
        <f>+entero!#REF!</f>
        <v>#REF!</v>
      </c>
      <c r="BQ7" s="69" t="e">
        <f>+entero!#REF!</f>
        <v>#REF!</v>
      </c>
      <c r="BR7" s="69" t="e">
        <f>+entero!#REF!</f>
        <v>#REF!</v>
      </c>
      <c r="BS7" s="66"/>
      <c r="BT7" s="66"/>
      <c r="BU7" s="66"/>
      <c r="BV7" s="66"/>
      <c r="BW7" s="66"/>
      <c r="BX7" s="66"/>
      <c r="BY7" s="66"/>
      <c r="BZ7" s="66"/>
      <c r="CA7" s="66" t="e">
        <f>+entero!#REF!</f>
        <v>#REF!</v>
      </c>
      <c r="CB7" s="60" t="e">
        <f>+entero!#REF!</f>
        <v>#REF!</v>
      </c>
      <c r="CC7" s="60" t="e">
        <f>+entero!#REF!</f>
        <v>#REF!</v>
      </c>
      <c r="CD7" s="60" t="e">
        <f>+entero!#REF!</f>
        <v>#REF!</v>
      </c>
      <c r="CE7" s="341" t="e">
        <f>+entero!#REF!</f>
        <v>#REF!</v>
      </c>
      <c r="CF7" s="13" t="e">
        <f>+entero!#REF!</f>
        <v>#REF!</v>
      </c>
      <c r="CG7" s="91" t="e">
        <f>+entero!#REF!</f>
        <v>#REF!</v>
      </c>
      <c r="CH7" s="227"/>
      <c r="CI7" s="220"/>
      <c r="CJ7" s="220"/>
      <c r="CK7" s="220"/>
      <c r="CL7" s="220"/>
      <c r="CM7" s="220"/>
      <c r="CN7" s="220"/>
      <c r="CO7" s="220"/>
      <c r="CP7" s="220"/>
      <c r="CQ7" s="220"/>
      <c r="CR7" s="220"/>
    </row>
    <row r="8" spans="1:96" hidden="1" x14ac:dyDescent="0.2">
      <c r="A8" s="3"/>
      <c r="B8" s="44"/>
      <c r="C8" s="23"/>
      <c r="D8" s="22" t="s">
        <v>24</v>
      </c>
      <c r="E8" s="69" t="e">
        <f>+entero!#REF!</f>
        <v>#REF!</v>
      </c>
      <c r="F8" s="69" t="e">
        <f>+entero!#REF!</f>
        <v>#REF!</v>
      </c>
      <c r="G8" s="69" t="e">
        <f>+entero!#REF!</f>
        <v>#REF!</v>
      </c>
      <c r="H8" s="69" t="e">
        <f>+entero!#REF!</f>
        <v>#REF!</v>
      </c>
      <c r="I8" s="69" t="e">
        <f>+entero!#REF!</f>
        <v>#REF!</v>
      </c>
      <c r="J8" s="69" t="e">
        <f>+entero!#REF!</f>
        <v>#REF!</v>
      </c>
      <c r="K8" s="69" t="e">
        <f>+entero!#REF!</f>
        <v>#REF!</v>
      </c>
      <c r="L8" s="69" t="e">
        <f>+entero!#REF!</f>
        <v>#REF!</v>
      </c>
      <c r="M8" s="69" t="e">
        <f>+entero!#REF!</f>
        <v>#REF!</v>
      </c>
      <c r="N8" s="69" t="e">
        <f>+entero!#REF!</f>
        <v>#REF!</v>
      </c>
      <c r="O8" s="69" t="e">
        <f>+entero!#REF!</f>
        <v>#REF!</v>
      </c>
      <c r="P8" s="69" t="e">
        <f>+entero!#REF!</f>
        <v>#REF!</v>
      </c>
      <c r="Q8" s="69" t="e">
        <f>+entero!#REF!</f>
        <v>#REF!</v>
      </c>
      <c r="R8" s="69" t="e">
        <f>+entero!#REF!</f>
        <v>#REF!</v>
      </c>
      <c r="S8" s="69" t="e">
        <f>+entero!#REF!</f>
        <v>#REF!</v>
      </c>
      <c r="T8" s="69" t="e">
        <f>+entero!#REF!</f>
        <v>#REF!</v>
      </c>
      <c r="U8" s="69" t="e">
        <f>+entero!#REF!</f>
        <v>#REF!</v>
      </c>
      <c r="V8" s="69" t="e">
        <f>+entero!#REF!</f>
        <v>#REF!</v>
      </c>
      <c r="W8" s="69" t="e">
        <f>+entero!#REF!</f>
        <v>#REF!</v>
      </c>
      <c r="X8" s="69" t="e">
        <f>+entero!#REF!</f>
        <v>#REF!</v>
      </c>
      <c r="Y8" s="69" t="e">
        <f>+entero!#REF!</f>
        <v>#REF!</v>
      </c>
      <c r="Z8" s="69" t="e">
        <f>+entero!#REF!</f>
        <v>#REF!</v>
      </c>
      <c r="AA8" s="69" t="e">
        <f>+entero!#REF!</f>
        <v>#REF!</v>
      </c>
      <c r="AB8" s="69" t="e">
        <f>+entero!#REF!</f>
        <v>#REF!</v>
      </c>
      <c r="AC8" s="69" t="e">
        <f>+entero!#REF!</f>
        <v>#REF!</v>
      </c>
      <c r="AD8" s="69" t="e">
        <f>+entero!#REF!</f>
        <v>#REF!</v>
      </c>
      <c r="AE8" s="69" t="e">
        <f>+entero!#REF!</f>
        <v>#REF!</v>
      </c>
      <c r="AF8" s="69" t="e">
        <f>+entero!#REF!</f>
        <v>#REF!</v>
      </c>
      <c r="AG8" s="69" t="e">
        <f>+entero!#REF!</f>
        <v>#REF!</v>
      </c>
      <c r="AH8" s="69" t="e">
        <f>+entero!#REF!</f>
        <v>#REF!</v>
      </c>
      <c r="AI8" s="69" t="e">
        <f>+entero!#REF!</f>
        <v>#REF!</v>
      </c>
      <c r="AJ8" s="69" t="e">
        <f>+entero!#REF!</f>
        <v>#REF!</v>
      </c>
      <c r="AK8" s="69" t="e">
        <f>+entero!#REF!</f>
        <v>#REF!</v>
      </c>
      <c r="AL8" s="69" t="e">
        <f>+entero!#REF!</f>
        <v>#REF!</v>
      </c>
      <c r="AM8" s="69" t="e">
        <f>+entero!#REF!</f>
        <v>#REF!</v>
      </c>
      <c r="AN8" s="69" t="e">
        <f>+entero!#REF!</f>
        <v>#REF!</v>
      </c>
      <c r="AO8" s="69" t="e">
        <f>+entero!#REF!</f>
        <v>#REF!</v>
      </c>
      <c r="AP8" s="69" t="e">
        <f>+entero!#REF!</f>
        <v>#REF!</v>
      </c>
      <c r="AQ8" s="69" t="e">
        <f>+entero!#REF!</f>
        <v>#REF!</v>
      </c>
      <c r="AR8" s="69" t="e">
        <f>+entero!#REF!</f>
        <v>#REF!</v>
      </c>
      <c r="AS8" s="69" t="e">
        <f>+entero!#REF!</f>
        <v>#REF!</v>
      </c>
      <c r="AT8" s="69" t="e">
        <f>+entero!#REF!</f>
        <v>#REF!</v>
      </c>
      <c r="AU8" s="69" t="e">
        <f>+entero!#REF!</f>
        <v>#REF!</v>
      </c>
      <c r="AV8" s="69" t="e">
        <f>+entero!#REF!</f>
        <v>#REF!</v>
      </c>
      <c r="AW8" s="69" t="e">
        <f>+entero!#REF!</f>
        <v>#REF!</v>
      </c>
      <c r="AX8" s="69" t="e">
        <f>+entero!#REF!</f>
        <v>#REF!</v>
      </c>
      <c r="AY8" s="69" t="e">
        <f>+entero!#REF!</f>
        <v>#REF!</v>
      </c>
      <c r="AZ8" s="69" t="e">
        <f>+entero!#REF!</f>
        <v>#REF!</v>
      </c>
      <c r="BA8" s="69" t="e">
        <f>+entero!#REF!</f>
        <v>#REF!</v>
      </c>
      <c r="BB8" s="69" t="e">
        <f>+entero!#REF!</f>
        <v>#REF!</v>
      </c>
      <c r="BC8" s="69" t="e">
        <f>+entero!#REF!</f>
        <v>#REF!</v>
      </c>
      <c r="BD8" s="69" t="e">
        <f>+entero!#REF!</f>
        <v>#REF!</v>
      </c>
      <c r="BE8" s="69" t="e">
        <f>+entero!#REF!</f>
        <v>#REF!</v>
      </c>
      <c r="BF8" s="69" t="e">
        <f>+entero!#REF!</f>
        <v>#REF!</v>
      </c>
      <c r="BG8" s="69" t="e">
        <f>+entero!#REF!</f>
        <v>#REF!</v>
      </c>
      <c r="BH8" s="69" t="e">
        <f>+entero!#REF!</f>
        <v>#REF!</v>
      </c>
      <c r="BI8" s="69" t="e">
        <f>+entero!#REF!</f>
        <v>#REF!</v>
      </c>
      <c r="BJ8" s="69" t="e">
        <f>+entero!#REF!</f>
        <v>#REF!</v>
      </c>
      <c r="BK8" s="69" t="e">
        <f>+entero!#REF!</f>
        <v>#REF!</v>
      </c>
      <c r="BL8" s="69" t="e">
        <f>+entero!#REF!</f>
        <v>#REF!</v>
      </c>
      <c r="BM8" s="69" t="e">
        <f>+entero!#REF!</f>
        <v>#REF!</v>
      </c>
      <c r="BN8" s="69" t="e">
        <f>+entero!#REF!</f>
        <v>#REF!</v>
      </c>
      <c r="BO8" s="69" t="e">
        <f>+entero!#REF!</f>
        <v>#REF!</v>
      </c>
      <c r="BP8" s="69" t="e">
        <f>+entero!#REF!</f>
        <v>#REF!</v>
      </c>
      <c r="BQ8" s="69" t="e">
        <f>+entero!#REF!</f>
        <v>#REF!</v>
      </c>
      <c r="BR8" s="69" t="e">
        <f>+entero!#REF!</f>
        <v>#REF!</v>
      </c>
      <c r="BS8" s="66"/>
      <c r="BT8" s="66"/>
      <c r="BU8" s="66"/>
      <c r="BV8" s="66"/>
      <c r="BW8" s="66"/>
      <c r="BX8" s="66"/>
      <c r="BY8" s="66"/>
      <c r="BZ8" s="66"/>
      <c r="CA8" s="66" t="e">
        <f>+entero!#REF!</f>
        <v>#REF!</v>
      </c>
      <c r="CB8" s="60" t="e">
        <f>+entero!#REF!</f>
        <v>#REF!</v>
      </c>
      <c r="CC8" s="60" t="e">
        <f>+entero!#REF!</f>
        <v>#REF!</v>
      </c>
      <c r="CD8" s="60" t="e">
        <f>+entero!#REF!</f>
        <v>#REF!</v>
      </c>
      <c r="CE8" s="341" t="e">
        <f>+entero!#REF!</f>
        <v>#REF!</v>
      </c>
      <c r="CF8" s="13" t="e">
        <f>+entero!#REF!</f>
        <v>#REF!</v>
      </c>
      <c r="CG8" s="91" t="e">
        <f>+entero!#REF!</f>
        <v>#REF!</v>
      </c>
      <c r="CH8" s="227"/>
      <c r="CI8" s="220"/>
      <c r="CJ8" s="220"/>
      <c r="CK8" s="220"/>
      <c r="CL8" s="220"/>
      <c r="CM8" s="220"/>
      <c r="CN8" s="220"/>
      <c r="CO8" s="220"/>
      <c r="CP8" s="220"/>
      <c r="CQ8" s="220"/>
      <c r="CR8" s="220"/>
    </row>
    <row r="9" spans="1:96" hidden="1" x14ac:dyDescent="0.2">
      <c r="A9" s="3"/>
      <c r="B9" s="44"/>
      <c r="C9" s="23"/>
      <c r="D9" s="22" t="s">
        <v>25</v>
      </c>
      <c r="E9" s="69" t="e">
        <f>+entero!#REF!</f>
        <v>#REF!</v>
      </c>
      <c r="F9" s="69" t="e">
        <f>+entero!#REF!</f>
        <v>#REF!</v>
      </c>
      <c r="G9" s="69" t="e">
        <f>+entero!#REF!</f>
        <v>#REF!</v>
      </c>
      <c r="H9" s="69" t="e">
        <f>+entero!#REF!</f>
        <v>#REF!</v>
      </c>
      <c r="I9" s="69" t="e">
        <f>+entero!#REF!</f>
        <v>#REF!</v>
      </c>
      <c r="J9" s="69" t="e">
        <f>+entero!#REF!</f>
        <v>#REF!</v>
      </c>
      <c r="K9" s="69" t="e">
        <f>+entero!#REF!</f>
        <v>#REF!</v>
      </c>
      <c r="L9" s="69" t="e">
        <f>+entero!#REF!</f>
        <v>#REF!</v>
      </c>
      <c r="M9" s="69" t="e">
        <f>+entero!#REF!</f>
        <v>#REF!</v>
      </c>
      <c r="N9" s="69" t="e">
        <f>+entero!#REF!</f>
        <v>#REF!</v>
      </c>
      <c r="O9" s="69" t="e">
        <f>+entero!#REF!</f>
        <v>#REF!</v>
      </c>
      <c r="P9" s="69" t="e">
        <f>+entero!#REF!</f>
        <v>#REF!</v>
      </c>
      <c r="Q9" s="69" t="e">
        <f>+entero!#REF!</f>
        <v>#REF!</v>
      </c>
      <c r="R9" s="69" t="e">
        <f>+entero!#REF!</f>
        <v>#REF!</v>
      </c>
      <c r="S9" s="69" t="e">
        <f>+entero!#REF!</f>
        <v>#REF!</v>
      </c>
      <c r="T9" s="69" t="e">
        <f>+entero!#REF!</f>
        <v>#REF!</v>
      </c>
      <c r="U9" s="69" t="e">
        <f>+entero!#REF!</f>
        <v>#REF!</v>
      </c>
      <c r="V9" s="69" t="e">
        <f>+entero!#REF!</f>
        <v>#REF!</v>
      </c>
      <c r="W9" s="69" t="e">
        <f>+entero!#REF!</f>
        <v>#REF!</v>
      </c>
      <c r="X9" s="69" t="e">
        <f>+entero!#REF!</f>
        <v>#REF!</v>
      </c>
      <c r="Y9" s="69" t="e">
        <f>+entero!#REF!</f>
        <v>#REF!</v>
      </c>
      <c r="Z9" s="69" t="e">
        <f>+entero!#REF!</f>
        <v>#REF!</v>
      </c>
      <c r="AA9" s="69" t="e">
        <f>+entero!#REF!</f>
        <v>#REF!</v>
      </c>
      <c r="AB9" s="69" t="e">
        <f>+entero!#REF!</f>
        <v>#REF!</v>
      </c>
      <c r="AC9" s="69" t="e">
        <f>+entero!#REF!</f>
        <v>#REF!</v>
      </c>
      <c r="AD9" s="69" t="e">
        <f>+entero!#REF!</f>
        <v>#REF!</v>
      </c>
      <c r="AE9" s="69" t="e">
        <f>+entero!#REF!</f>
        <v>#REF!</v>
      </c>
      <c r="AF9" s="69" t="e">
        <f>+entero!#REF!</f>
        <v>#REF!</v>
      </c>
      <c r="AG9" s="69" t="e">
        <f>+entero!#REF!</f>
        <v>#REF!</v>
      </c>
      <c r="AH9" s="69" t="e">
        <f>+entero!#REF!</f>
        <v>#REF!</v>
      </c>
      <c r="AI9" s="69" t="e">
        <f>+entero!#REF!</f>
        <v>#REF!</v>
      </c>
      <c r="AJ9" s="69" t="e">
        <f>+entero!#REF!</f>
        <v>#REF!</v>
      </c>
      <c r="AK9" s="69" t="e">
        <f>+entero!#REF!</f>
        <v>#REF!</v>
      </c>
      <c r="AL9" s="69" t="e">
        <f>+entero!#REF!</f>
        <v>#REF!</v>
      </c>
      <c r="AM9" s="69" t="e">
        <f>+entero!#REF!</f>
        <v>#REF!</v>
      </c>
      <c r="AN9" s="69" t="e">
        <f>+entero!#REF!</f>
        <v>#REF!</v>
      </c>
      <c r="AO9" s="69" t="e">
        <f>+entero!#REF!</f>
        <v>#REF!</v>
      </c>
      <c r="AP9" s="69" t="e">
        <f>+entero!#REF!</f>
        <v>#REF!</v>
      </c>
      <c r="AQ9" s="69" t="e">
        <f>+entero!#REF!</f>
        <v>#REF!</v>
      </c>
      <c r="AR9" s="69" t="e">
        <f>+entero!#REF!</f>
        <v>#REF!</v>
      </c>
      <c r="AS9" s="69" t="e">
        <f>+entero!#REF!</f>
        <v>#REF!</v>
      </c>
      <c r="AT9" s="69" t="e">
        <f>+entero!#REF!</f>
        <v>#REF!</v>
      </c>
      <c r="AU9" s="69" t="e">
        <f>+entero!#REF!</f>
        <v>#REF!</v>
      </c>
      <c r="AV9" s="69" t="e">
        <f>+entero!#REF!</f>
        <v>#REF!</v>
      </c>
      <c r="AW9" s="69" t="e">
        <f>+entero!#REF!</f>
        <v>#REF!</v>
      </c>
      <c r="AX9" s="69" t="e">
        <f>+entero!#REF!</f>
        <v>#REF!</v>
      </c>
      <c r="AY9" s="69" t="e">
        <f>+entero!#REF!</f>
        <v>#REF!</v>
      </c>
      <c r="AZ9" s="69" t="e">
        <f>+entero!#REF!</f>
        <v>#REF!</v>
      </c>
      <c r="BA9" s="69" t="e">
        <f>+entero!#REF!</f>
        <v>#REF!</v>
      </c>
      <c r="BB9" s="69" t="e">
        <f>+entero!#REF!</f>
        <v>#REF!</v>
      </c>
      <c r="BC9" s="69" t="e">
        <f>+entero!#REF!</f>
        <v>#REF!</v>
      </c>
      <c r="BD9" s="69" t="e">
        <f>+entero!#REF!</f>
        <v>#REF!</v>
      </c>
      <c r="BE9" s="69" t="e">
        <f>+entero!#REF!</f>
        <v>#REF!</v>
      </c>
      <c r="BF9" s="69" t="e">
        <f>+entero!#REF!</f>
        <v>#REF!</v>
      </c>
      <c r="BG9" s="69" t="e">
        <f>+entero!#REF!</f>
        <v>#REF!</v>
      </c>
      <c r="BH9" s="69" t="e">
        <f>+entero!#REF!</f>
        <v>#REF!</v>
      </c>
      <c r="BI9" s="69" t="e">
        <f>+entero!#REF!</f>
        <v>#REF!</v>
      </c>
      <c r="BJ9" s="69" t="e">
        <f>+entero!#REF!</f>
        <v>#REF!</v>
      </c>
      <c r="BK9" s="69" t="e">
        <f>+entero!#REF!</f>
        <v>#REF!</v>
      </c>
      <c r="BL9" s="69" t="e">
        <f>+entero!#REF!</f>
        <v>#REF!</v>
      </c>
      <c r="BM9" s="69" t="e">
        <f>+entero!#REF!</f>
        <v>#REF!</v>
      </c>
      <c r="BN9" s="69" t="e">
        <f>+entero!#REF!</f>
        <v>#REF!</v>
      </c>
      <c r="BO9" s="69" t="e">
        <f>+entero!#REF!</f>
        <v>#REF!</v>
      </c>
      <c r="BP9" s="69" t="e">
        <f>+entero!#REF!</f>
        <v>#REF!</v>
      </c>
      <c r="BQ9" s="69" t="e">
        <f>+entero!#REF!</f>
        <v>#REF!</v>
      </c>
      <c r="BR9" s="69" t="e">
        <f>+entero!#REF!</f>
        <v>#REF!</v>
      </c>
      <c r="BS9" s="66"/>
      <c r="BT9" s="66"/>
      <c r="BU9" s="66"/>
      <c r="BV9" s="66"/>
      <c r="BW9" s="66"/>
      <c r="BX9" s="66"/>
      <c r="BY9" s="66"/>
      <c r="BZ9" s="66"/>
      <c r="CA9" s="66" t="e">
        <f>+entero!#REF!</f>
        <v>#REF!</v>
      </c>
      <c r="CB9" s="60" t="e">
        <f>+entero!#REF!</f>
        <v>#REF!</v>
      </c>
      <c r="CC9" s="60" t="e">
        <f>+entero!#REF!</f>
        <v>#REF!</v>
      </c>
      <c r="CD9" s="60" t="e">
        <f>+entero!#REF!</f>
        <v>#REF!</v>
      </c>
      <c r="CE9" s="341" t="e">
        <f>+entero!#REF!</f>
        <v>#REF!</v>
      </c>
      <c r="CF9" s="13" t="e">
        <f>+entero!#REF!</f>
        <v>#REF!</v>
      </c>
      <c r="CG9" s="91" t="e">
        <f>+entero!#REF!</f>
        <v>#REF!</v>
      </c>
      <c r="CH9" s="227"/>
      <c r="CI9" s="220"/>
      <c r="CJ9" s="220"/>
      <c r="CK9" s="220"/>
      <c r="CL9" s="220"/>
      <c r="CM9" s="220"/>
      <c r="CN9" s="220"/>
      <c r="CO9" s="220"/>
      <c r="CP9" s="220"/>
      <c r="CQ9" s="220"/>
      <c r="CR9" s="220"/>
    </row>
    <row r="10" spans="1:96" ht="13.5" thickBot="1" x14ac:dyDescent="0.25">
      <c r="A10" s="3"/>
      <c r="B10" s="44"/>
      <c r="C10" s="20"/>
      <c r="D10" s="725" t="s">
        <v>203</v>
      </c>
      <c r="E10" s="726">
        <f>+entero!E90</f>
        <v>2482.953430381323</v>
      </c>
      <c r="F10" s="726">
        <f>+entero!F90</f>
        <v>2548.6349917624193</v>
      </c>
      <c r="G10" s="726">
        <f>+entero!G90</f>
        <v>2509.705276468826</v>
      </c>
      <c r="H10" s="726">
        <f>+entero!H90</f>
        <v>2558.1463740032618</v>
      </c>
      <c r="I10" s="726">
        <f>+entero!I90</f>
        <v>2479.0590093891697</v>
      </c>
      <c r="J10" s="726">
        <f>+entero!J90</f>
        <v>2376.9725875267127</v>
      </c>
      <c r="K10" s="726">
        <f>+entero!K90</f>
        <v>2299.1151790593099</v>
      </c>
      <c r="L10" s="726">
        <f>+entero!L90</f>
        <v>2159.5156906652655</v>
      </c>
      <c r="M10" s="726">
        <f>+entero!M90</f>
        <v>2086.082214380267</v>
      </c>
      <c r="N10" s="726">
        <f>+entero!N90</f>
        <v>1953.1680176519765</v>
      </c>
      <c r="O10" s="726">
        <f>+entero!O90</f>
        <v>1748.4610303310999</v>
      </c>
      <c r="P10" s="726">
        <f>+entero!P90</f>
        <v>1795.5399041089497</v>
      </c>
      <c r="Q10" s="726">
        <f>+entero!Q90</f>
        <v>1758.34635407171</v>
      </c>
      <c r="R10" s="726">
        <f>+entero!R90</f>
        <v>1523.5922008000584</v>
      </c>
      <c r="S10" s="726">
        <f>+entero!S90</f>
        <v>1426.4871783246299</v>
      </c>
      <c r="T10" s="726">
        <f>+entero!T90</f>
        <v>1313.5691317478099</v>
      </c>
      <c r="U10" s="726">
        <f>+entero!U90</f>
        <v>1217.6286487852731</v>
      </c>
      <c r="V10" s="726">
        <f>+entero!V90</f>
        <v>1200.6609293973634</v>
      </c>
      <c r="W10" s="726">
        <f>+entero!W90</f>
        <v>1174.13426852981</v>
      </c>
      <c r="X10" s="726">
        <f>+entero!X90</f>
        <v>1160.0123212733804</v>
      </c>
      <c r="Y10" s="726">
        <f>+entero!Y90</f>
        <v>1139.2728568514099</v>
      </c>
      <c r="Z10" s="726">
        <f>+entero!Z90</f>
        <v>1171.4985403413771</v>
      </c>
      <c r="AA10" s="726">
        <f>+entero!AA90</f>
        <v>1240.9675422822088</v>
      </c>
      <c r="AB10" s="726">
        <f>+entero!AB90</f>
        <v>1285.3398867708572</v>
      </c>
      <c r="AC10" s="726">
        <f>+entero!AC90</f>
        <v>1376.8596072671232</v>
      </c>
      <c r="AD10" s="726">
        <f>+entero!AD90</f>
        <v>1433.97361712058</v>
      </c>
      <c r="AE10" s="726">
        <f>+entero!AE90</f>
        <v>1557.9603883862101</v>
      </c>
      <c r="AF10" s="726">
        <f>+entero!AF90</f>
        <v>1664.7113082131852</v>
      </c>
      <c r="AG10" s="726">
        <f>+entero!AG90</f>
        <v>1743.4819432487</v>
      </c>
      <c r="AH10" s="726">
        <f>+entero!AH90</f>
        <v>1773.46176688174</v>
      </c>
      <c r="AI10" s="726">
        <f>+entero!AI90</f>
        <v>1725.1057158631743</v>
      </c>
      <c r="AJ10" s="726">
        <f>+entero!AJ90</f>
        <v>1708.0777684164207</v>
      </c>
      <c r="AK10" s="726">
        <f>+entero!AK90</f>
        <v>1680.153236596776</v>
      </c>
      <c r="AL10" s="726">
        <f>+entero!AL90</f>
        <v>1613.5253172162631</v>
      </c>
      <c r="AM10" s="726">
        <f>+entero!AM90</f>
        <v>1636.2345867558206</v>
      </c>
      <c r="AN10" s="726">
        <f>+entero!AN90</f>
        <v>1746.0190578484542</v>
      </c>
      <c r="AO10" s="726">
        <f>+entero!AO90</f>
        <v>1753.5098226287823</v>
      </c>
      <c r="AP10" s="726">
        <f>+entero!AP90</f>
        <v>1777.9204116783114</v>
      </c>
      <c r="AQ10" s="726">
        <f>+entero!AQ90</f>
        <v>1831.238894862362</v>
      </c>
      <c r="AR10" s="726">
        <f>+entero!AR90</f>
        <v>1945.4783475067163</v>
      </c>
      <c r="AS10" s="726">
        <f>+entero!AS90</f>
        <v>1958.0558461299781</v>
      </c>
      <c r="AT10" s="726">
        <f>+entero!AT90</f>
        <v>2055.1927572301629</v>
      </c>
      <c r="AU10" s="726">
        <f>+entero!AU90</f>
        <v>2040.3033494047559</v>
      </c>
      <c r="AV10" s="726">
        <f>+entero!AV90</f>
        <v>2040.3060935943388</v>
      </c>
      <c r="AW10" s="726">
        <f>+entero!AW90</f>
        <v>1905.9188932787445</v>
      </c>
      <c r="AX10" s="726">
        <f>+entero!AX90</f>
        <v>1895.6577737063367</v>
      </c>
      <c r="AY10" s="726">
        <f>+entero!AY90</f>
        <v>1853.6909301522635</v>
      </c>
      <c r="AZ10" s="726">
        <f>+entero!AZ90</f>
        <v>1740.9250719045256</v>
      </c>
      <c r="BA10" s="726">
        <f>+entero!BA90</f>
        <v>1667.3870032862183</v>
      </c>
      <c r="BB10" s="726">
        <f>+entero!BB90</f>
        <v>1694.3722699202838</v>
      </c>
      <c r="BC10" s="726">
        <f>+entero!BC90</f>
        <v>1809.1685199271519</v>
      </c>
      <c r="BD10" s="726">
        <f>+entero!BD90</f>
        <v>1995.0576966770086</v>
      </c>
      <c r="BE10" s="726">
        <f>+entero!BE90</f>
        <v>2062.8285905382131</v>
      </c>
      <c r="BF10" s="726">
        <f>+entero!BF90</f>
        <v>2030.7471590379007</v>
      </c>
      <c r="BG10" s="726">
        <f>+entero!BG90</f>
        <v>2204.654570230352</v>
      </c>
      <c r="BH10" s="726">
        <f>+entero!BH90</f>
        <v>2143.8695767494987</v>
      </c>
      <c r="BI10" s="726">
        <f>+entero!BI90</f>
        <v>2055.04378799182</v>
      </c>
      <c r="BJ10" s="726">
        <f>+entero!BJ90</f>
        <v>2096.6119053940301</v>
      </c>
      <c r="BK10" s="726">
        <f>+entero!BK90</f>
        <v>2263.5610102510245</v>
      </c>
      <c r="BL10" s="726">
        <f>+entero!BL90</f>
        <v>2510.0158087947898</v>
      </c>
      <c r="BM10" s="726">
        <f>+entero!BM90</f>
        <v>2638.2092113692756</v>
      </c>
      <c r="BN10" s="726">
        <f>+entero!BN90</f>
        <v>3255.7414227474778</v>
      </c>
      <c r="BO10" s="726">
        <f>+entero!BO90</f>
        <v>3306.3978934470597</v>
      </c>
      <c r="BP10" s="726">
        <f>+entero!BP90</f>
        <v>3288.8991062319092</v>
      </c>
      <c r="BQ10" s="726">
        <f>+entero!BQ90</f>
        <v>3310.337264067382</v>
      </c>
      <c r="BR10" s="726">
        <f>+entero!BR90</f>
        <v>3279.8307972008965</v>
      </c>
      <c r="BS10" s="726">
        <f>+entero!BS90</f>
        <v>3385.728294253629</v>
      </c>
      <c r="BT10" s="726">
        <f>+entero!BT90</f>
        <v>3412.3509669397331</v>
      </c>
      <c r="BU10" s="726">
        <f>+entero!BU90</f>
        <v>3349.7966418280535</v>
      </c>
      <c r="BV10" s="726">
        <f>+entero!BV90</f>
        <v>3482.037261773613</v>
      </c>
      <c r="BW10" s="726">
        <f>+entero!BW90</f>
        <v>3428.9148582693047</v>
      </c>
      <c r="BX10" s="726">
        <f>+entero!BX90</f>
        <v>3488.3473691823833</v>
      </c>
      <c r="BY10" s="726">
        <f>+entero!BY90</f>
        <v>3610.8205850042559</v>
      </c>
      <c r="BZ10" s="726">
        <f>+entero!BZ90</f>
        <v>3754.8269309359052</v>
      </c>
      <c r="CA10" s="727">
        <f>+entero!CA90</f>
        <v>3754.8269309359052</v>
      </c>
      <c r="CB10" s="728">
        <f>+entero!CB90</f>
        <v>3754.8269309359052</v>
      </c>
      <c r="CC10" s="728">
        <f>+entero!CC90</f>
        <v>3754.8269309359052</v>
      </c>
      <c r="CD10" s="728">
        <f>+entero!CD90</f>
        <v>3754.8269309359052</v>
      </c>
      <c r="CE10" s="729">
        <f>+entero!CE90</f>
        <v>3752.5713472355487</v>
      </c>
      <c r="CF10" s="730">
        <f>+entero!CF90</f>
        <v>-2.2555837003565102</v>
      </c>
      <c r="CG10" s="551">
        <f>+entero!CG90</f>
        <v>-6.0071575650344489E-2</v>
      </c>
      <c r="CH10" s="227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</row>
    <row r="11" spans="1:96" ht="6.75" customHeight="1" x14ac:dyDescent="0.2">
      <c r="D11" s="2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4"/>
      <c r="CB11" s="4"/>
      <c r="CC11" s="4"/>
      <c r="CD11" s="4"/>
      <c r="CE11" s="4"/>
      <c r="CF11" s="4"/>
      <c r="CG11" s="4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</row>
    <row r="12" spans="1:96" ht="14.25" customHeight="1" x14ac:dyDescent="0.25">
      <c r="C12" s="7" t="s">
        <v>4</v>
      </c>
      <c r="D12" s="1" t="s">
        <v>5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2"/>
      <c r="CG12" s="48"/>
      <c r="CI12" s="220"/>
      <c r="CJ12" s="220"/>
      <c r="CK12" s="220"/>
      <c r="CL12" s="220"/>
      <c r="CM12" s="220"/>
      <c r="CN12" s="220"/>
      <c r="CO12" s="220"/>
      <c r="CP12" s="220"/>
      <c r="CQ12" s="220"/>
      <c r="CR12" s="220"/>
    </row>
    <row r="13" spans="1:96" ht="14.25" customHeight="1" x14ac:dyDescent="0.25">
      <c r="C13" s="49" t="s">
        <v>35</v>
      </c>
      <c r="D13" s="1" t="s">
        <v>36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2"/>
      <c r="CG13" s="45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</row>
    <row r="14" spans="1:96" ht="14.25" customHeight="1" x14ac:dyDescent="0.25">
      <c r="C14" s="49" t="s">
        <v>88</v>
      </c>
      <c r="D14" s="1" t="s">
        <v>92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2"/>
      <c r="CG14" s="45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</row>
    <row r="15" spans="1:96" s="223" customFormat="1" ht="13.5" x14ac:dyDescent="0.25">
      <c r="C15" s="49" t="s">
        <v>27</v>
      </c>
      <c r="D15" s="1" t="s">
        <v>28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</row>
    <row r="16" spans="1:96" s="223" customFormat="1" ht="3" customHeight="1" x14ac:dyDescent="0.2">
      <c r="C16" s="224"/>
      <c r="D16" s="224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</row>
    <row r="17" spans="1:96" s="223" customFormat="1" x14ac:dyDescent="0.2">
      <c r="A17" s="220"/>
      <c r="B17" s="220"/>
      <c r="C17" s="221"/>
      <c r="D17" s="221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0"/>
      <c r="CI17" s="220"/>
      <c r="CJ17" s="220"/>
      <c r="CK17" s="220"/>
      <c r="CL17" s="220"/>
      <c r="CM17" s="220"/>
      <c r="CN17" s="220"/>
      <c r="CO17" s="220"/>
      <c r="CP17" s="220"/>
      <c r="CQ17" s="220"/>
      <c r="CR17" s="220"/>
    </row>
    <row r="18" spans="1:96" s="223" customFormat="1" x14ac:dyDescent="0.2">
      <c r="A18" s="220"/>
      <c r="B18" s="220"/>
      <c r="C18" s="221"/>
      <c r="D18" s="221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0"/>
      <c r="CI18" s="220"/>
      <c r="CJ18" s="220"/>
      <c r="CK18" s="220"/>
      <c r="CL18" s="220"/>
      <c r="CM18" s="220"/>
      <c r="CN18" s="220"/>
      <c r="CO18" s="220"/>
      <c r="CP18" s="220"/>
      <c r="CQ18" s="220"/>
      <c r="CR18" s="220"/>
    </row>
    <row r="19" spans="1:96" s="223" customFormat="1" x14ac:dyDescent="0.2">
      <c r="A19" s="220"/>
      <c r="B19" s="220"/>
      <c r="C19" s="221"/>
      <c r="D19" s="221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0"/>
      <c r="CI19" s="220"/>
      <c r="CJ19" s="220"/>
      <c r="CK19" s="220"/>
      <c r="CL19" s="220"/>
      <c r="CM19" s="220"/>
      <c r="CN19" s="220"/>
      <c r="CO19" s="220"/>
      <c r="CP19" s="220"/>
      <c r="CQ19" s="220"/>
      <c r="CR19" s="220"/>
    </row>
    <row r="20" spans="1:96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0"/>
      <c r="CI20" s="220"/>
      <c r="CJ20" s="220"/>
      <c r="CK20" s="220"/>
      <c r="CL20" s="220"/>
      <c r="CM20" s="220"/>
      <c r="CN20" s="220"/>
      <c r="CO20" s="220"/>
      <c r="CP20" s="220"/>
      <c r="CQ20" s="220"/>
      <c r="CR20" s="220"/>
    </row>
    <row r="21" spans="1:96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0"/>
      <c r="CI21" s="220"/>
      <c r="CJ21" s="220"/>
      <c r="CK21" s="220"/>
      <c r="CL21" s="220"/>
      <c r="CM21" s="220"/>
      <c r="CN21" s="220"/>
      <c r="CO21" s="220"/>
      <c r="CP21" s="220"/>
      <c r="CQ21" s="220"/>
      <c r="CR21" s="220"/>
    </row>
    <row r="22" spans="1:96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0"/>
      <c r="CI22" s="220"/>
      <c r="CJ22" s="220"/>
      <c r="CK22" s="220"/>
      <c r="CL22" s="220"/>
      <c r="CM22" s="220"/>
      <c r="CN22" s="220"/>
      <c r="CO22" s="220"/>
      <c r="CP22" s="220"/>
      <c r="CQ22" s="220"/>
      <c r="CR22" s="220"/>
    </row>
    <row r="23" spans="1:96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0"/>
      <c r="CI23" s="220"/>
      <c r="CJ23" s="220"/>
      <c r="CK23" s="220"/>
      <c r="CL23" s="220"/>
      <c r="CM23" s="220"/>
      <c r="CN23" s="220"/>
      <c r="CO23" s="220"/>
      <c r="CP23" s="220"/>
      <c r="CQ23" s="220"/>
      <c r="CR23" s="220"/>
    </row>
    <row r="24" spans="1:96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0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</row>
    <row r="25" spans="1:96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0"/>
      <c r="CI25" s="220"/>
      <c r="CJ25" s="220"/>
      <c r="CK25" s="220"/>
      <c r="CL25" s="220"/>
      <c r="CM25" s="220"/>
      <c r="CN25" s="220"/>
      <c r="CO25" s="220"/>
      <c r="CP25" s="220"/>
      <c r="CQ25" s="220"/>
      <c r="CR25" s="220"/>
    </row>
    <row r="26" spans="1:96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0"/>
      <c r="CI26" s="220"/>
      <c r="CJ26" s="220"/>
      <c r="CK26" s="220"/>
      <c r="CL26" s="220"/>
      <c r="CM26" s="220"/>
      <c r="CN26" s="220"/>
      <c r="CO26" s="220"/>
      <c r="CP26" s="220"/>
      <c r="CQ26" s="220"/>
      <c r="CR26" s="220"/>
    </row>
    <row r="27" spans="1:96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0"/>
      <c r="CI27" s="220"/>
      <c r="CJ27" s="220"/>
      <c r="CK27" s="220"/>
      <c r="CL27" s="220"/>
      <c r="CM27" s="220"/>
      <c r="CN27" s="220"/>
      <c r="CO27" s="220"/>
      <c r="CP27" s="220"/>
      <c r="CQ27" s="220"/>
      <c r="CR27" s="220"/>
    </row>
    <row r="28" spans="1:96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0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</row>
    <row r="29" spans="1:96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0"/>
      <c r="CI29" s="220"/>
      <c r="CJ29" s="220"/>
      <c r="CK29" s="220"/>
      <c r="CL29" s="220"/>
      <c r="CM29" s="220"/>
      <c r="CN29" s="220"/>
      <c r="CO29" s="220"/>
      <c r="CP29" s="220"/>
      <c r="CQ29" s="220"/>
      <c r="CR29" s="220"/>
    </row>
    <row r="30" spans="1:96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0"/>
      <c r="CI30" s="220"/>
      <c r="CJ30" s="220"/>
      <c r="CK30" s="220"/>
      <c r="CL30" s="220"/>
      <c r="CM30" s="220"/>
      <c r="CN30" s="220"/>
      <c r="CO30" s="220"/>
      <c r="CP30" s="220"/>
      <c r="CQ30" s="220"/>
      <c r="CR30" s="220"/>
    </row>
    <row r="31" spans="1:96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0"/>
      <c r="CI31" s="220"/>
      <c r="CJ31" s="220"/>
      <c r="CK31" s="220"/>
      <c r="CL31" s="220"/>
      <c r="CM31" s="220"/>
      <c r="CN31" s="220"/>
      <c r="CO31" s="220"/>
      <c r="CP31" s="220"/>
      <c r="CQ31" s="220"/>
      <c r="CR31" s="220"/>
    </row>
    <row r="32" spans="1:96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0"/>
      <c r="CI32" s="220"/>
      <c r="CJ32" s="220"/>
      <c r="CK32" s="220"/>
      <c r="CL32" s="220"/>
      <c r="CM32" s="220"/>
      <c r="CN32" s="220"/>
      <c r="CO32" s="220"/>
      <c r="CP32" s="220"/>
      <c r="CQ32" s="220"/>
      <c r="CR32" s="220"/>
    </row>
    <row r="33" spans="1:96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0"/>
      <c r="CI33" s="220"/>
      <c r="CJ33" s="220"/>
      <c r="CK33" s="220"/>
      <c r="CL33" s="220"/>
      <c r="CM33" s="220"/>
      <c r="CN33" s="220"/>
      <c r="CO33" s="220"/>
      <c r="CP33" s="220"/>
      <c r="CQ33" s="220"/>
      <c r="CR33" s="220"/>
    </row>
    <row r="34" spans="1:96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</row>
    <row r="35" spans="1:96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0"/>
      <c r="CI35" s="220"/>
      <c r="CJ35" s="220"/>
      <c r="CK35" s="220"/>
      <c r="CL35" s="220"/>
      <c r="CM35" s="220"/>
      <c r="CN35" s="220"/>
      <c r="CO35" s="220"/>
      <c r="CP35" s="220"/>
      <c r="CQ35" s="220"/>
      <c r="CR35" s="220"/>
    </row>
    <row r="36" spans="1:96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0"/>
      <c r="CI36" s="220"/>
      <c r="CJ36" s="220"/>
      <c r="CK36" s="220"/>
      <c r="CL36" s="220"/>
      <c r="CM36" s="220"/>
      <c r="CN36" s="220"/>
      <c r="CO36" s="220"/>
      <c r="CP36" s="220"/>
      <c r="CQ36" s="220"/>
      <c r="CR36" s="220"/>
    </row>
    <row r="37" spans="1:96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0"/>
      <c r="CI37" s="220"/>
      <c r="CJ37" s="220"/>
      <c r="CK37" s="220"/>
      <c r="CL37" s="220"/>
      <c r="CM37" s="220"/>
      <c r="CN37" s="220"/>
      <c r="CO37" s="220"/>
      <c r="CP37" s="220"/>
      <c r="CQ37" s="220"/>
      <c r="CR37" s="220"/>
    </row>
    <row r="38" spans="1:96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0"/>
      <c r="CI38" s="220"/>
      <c r="CJ38" s="220"/>
      <c r="CK38" s="220"/>
      <c r="CL38" s="220"/>
      <c r="CM38" s="220"/>
      <c r="CN38" s="220"/>
      <c r="CO38" s="220"/>
      <c r="CP38" s="220"/>
      <c r="CQ38" s="220"/>
      <c r="CR38" s="220"/>
    </row>
    <row r="39" spans="1:96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0"/>
      <c r="CI39" s="220"/>
      <c r="CJ39" s="220"/>
      <c r="CK39" s="220"/>
      <c r="CL39" s="220"/>
      <c r="CM39" s="220"/>
      <c r="CN39" s="220"/>
      <c r="CO39" s="220"/>
      <c r="CP39" s="220"/>
      <c r="CQ39" s="220"/>
      <c r="CR39" s="220"/>
    </row>
    <row r="40" spans="1:96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0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</row>
    <row r="41" spans="1:96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0"/>
      <c r="CI41" s="220"/>
      <c r="CJ41" s="220"/>
      <c r="CK41" s="220"/>
      <c r="CL41" s="220"/>
      <c r="CM41" s="220"/>
      <c r="CN41" s="220"/>
      <c r="CO41" s="220"/>
      <c r="CP41" s="220"/>
      <c r="CQ41" s="220"/>
      <c r="CR41" s="220"/>
    </row>
    <row r="42" spans="1:96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0"/>
      <c r="CI42" s="220"/>
      <c r="CJ42" s="220"/>
      <c r="CK42" s="220"/>
      <c r="CL42" s="220"/>
      <c r="CM42" s="220"/>
      <c r="CN42" s="220"/>
      <c r="CO42" s="220"/>
      <c r="CP42" s="220"/>
      <c r="CQ42" s="220"/>
      <c r="CR42" s="220"/>
    </row>
    <row r="43" spans="1:96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0"/>
      <c r="CI43" s="220"/>
      <c r="CJ43" s="220"/>
      <c r="CK43" s="220"/>
      <c r="CL43" s="220"/>
      <c r="CM43" s="220"/>
      <c r="CN43" s="220"/>
      <c r="CO43" s="220"/>
      <c r="CP43" s="220"/>
      <c r="CQ43" s="220"/>
      <c r="CR43" s="220"/>
    </row>
    <row r="44" spans="1:96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0"/>
      <c r="CI44" s="220"/>
      <c r="CJ44" s="220"/>
      <c r="CK44" s="220"/>
      <c r="CL44" s="220"/>
      <c r="CM44" s="220"/>
      <c r="CN44" s="220"/>
      <c r="CO44" s="220"/>
      <c r="CP44" s="220"/>
      <c r="CQ44" s="220"/>
      <c r="CR44" s="220"/>
    </row>
    <row r="45" spans="1:96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0"/>
      <c r="CI45" s="220"/>
      <c r="CJ45" s="220"/>
      <c r="CK45" s="220"/>
      <c r="CL45" s="220"/>
      <c r="CM45" s="220"/>
      <c r="CN45" s="220"/>
      <c r="CO45" s="220"/>
      <c r="CP45" s="220"/>
      <c r="CQ45" s="220"/>
      <c r="CR45" s="220"/>
    </row>
    <row r="46" spans="1:96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0"/>
      <c r="CI46" s="220"/>
      <c r="CJ46" s="220"/>
      <c r="CK46" s="220"/>
      <c r="CL46" s="220"/>
      <c r="CM46" s="220"/>
      <c r="CN46" s="220"/>
      <c r="CO46" s="220"/>
      <c r="CP46" s="220"/>
      <c r="CQ46" s="220"/>
      <c r="CR46" s="220"/>
    </row>
    <row r="47" spans="1:96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0"/>
      <c r="CI47" s="220"/>
      <c r="CJ47" s="220"/>
      <c r="CK47" s="220"/>
      <c r="CL47" s="220"/>
      <c r="CM47" s="220"/>
      <c r="CN47" s="220"/>
      <c r="CO47" s="220"/>
      <c r="CP47" s="220"/>
      <c r="CQ47" s="220"/>
      <c r="CR47" s="220"/>
    </row>
    <row r="48" spans="1:96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0"/>
      <c r="CI48" s="220"/>
      <c r="CJ48" s="220"/>
      <c r="CK48" s="220"/>
      <c r="CL48" s="220"/>
      <c r="CM48" s="220"/>
      <c r="CN48" s="220"/>
      <c r="CO48" s="220"/>
      <c r="CP48" s="220"/>
      <c r="CQ48" s="220"/>
      <c r="CR48" s="220"/>
    </row>
    <row r="49" spans="1:96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0"/>
      <c r="CI49" s="220"/>
      <c r="CJ49" s="220"/>
      <c r="CK49" s="220"/>
      <c r="CL49" s="220"/>
      <c r="CM49" s="220"/>
      <c r="CN49" s="220"/>
      <c r="CO49" s="220"/>
      <c r="CP49" s="220"/>
      <c r="CQ49" s="220"/>
      <c r="CR49" s="220"/>
    </row>
    <row r="50" spans="1:96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0"/>
      <c r="CI50" s="220"/>
      <c r="CJ50" s="220"/>
      <c r="CK50" s="220"/>
      <c r="CL50" s="220"/>
      <c r="CM50" s="220"/>
      <c r="CN50" s="220"/>
      <c r="CO50" s="220"/>
      <c r="CP50" s="220"/>
      <c r="CQ50" s="220"/>
      <c r="CR50" s="220"/>
    </row>
    <row r="51" spans="1:96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0"/>
      <c r="CI51" s="220"/>
      <c r="CJ51" s="220"/>
      <c r="CK51" s="220"/>
      <c r="CL51" s="220"/>
      <c r="CM51" s="220"/>
      <c r="CN51" s="220"/>
      <c r="CO51" s="220"/>
      <c r="CP51" s="220"/>
      <c r="CQ51" s="220"/>
      <c r="CR51" s="220"/>
    </row>
    <row r="52" spans="1:96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0"/>
      <c r="CI52" s="220"/>
      <c r="CJ52" s="220"/>
      <c r="CK52" s="220"/>
      <c r="CL52" s="220"/>
      <c r="CM52" s="220"/>
      <c r="CN52" s="220"/>
      <c r="CO52" s="220"/>
      <c r="CP52" s="220"/>
      <c r="CQ52" s="220"/>
      <c r="CR52" s="220"/>
    </row>
    <row r="53" spans="1:96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0"/>
      <c r="CI53" s="220"/>
      <c r="CJ53" s="220"/>
      <c r="CK53" s="220"/>
      <c r="CL53" s="220"/>
      <c r="CM53" s="220"/>
      <c r="CN53" s="220"/>
      <c r="CO53" s="220"/>
      <c r="CP53" s="220"/>
      <c r="CQ53" s="220"/>
      <c r="CR53" s="220"/>
    </row>
    <row r="54" spans="1:96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0"/>
      <c r="CI54" s="220"/>
      <c r="CJ54" s="220"/>
      <c r="CK54" s="220"/>
      <c r="CL54" s="220"/>
      <c r="CM54" s="220"/>
      <c r="CN54" s="220"/>
      <c r="CO54" s="220"/>
      <c r="CP54" s="220"/>
      <c r="CQ54" s="220"/>
      <c r="CR54" s="220"/>
    </row>
    <row r="55" spans="1:96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0"/>
      <c r="CI55" s="220"/>
      <c r="CJ55" s="220"/>
      <c r="CK55" s="220"/>
      <c r="CL55" s="220"/>
      <c r="CM55" s="220"/>
      <c r="CN55" s="220"/>
      <c r="CO55" s="220"/>
      <c r="CP55" s="220"/>
      <c r="CQ55" s="220"/>
      <c r="CR55" s="220"/>
    </row>
    <row r="56" spans="1:96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0"/>
      <c r="CI56" s="220"/>
      <c r="CJ56" s="220"/>
      <c r="CK56" s="220"/>
      <c r="CL56" s="220"/>
      <c r="CM56" s="220"/>
      <c r="CN56" s="220"/>
      <c r="CO56" s="220"/>
      <c r="CP56" s="220"/>
      <c r="CQ56" s="220"/>
      <c r="CR56" s="220"/>
    </row>
    <row r="57" spans="1:96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0"/>
      <c r="CI57" s="220"/>
      <c r="CJ57" s="220"/>
      <c r="CK57" s="220"/>
      <c r="CL57" s="220"/>
      <c r="CM57" s="220"/>
      <c r="CN57" s="220"/>
      <c r="CO57" s="220"/>
      <c r="CP57" s="220"/>
      <c r="CQ57" s="220"/>
      <c r="CR57" s="220"/>
    </row>
    <row r="58" spans="1:96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0"/>
      <c r="CI58" s="220"/>
      <c r="CJ58" s="220"/>
      <c r="CK58" s="220"/>
      <c r="CL58" s="220"/>
      <c r="CM58" s="220"/>
      <c r="CN58" s="220"/>
      <c r="CO58" s="220"/>
      <c r="CP58" s="220"/>
      <c r="CQ58" s="220"/>
      <c r="CR58" s="220"/>
    </row>
    <row r="59" spans="1:96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0"/>
      <c r="CI59" s="220"/>
      <c r="CJ59" s="220"/>
      <c r="CK59" s="220"/>
      <c r="CL59" s="220"/>
      <c r="CM59" s="220"/>
      <c r="CN59" s="220"/>
      <c r="CO59" s="220"/>
      <c r="CP59" s="220"/>
      <c r="CQ59" s="220"/>
      <c r="CR59" s="220"/>
    </row>
    <row r="60" spans="1:96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0"/>
      <c r="CI60" s="220"/>
      <c r="CJ60" s="220"/>
      <c r="CK60" s="220"/>
      <c r="CL60" s="220"/>
      <c r="CM60" s="220"/>
      <c r="CN60" s="220"/>
      <c r="CO60" s="220"/>
      <c r="CP60" s="220"/>
      <c r="CQ60" s="220"/>
      <c r="CR60" s="220"/>
    </row>
    <row r="61" spans="1:96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0"/>
      <c r="CI61" s="220"/>
      <c r="CJ61" s="220"/>
      <c r="CK61" s="220"/>
      <c r="CL61" s="220"/>
      <c r="CM61" s="220"/>
      <c r="CN61" s="220"/>
      <c r="CO61" s="220"/>
      <c r="CP61" s="220"/>
      <c r="CQ61" s="220"/>
      <c r="CR61" s="220"/>
    </row>
    <row r="62" spans="1:96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0"/>
      <c r="CI62" s="220"/>
      <c r="CJ62" s="220"/>
      <c r="CK62" s="220"/>
      <c r="CL62" s="220"/>
      <c r="CM62" s="220"/>
      <c r="CN62" s="220"/>
      <c r="CO62" s="220"/>
      <c r="CP62" s="220"/>
      <c r="CQ62" s="220"/>
      <c r="CR62" s="220"/>
    </row>
    <row r="63" spans="1:96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0"/>
      <c r="CI63" s="220"/>
      <c r="CJ63" s="220"/>
      <c r="CK63" s="220"/>
      <c r="CL63" s="220"/>
      <c r="CM63" s="220"/>
      <c r="CN63" s="220"/>
      <c r="CO63" s="220"/>
      <c r="CP63" s="220"/>
      <c r="CQ63" s="220"/>
      <c r="CR63" s="220"/>
    </row>
    <row r="64" spans="1:96" s="223" customFormat="1" x14ac:dyDescent="0.2">
      <c r="A64" s="220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1"/>
      <c r="BB64" s="221"/>
      <c r="BC64" s="221"/>
      <c r="BD64" s="221"/>
      <c r="BE64" s="221"/>
      <c r="BF64" s="221"/>
      <c r="BG64" s="221"/>
      <c r="BH64" s="221"/>
      <c r="BI64" s="221"/>
      <c r="BJ64" s="221"/>
      <c r="BK64" s="221"/>
      <c r="BL64" s="221"/>
      <c r="BM64" s="221"/>
      <c r="BN64" s="221"/>
      <c r="BO64" s="221"/>
      <c r="BP64" s="221"/>
      <c r="BQ64" s="221"/>
      <c r="BR64" s="221"/>
      <c r="BS64" s="221"/>
      <c r="BT64" s="221"/>
      <c r="BU64" s="221"/>
      <c r="BV64" s="221"/>
      <c r="BW64" s="221"/>
      <c r="BX64" s="221"/>
      <c r="BY64" s="221"/>
      <c r="BZ64" s="221"/>
      <c r="CA64" s="221"/>
      <c r="CB64" s="221"/>
      <c r="CC64" s="221"/>
      <c r="CD64" s="221"/>
      <c r="CE64" s="221"/>
      <c r="CF64" s="221"/>
      <c r="CG64" s="221"/>
      <c r="CH64" s="220"/>
      <c r="CI64" s="220"/>
      <c r="CJ64" s="220"/>
      <c r="CK64" s="220"/>
      <c r="CL64" s="220"/>
      <c r="CM64" s="220"/>
      <c r="CN64" s="220"/>
      <c r="CO64" s="220"/>
      <c r="CP64" s="220"/>
      <c r="CQ64" s="220"/>
      <c r="CR64" s="220"/>
    </row>
    <row r="65" spans="1:96" s="223" customFormat="1" x14ac:dyDescent="0.2">
      <c r="A65" s="220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21"/>
      <c r="BY65" s="221"/>
      <c r="BZ65" s="221"/>
      <c r="CA65" s="221"/>
      <c r="CB65" s="221"/>
      <c r="CC65" s="221"/>
      <c r="CD65" s="221"/>
      <c r="CE65" s="221"/>
      <c r="CF65" s="221"/>
      <c r="CG65" s="221"/>
      <c r="CH65" s="220"/>
      <c r="CI65" s="220"/>
      <c r="CJ65" s="220"/>
      <c r="CK65" s="220"/>
      <c r="CL65" s="220"/>
      <c r="CM65" s="220"/>
      <c r="CN65" s="220"/>
      <c r="CO65" s="220"/>
      <c r="CP65" s="220"/>
      <c r="CQ65" s="220"/>
      <c r="CR65" s="220"/>
    </row>
    <row r="66" spans="1:96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0"/>
      <c r="CI66" s="220"/>
      <c r="CJ66" s="220"/>
      <c r="CK66" s="220"/>
      <c r="CL66" s="220"/>
      <c r="CM66" s="220"/>
      <c r="CN66" s="220"/>
      <c r="CO66" s="220"/>
      <c r="CP66" s="220"/>
      <c r="CQ66" s="220"/>
      <c r="CR66" s="220"/>
    </row>
    <row r="67" spans="1:96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0"/>
      <c r="CI67" s="220"/>
      <c r="CJ67" s="220"/>
      <c r="CK67" s="220"/>
      <c r="CL67" s="220"/>
      <c r="CM67" s="220"/>
      <c r="CN67" s="220"/>
      <c r="CO67" s="220"/>
      <c r="CP67" s="220"/>
      <c r="CQ67" s="220"/>
      <c r="CR67" s="220"/>
    </row>
    <row r="68" spans="1:96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0"/>
      <c r="CI68" s="220"/>
      <c r="CJ68" s="220"/>
      <c r="CK68" s="220"/>
      <c r="CL68" s="220"/>
      <c r="CM68" s="220"/>
      <c r="CN68" s="220"/>
      <c r="CO68" s="220"/>
      <c r="CP68" s="220"/>
      <c r="CQ68" s="220"/>
      <c r="CR68" s="220"/>
    </row>
    <row r="69" spans="1:96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0"/>
      <c r="CI69" s="220"/>
      <c r="CJ69" s="220"/>
      <c r="CK69" s="220"/>
      <c r="CL69" s="220"/>
      <c r="CM69" s="220"/>
      <c r="CN69" s="220"/>
      <c r="CO69" s="220"/>
      <c r="CP69" s="220"/>
      <c r="CQ69" s="220"/>
      <c r="CR69" s="220"/>
    </row>
    <row r="70" spans="1:96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0"/>
      <c r="CI70" s="220"/>
      <c r="CJ70" s="220"/>
      <c r="CK70" s="220"/>
      <c r="CL70" s="220"/>
      <c r="CM70" s="220"/>
      <c r="CN70" s="220"/>
      <c r="CO70" s="220"/>
      <c r="CP70" s="220"/>
      <c r="CQ70" s="220"/>
      <c r="CR70" s="220"/>
    </row>
    <row r="71" spans="1:96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0"/>
      <c r="CI71" s="220"/>
      <c r="CJ71" s="220"/>
      <c r="CK71" s="220"/>
      <c r="CL71" s="220"/>
      <c r="CM71" s="220"/>
      <c r="CN71" s="220"/>
      <c r="CO71" s="220"/>
      <c r="CP71" s="220"/>
      <c r="CQ71" s="220"/>
      <c r="CR71" s="220"/>
    </row>
    <row r="72" spans="1:96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0"/>
      <c r="CI72" s="220"/>
      <c r="CJ72" s="220"/>
      <c r="CK72" s="220"/>
      <c r="CL72" s="220"/>
      <c r="CM72" s="220"/>
      <c r="CN72" s="220"/>
      <c r="CO72" s="220"/>
      <c r="CP72" s="220"/>
      <c r="CQ72" s="220"/>
      <c r="CR72" s="220"/>
    </row>
    <row r="73" spans="1:96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0"/>
      <c r="CI73" s="220"/>
      <c r="CJ73" s="220"/>
      <c r="CK73" s="220"/>
      <c r="CL73" s="220"/>
      <c r="CM73" s="220"/>
      <c r="CN73" s="220"/>
      <c r="CO73" s="220"/>
      <c r="CP73" s="220"/>
      <c r="CQ73" s="220"/>
      <c r="CR73" s="220"/>
    </row>
    <row r="74" spans="1:96" s="223" customFormat="1" x14ac:dyDescent="0.2"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</row>
    <row r="75" spans="1:96" s="223" customFormat="1" x14ac:dyDescent="0.2"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</row>
    <row r="76" spans="1:96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</row>
    <row r="77" spans="1:96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</row>
    <row r="78" spans="1:96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</row>
    <row r="79" spans="1:96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</row>
    <row r="80" spans="1:96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</row>
    <row r="81" spans="3:85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</row>
    <row r="82" spans="3:85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</row>
    <row r="83" spans="3:85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</row>
    <row r="84" spans="3:85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</row>
    <row r="85" spans="3:85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</row>
    <row r="86" spans="3:85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</row>
    <row r="87" spans="3:85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</row>
    <row r="88" spans="3:85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</row>
    <row r="89" spans="3:85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</row>
    <row r="90" spans="3:85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</row>
    <row r="91" spans="3:85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</row>
    <row r="92" spans="3:85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</row>
    <row r="93" spans="3:85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</row>
    <row r="94" spans="3:85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</row>
    <row r="95" spans="3:85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</row>
    <row r="96" spans="3:85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</row>
    <row r="97" spans="3:85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</row>
    <row r="98" spans="3:85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</row>
    <row r="99" spans="3:85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</row>
    <row r="100" spans="3:85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</row>
    <row r="101" spans="3:85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</row>
    <row r="102" spans="3:85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</row>
    <row r="103" spans="3:85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</row>
    <row r="104" spans="3:85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</row>
    <row r="105" spans="3:85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</row>
    <row r="106" spans="3:85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</row>
    <row r="107" spans="3:85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</row>
    <row r="108" spans="3:85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</row>
    <row r="109" spans="3:85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</row>
    <row r="110" spans="3:85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</row>
    <row r="111" spans="3:85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</row>
    <row r="112" spans="3:85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</row>
    <row r="113" spans="3:85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</row>
    <row r="114" spans="3:85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</row>
    <row r="115" spans="3:85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</row>
    <row r="116" spans="3:85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</row>
    <row r="117" spans="3:85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</row>
    <row r="118" spans="3:85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</row>
    <row r="119" spans="3:85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</row>
    <row r="120" spans="3:85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</row>
    <row r="121" spans="3:85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</row>
    <row r="122" spans="3:85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</row>
    <row r="123" spans="3:85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</row>
    <row r="124" spans="3:85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</row>
    <row r="125" spans="3:85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</row>
    <row r="126" spans="3:85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</row>
    <row r="127" spans="3:85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</row>
    <row r="128" spans="3:85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</row>
    <row r="129" spans="3:85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</row>
    <row r="130" spans="3:85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</row>
    <row r="131" spans="3:85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</row>
    <row r="132" spans="3:85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</row>
    <row r="133" spans="3:85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</row>
    <row r="134" spans="3:85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</row>
    <row r="135" spans="3:85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</row>
    <row r="136" spans="3:85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</row>
    <row r="137" spans="3:85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</row>
    <row r="138" spans="3:85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</row>
    <row r="139" spans="3:85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</row>
    <row r="140" spans="3:85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</row>
    <row r="141" spans="3:85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</row>
    <row r="142" spans="3:85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</row>
    <row r="143" spans="3:85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</row>
    <row r="144" spans="3:85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</row>
    <row r="145" spans="3:85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</row>
    <row r="146" spans="3:85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</row>
    <row r="147" spans="3:85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</row>
    <row r="148" spans="3:85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</row>
    <row r="149" spans="3:85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</row>
    <row r="150" spans="3:85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</row>
    <row r="151" spans="3:85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</row>
    <row r="152" spans="3:85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</row>
    <row r="153" spans="3:85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</row>
    <row r="154" spans="3:85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</row>
    <row r="155" spans="3:85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</row>
    <row r="156" spans="3:85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</row>
    <row r="157" spans="3:85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</row>
    <row r="158" spans="3:85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</row>
    <row r="159" spans="3:8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</row>
    <row r="160" spans="3:8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</row>
  </sheetData>
  <mergeCells count="77">
    <mergeCell ref="BZ3:BZ4"/>
    <mergeCell ref="BO3:BO4"/>
    <mergeCell ref="BP3:BP4"/>
    <mergeCell ref="AX3:AX4"/>
    <mergeCell ref="AW3:AW4"/>
    <mergeCell ref="BW3:BW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  <mergeCell ref="BM3:BM4"/>
    <mergeCell ref="BN3:BN4"/>
    <mergeCell ref="AP3:AP4"/>
    <mergeCell ref="AS3:AS4"/>
    <mergeCell ref="AT3:AT4"/>
    <mergeCell ref="AR3:AR4"/>
    <mergeCell ref="AQ3:AQ4"/>
    <mergeCell ref="AU3:AU4"/>
    <mergeCell ref="AY3:AY4"/>
    <mergeCell ref="CF3:CG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CA3:CE3"/>
    <mergeCell ref="AZ3:AZ4"/>
    <mergeCell ref="BA3:BA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Q3:BQ4"/>
    <mergeCell ref="BR3:BR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Y3:Y4"/>
    <mergeCell ref="AV3:AV4"/>
    <mergeCell ref="BY3:BY4"/>
    <mergeCell ref="BX3:BX4"/>
    <mergeCell ref="BV3:BV4"/>
    <mergeCell ref="BU3:BU4"/>
    <mergeCell ref="BT3:BT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CF6:CF9 CF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Q174"/>
  <sheetViews>
    <sheetView topLeftCell="B1" workbookViewId="0">
      <pane xSplit="39" ySplit="4" topLeftCell="BW5" activePane="bottomRight" state="frozen"/>
      <selection activeCell="B1" sqref="B1"/>
      <selection pane="topRight" activeCell="AO1" sqref="AO1"/>
      <selection pane="bottomLeft" activeCell="B5" sqref="B5"/>
      <selection pane="bottomRight" activeCell="CE1" sqref="CE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64" width="7.85546875" hidden="1" customWidth="1"/>
    <col min="65" max="78" width="7.85546875" customWidth="1"/>
    <col min="79" max="79" width="8" customWidth="1"/>
    <col min="80" max="82" width="7.7109375" customWidth="1"/>
    <col min="83" max="83" width="7.85546875" customWidth="1"/>
    <col min="84" max="84" width="1.5703125" customWidth="1"/>
    <col min="85" max="95" width="11.42578125" style="223"/>
  </cols>
  <sheetData>
    <row r="1" spans="1:94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G1" s="220"/>
      <c r="CH1" s="220"/>
      <c r="CI1" s="220"/>
      <c r="CJ1" s="220"/>
      <c r="CK1" s="220"/>
      <c r="CL1" s="220"/>
      <c r="CM1" s="220"/>
      <c r="CN1" s="220"/>
      <c r="CO1" s="220"/>
      <c r="CP1" s="220"/>
    </row>
    <row r="2" spans="1:9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1"/>
      <c r="AR2" s="332"/>
      <c r="AS2" s="333"/>
      <c r="AT2" s="356"/>
      <c r="AU2" s="8"/>
      <c r="AV2" s="371"/>
      <c r="AW2" s="376"/>
      <c r="AX2" s="400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8"/>
      <c r="CB2" s="8"/>
      <c r="CC2" s="8"/>
      <c r="CD2" s="8"/>
      <c r="CE2" s="8"/>
      <c r="CG2" s="220"/>
      <c r="CH2" s="220"/>
      <c r="CI2" s="220"/>
      <c r="CJ2" s="220"/>
      <c r="CK2" s="220"/>
      <c r="CL2" s="220"/>
      <c r="CM2" s="220"/>
      <c r="CN2" s="220"/>
      <c r="CO2" s="220"/>
      <c r="CP2" s="220"/>
    </row>
    <row r="3" spans="1:94" ht="13.5" customHeight="1" x14ac:dyDescent="0.2">
      <c r="C3" s="15"/>
      <c r="D3" s="787" t="str">
        <f>+entero!D3</f>
        <v>V   A   R   I   A   B   L   E   S     b/</v>
      </c>
      <c r="E3" s="778" t="str">
        <f>+entero!E3</f>
        <v>2008                          A  fines de Dic*</v>
      </c>
      <c r="F3" s="778" t="str">
        <f>+entero!F3</f>
        <v>2009                          A  fines de Ene*</v>
      </c>
      <c r="G3" s="778" t="str">
        <f>+entero!G3</f>
        <v>2009                          A  fines de Feb*</v>
      </c>
      <c r="H3" s="778" t="str">
        <f>+entero!H3</f>
        <v>2009                          A  fines de Mar*</v>
      </c>
      <c r="I3" s="778" t="str">
        <f>+entero!I3</f>
        <v>2009                          A  fines de Abr*</v>
      </c>
      <c r="J3" s="778" t="str">
        <f>+entero!J3</f>
        <v>2009                          A  fines de May*</v>
      </c>
      <c r="K3" s="778" t="str">
        <f>+entero!K3</f>
        <v>2009                          A  fines de Jun*</v>
      </c>
      <c r="L3" s="778" t="str">
        <f>+entero!L3</f>
        <v>2009                          A  fines de Jul*</v>
      </c>
      <c r="M3" s="778" t="str">
        <f>+entero!M3</f>
        <v>2009                          A  fines de Ago*</v>
      </c>
      <c r="N3" s="778" t="str">
        <f>+entero!N3</f>
        <v>2009                          A  fines de Sep*</v>
      </c>
      <c r="O3" s="778" t="str">
        <f>+entero!O3</f>
        <v>2009                          A  fines de Oct*</v>
      </c>
      <c r="P3" s="778" t="str">
        <f>+entero!P3</f>
        <v>2009                          A  fines de Nov*</v>
      </c>
      <c r="Q3" s="778" t="str">
        <f>+entero!Q3</f>
        <v>2009                          A  fines de Dic*</v>
      </c>
      <c r="R3" s="778" t="str">
        <f>+entero!R3</f>
        <v>2010                          A  fines de Ene*</v>
      </c>
      <c r="S3" s="778" t="str">
        <f>+entero!S3</f>
        <v>2010                          A  fines de Feb*</v>
      </c>
      <c r="T3" s="778" t="str">
        <f>+entero!T3</f>
        <v>2010                          A  fines de Mar*</v>
      </c>
      <c r="U3" s="778" t="str">
        <f>+entero!U3</f>
        <v>2010                          A  fines de Abr*</v>
      </c>
      <c r="V3" s="778" t="str">
        <f>+entero!V3</f>
        <v>2010                          A  fines de May*</v>
      </c>
      <c r="W3" s="778" t="str">
        <f>+entero!W3</f>
        <v>2010                          A  fines de Jun*</v>
      </c>
      <c r="X3" s="778" t="str">
        <f>+entero!X3</f>
        <v>2010                          A  fines de Jul*</v>
      </c>
      <c r="Y3" s="778" t="str">
        <f>+entero!Y3</f>
        <v>2010                          A  fines de Ago*</v>
      </c>
      <c r="Z3" s="778" t="str">
        <f>+entero!Z3</f>
        <v>2010                          A  fines de Sep*</v>
      </c>
      <c r="AA3" s="778" t="str">
        <f>+entero!AA3</f>
        <v>2010                          A  fines de Oct*</v>
      </c>
      <c r="AB3" s="778" t="str">
        <f>+entero!AB3</f>
        <v>2010                          A  fines de Nov*</v>
      </c>
      <c r="AC3" s="778" t="str">
        <f>+entero!AC3</f>
        <v>2010                          A  fines de Dic*</v>
      </c>
      <c r="AD3" s="778" t="str">
        <f>+entero!AD3</f>
        <v>2011                          A  fines de Ene*</v>
      </c>
      <c r="AE3" s="778" t="str">
        <f>+entero!AE3</f>
        <v>2011                          A  fines de Feb*</v>
      </c>
      <c r="AF3" s="778" t="str">
        <f>+entero!AF3</f>
        <v>2011                          A  fines de Mar*</v>
      </c>
      <c r="AG3" s="778" t="str">
        <f>+entero!AG3</f>
        <v>2011                          A  fines de Abr*</v>
      </c>
      <c r="AH3" s="778" t="str">
        <f>+entero!AH3</f>
        <v>2011                          A  fines de May*</v>
      </c>
      <c r="AI3" s="778" t="str">
        <f>+entero!AI3</f>
        <v>2011                          A  fines de Jun*</v>
      </c>
      <c r="AJ3" s="778" t="str">
        <f>+entero!AJ3</f>
        <v>2011                          A  fines de Jul*</v>
      </c>
      <c r="AK3" s="778" t="str">
        <f>+entero!AK3</f>
        <v>2011                          A  fines de Ago*</v>
      </c>
      <c r="AL3" s="778" t="str">
        <f>+entero!AL3</f>
        <v>2011                          A  fines de Sep*</v>
      </c>
      <c r="AM3" s="778" t="str">
        <f>+entero!AM3</f>
        <v>2011                          A  fines de Oct*</v>
      </c>
      <c r="AN3" s="778" t="str">
        <f>+entero!AN3</f>
        <v>2011                          A  fines de Nov*</v>
      </c>
      <c r="AO3" s="778" t="str">
        <f>+entero!AO3</f>
        <v>2011                          A  fines de Dic*</v>
      </c>
      <c r="AP3" s="778" t="str">
        <f>+entero!AP3</f>
        <v>2012                          A  fines de Ene*</v>
      </c>
      <c r="AQ3" s="778" t="str">
        <f>+entero!AQ3</f>
        <v>2012                          A  fines de Feb*</v>
      </c>
      <c r="AR3" s="778" t="str">
        <f>+entero!AR3</f>
        <v>2012                          A  fines de Mar*</v>
      </c>
      <c r="AS3" s="778" t="str">
        <f>+entero!AS3</f>
        <v>2012                          A  fines de Abr*</v>
      </c>
      <c r="AT3" s="778" t="str">
        <f>+entero!AT3</f>
        <v>2012                          A  fines de May*</v>
      </c>
      <c r="AU3" s="778" t="str">
        <f>+entero!AU3</f>
        <v>2012                          A  fines de Jun*</v>
      </c>
      <c r="AV3" s="778" t="str">
        <f>+entero!AV3</f>
        <v>2012                          A  fines de Jul*</v>
      </c>
      <c r="AW3" s="778" t="str">
        <f>+entero!AW3</f>
        <v>2012                          A  fines de Ago*</v>
      </c>
      <c r="AX3" s="778" t="str">
        <f>+entero!AX3</f>
        <v>2012                          A  fines de Sep*</v>
      </c>
      <c r="AY3" s="778" t="str">
        <f>+entero!AY3</f>
        <v>2012                          A  fines de Oct*</v>
      </c>
      <c r="AZ3" s="778" t="str">
        <f>+entero!AZ3</f>
        <v>2012                          A  fines de Nov*</v>
      </c>
      <c r="BA3" s="778" t="str">
        <f>+entero!BA3</f>
        <v>2012                          A  fines de Dic*</v>
      </c>
      <c r="BB3" s="778" t="str">
        <f>+entero!BB3</f>
        <v>2013                          A  fines de Ene*</v>
      </c>
      <c r="BC3" s="778" t="str">
        <f>+entero!BC3</f>
        <v>2013                          A  fines de Feb*</v>
      </c>
      <c r="BD3" s="778" t="str">
        <f>+entero!BD3</f>
        <v>2013                          A  fines de Mar*</v>
      </c>
      <c r="BE3" s="778" t="str">
        <f>+entero!BE3</f>
        <v>2013                          A  fines de Abr*</v>
      </c>
      <c r="BF3" s="778" t="str">
        <f>+entero!BF3</f>
        <v>2013                          A  fines de May*</v>
      </c>
      <c r="BG3" s="778" t="str">
        <f>+entero!BG3</f>
        <v>2013                          A  fines de Jun*</v>
      </c>
      <c r="BH3" s="778" t="str">
        <f>+entero!BH3</f>
        <v>2013                          A  fines de Jul*</v>
      </c>
      <c r="BI3" s="778" t="str">
        <f>+entero!BI3</f>
        <v>2013                          A  fines de Ago*</v>
      </c>
      <c r="BJ3" s="778" t="str">
        <f>+entero!BJ3</f>
        <v>2013                          A  fines de Sep*</v>
      </c>
      <c r="BK3" s="778" t="str">
        <f>+entero!BK3</f>
        <v>2013                          A  fines de Oct*</v>
      </c>
      <c r="BL3" s="778" t="str">
        <f>+entero!BL3</f>
        <v>2013                          A  fines de Nov*</v>
      </c>
      <c r="BM3" s="778" t="str">
        <f>+entero!BM3</f>
        <v>2013                          A  fines de Dic*</v>
      </c>
      <c r="BN3" s="778" t="str">
        <f>+entero!BN3</f>
        <v>2014                          A  fines de Ene*</v>
      </c>
      <c r="BO3" s="778" t="str">
        <f>+entero!BO3</f>
        <v>2014                          A  fines de Feb*</v>
      </c>
      <c r="BP3" s="778" t="str">
        <f>+entero!BP3</f>
        <v>2014                          A  fines de Mar*</v>
      </c>
      <c r="BQ3" s="778" t="str">
        <f>+entero!BQ3</f>
        <v>2014                          A  fines de Abr*</v>
      </c>
      <c r="BR3" s="778" t="str">
        <f>+entero!BR3</f>
        <v>2014                          A  fines de May*</v>
      </c>
      <c r="BS3" s="778" t="str">
        <f>+entero!BS3</f>
        <v>2014                          A  fines de Jun*</v>
      </c>
      <c r="BT3" s="778" t="str">
        <f>+entero!BT3</f>
        <v>2014                          A  fines de Jul*</v>
      </c>
      <c r="BU3" s="778" t="str">
        <f>+entero!BU3</f>
        <v>2014                          A  fines de Ago*</v>
      </c>
      <c r="BV3" s="778" t="str">
        <f>+entero!BV3</f>
        <v>2014                          A  fines de Sep*</v>
      </c>
      <c r="BW3" s="778" t="str">
        <f>+entero!BW3</f>
        <v>2014                          A  fines de Oct*</v>
      </c>
      <c r="BX3" s="778" t="str">
        <f>+entero!BX3</f>
        <v>2014                          A  fines de Nov*</v>
      </c>
      <c r="BY3" s="778" t="str">
        <f>+entero!BY3</f>
        <v>2014                          A  fines de Dic*</v>
      </c>
      <c r="BZ3" s="778" t="str">
        <f>+entero!BZ3</f>
        <v>2015                         A  fines de Ene*</v>
      </c>
      <c r="CA3" s="784" t="str">
        <f>+entero!CA3</f>
        <v xml:space="preserve">   Semana 1*</v>
      </c>
      <c r="CB3" s="784"/>
      <c r="CC3" s="784"/>
      <c r="CD3" s="784"/>
      <c r="CE3" s="785"/>
      <c r="CF3" s="23"/>
      <c r="CG3" s="220"/>
      <c r="CH3" s="220"/>
      <c r="CI3" s="220"/>
      <c r="CJ3" s="220"/>
      <c r="CK3" s="220"/>
      <c r="CL3" s="220"/>
      <c r="CM3" s="220"/>
      <c r="CN3" s="220"/>
      <c r="CO3" s="220"/>
      <c r="CP3" s="220"/>
    </row>
    <row r="4" spans="1:94" ht="24.75" customHeight="1" thickBot="1" x14ac:dyDescent="0.25">
      <c r="C4" s="20"/>
      <c r="D4" s="788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  <c r="R4" s="782"/>
      <c r="S4" s="782"/>
      <c r="T4" s="782"/>
      <c r="U4" s="782"/>
      <c r="V4" s="782"/>
      <c r="W4" s="782"/>
      <c r="X4" s="782"/>
      <c r="Y4" s="782"/>
      <c r="Z4" s="782"/>
      <c r="AA4" s="782"/>
      <c r="AB4" s="782"/>
      <c r="AC4" s="782"/>
      <c r="AD4" s="782"/>
      <c r="AE4" s="782"/>
      <c r="AF4" s="782"/>
      <c r="AG4" s="782"/>
      <c r="AH4" s="782"/>
      <c r="AI4" s="782"/>
      <c r="AJ4" s="782"/>
      <c r="AK4" s="782"/>
      <c r="AL4" s="782"/>
      <c r="AM4" s="782"/>
      <c r="AN4" s="782"/>
      <c r="AO4" s="782"/>
      <c r="AP4" s="782"/>
      <c r="AQ4" s="782"/>
      <c r="AR4" s="782"/>
      <c r="AS4" s="782"/>
      <c r="AT4" s="782"/>
      <c r="AU4" s="782"/>
      <c r="AV4" s="782"/>
      <c r="AW4" s="782"/>
      <c r="AX4" s="782"/>
      <c r="AY4" s="782"/>
      <c r="AZ4" s="782"/>
      <c r="BA4" s="782"/>
      <c r="BB4" s="782"/>
      <c r="BC4" s="782"/>
      <c r="BD4" s="782"/>
      <c r="BE4" s="782"/>
      <c r="BF4" s="782"/>
      <c r="BG4" s="782"/>
      <c r="BH4" s="782"/>
      <c r="BI4" s="782"/>
      <c r="BJ4" s="782"/>
      <c r="BK4" s="782"/>
      <c r="BL4" s="782"/>
      <c r="BM4" s="782"/>
      <c r="BN4" s="782"/>
      <c r="BO4" s="782"/>
      <c r="BP4" s="782"/>
      <c r="BQ4" s="782"/>
      <c r="BR4" s="782"/>
      <c r="BS4" s="782"/>
      <c r="BT4" s="782"/>
      <c r="BU4" s="782"/>
      <c r="BV4" s="782"/>
      <c r="BW4" s="782"/>
      <c r="BX4" s="782"/>
      <c r="BY4" s="782"/>
      <c r="BZ4" s="782"/>
      <c r="CA4" s="432">
        <f>+entero!CA4</f>
        <v>42037</v>
      </c>
      <c r="CB4" s="78">
        <f>+entero!CB4</f>
        <v>42038</v>
      </c>
      <c r="CC4" s="78">
        <f>+entero!CC4</f>
        <v>42039</v>
      </c>
      <c r="CD4" s="78">
        <f>+entero!CD4</f>
        <v>42040</v>
      </c>
      <c r="CE4" s="335">
        <f>+entero!CE4</f>
        <v>42041</v>
      </c>
      <c r="CF4" s="23"/>
      <c r="CG4" s="220"/>
      <c r="CH4" s="220"/>
      <c r="CI4" s="220"/>
      <c r="CJ4" s="220"/>
      <c r="CK4" s="220"/>
      <c r="CL4" s="220"/>
      <c r="CM4" s="220"/>
      <c r="CN4" s="220"/>
      <c r="CO4" s="220"/>
      <c r="CP4" s="220"/>
    </row>
    <row r="5" spans="1:94" x14ac:dyDescent="0.2">
      <c r="A5" s="3"/>
      <c r="B5" s="773"/>
      <c r="C5" s="18" t="s">
        <v>21</v>
      </c>
      <c r="D5" s="21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153"/>
      <c r="CB5" s="153"/>
      <c r="CC5" s="153"/>
      <c r="CD5" s="153"/>
      <c r="CE5" s="336"/>
      <c r="CF5" s="80"/>
      <c r="CG5" s="220"/>
      <c r="CH5" s="220"/>
      <c r="CI5" s="220"/>
      <c r="CJ5" s="220"/>
      <c r="CK5" s="220"/>
      <c r="CL5" s="220"/>
      <c r="CM5" s="220"/>
      <c r="CN5" s="220"/>
      <c r="CO5" s="220"/>
      <c r="CP5" s="220"/>
    </row>
    <row r="6" spans="1:94" ht="12.75" customHeight="1" x14ac:dyDescent="0.2">
      <c r="A6" s="3"/>
      <c r="B6" s="773"/>
      <c r="C6" s="17"/>
      <c r="D6" s="731" t="s">
        <v>124</v>
      </c>
      <c r="E6" s="638">
        <f>+entero!E92</f>
        <v>115.8432116909471</v>
      </c>
      <c r="F6" s="638">
        <f>+entero!F92</f>
        <v>116.26000229662671</v>
      </c>
      <c r="G6" s="638">
        <f>+entero!G92</f>
        <v>116.17684430496313</v>
      </c>
      <c r="H6" s="638">
        <f>+entero!H92</f>
        <v>115.60775555652505</v>
      </c>
      <c r="I6" s="638">
        <f>+entero!I92</f>
        <v>115.10646657321395</v>
      </c>
      <c r="J6" s="638">
        <f>+entero!J92</f>
        <v>114.89414930397368</v>
      </c>
      <c r="K6" s="638">
        <f>+entero!K92</f>
        <v>115.12105734711396</v>
      </c>
      <c r="L6" s="638">
        <f>+entero!L92</f>
        <v>114.8892251142518</v>
      </c>
      <c r="M6" s="638">
        <f>+entero!M92</f>
        <v>115.60612752890239</v>
      </c>
      <c r="N6" s="638">
        <f>+entero!N92</f>
        <v>115.73494937169239</v>
      </c>
      <c r="O6" s="638">
        <f>+entero!O92</f>
        <v>116.10279000338198</v>
      </c>
      <c r="P6" s="638">
        <f>+entero!P92</f>
        <v>115.87806769636373</v>
      </c>
      <c r="Q6" s="638">
        <f>+entero!Q92</f>
        <v>116.14892566034837</v>
      </c>
      <c r="R6" s="638">
        <f>+entero!R92</f>
        <v>116.34658311355454</v>
      </c>
      <c r="S6" s="638">
        <f>+entero!S92</f>
        <v>116.53975841556105</v>
      </c>
      <c r="T6" s="638">
        <f>+entero!T92</f>
        <v>116.40025788043205</v>
      </c>
      <c r="U6" s="638">
        <f>+entero!U92</f>
        <v>116.50567084846548</v>
      </c>
      <c r="V6" s="638">
        <f>+entero!V92</f>
        <v>116.48509581207944</v>
      </c>
      <c r="W6" s="638">
        <f>+entero!W92</f>
        <v>116.65062371742022</v>
      </c>
      <c r="X6" s="638">
        <f>+entero!X92</f>
        <v>117.37192642255852</v>
      </c>
      <c r="Y6" s="638">
        <f>+entero!Y92</f>
        <v>117.614895123373</v>
      </c>
      <c r="Z6" s="638">
        <f>+entero!Z92</f>
        <v>119.52</v>
      </c>
      <c r="AA6" s="638">
        <f>+entero!AA92</f>
        <v>120.9834226663417</v>
      </c>
      <c r="AB6" s="638">
        <f>+entero!AB92</f>
        <v>122.33167859942841</v>
      </c>
      <c r="AC6" s="638">
        <f>+entero!AC92</f>
        <v>124.49056695694492</v>
      </c>
      <c r="AD6" s="638">
        <f>+entero!AD92</f>
        <v>126.099776000175</v>
      </c>
      <c r="AE6" s="638">
        <f>+entero!AE92</f>
        <v>128.19297158426104</v>
      </c>
      <c r="AF6" s="638">
        <f>+entero!AF92</f>
        <v>129.33000000000001</v>
      </c>
      <c r="AG6" s="638">
        <f>+entero!AG92</f>
        <v>129.35942489867696</v>
      </c>
      <c r="AH6" s="638">
        <f>+entero!AH92</f>
        <v>129.617717332561</v>
      </c>
      <c r="AI6" s="638">
        <f>+entero!AI92</f>
        <v>129.80383134306524</v>
      </c>
      <c r="AJ6" s="638">
        <f>+entero!AJ92</f>
        <v>130.49433240070471</v>
      </c>
      <c r="AK6" s="638">
        <f>+entero!AK92</f>
        <v>130.98922483123354</v>
      </c>
      <c r="AL6" s="638">
        <f>+entero!AL92</f>
        <v>131.38791478953166</v>
      </c>
      <c r="AM6" s="638">
        <f>+entero!AM92</f>
        <v>132.00960635507752</v>
      </c>
      <c r="AN6" s="638">
        <f>+entero!AN92</f>
        <v>132.43580700695026</v>
      </c>
      <c r="AO6" s="638">
        <f>+entero!AO92</f>
        <v>133.08482545148976</v>
      </c>
      <c r="AP6" s="638">
        <f>+entero!AP92</f>
        <v>133.4850499510473</v>
      </c>
      <c r="AQ6" s="638">
        <f>+entero!AQ92</f>
        <v>134.14527396759294</v>
      </c>
      <c r="AR6" s="638">
        <f>+entero!AR92</f>
        <v>134.53802957745873</v>
      </c>
      <c r="AS6" s="638">
        <f>+entero!AS92</f>
        <v>134.74796095365838</v>
      </c>
      <c r="AT6" s="638">
        <f>+entero!AT92</f>
        <v>135.40892324418502</v>
      </c>
      <c r="AU6" s="638">
        <f>+entero!AU92</f>
        <v>135.6988908536708</v>
      </c>
      <c r="AV6" s="638">
        <f>+entero!AV92</f>
        <v>136.21883246777836</v>
      </c>
      <c r="AW6" s="638">
        <f>+entero!AW92</f>
        <v>136.70114490249009</v>
      </c>
      <c r="AX6" s="638">
        <f>+entero!AX92</f>
        <v>137.21049933525532</v>
      </c>
      <c r="AY6" s="638">
        <f>+entero!AY92</f>
        <v>137.73423636295593</v>
      </c>
      <c r="AZ6" s="638">
        <f>+entero!AZ92</f>
        <v>138.38793850030589</v>
      </c>
      <c r="BA6" s="638">
        <f>+entero!BA92</f>
        <v>139.12702582636211</v>
      </c>
      <c r="BB6" s="638">
        <f>+entero!BB92</f>
        <v>140.05193792289856</v>
      </c>
      <c r="BC6" s="638">
        <f>+entero!BC92</f>
        <v>140.96110222294621</v>
      </c>
      <c r="BD6" s="638">
        <f>+entero!BD92</f>
        <v>141.31470092321152</v>
      </c>
      <c r="BE6" s="638">
        <f>+entero!BE92</f>
        <v>141.41401824971311</v>
      </c>
      <c r="BF6" s="638">
        <f>+entero!BF92</f>
        <v>141.7986652352175</v>
      </c>
      <c r="BG6" s="638">
        <f>+entero!BG92</f>
        <v>142.23136689443143</v>
      </c>
      <c r="BH6" s="638">
        <f>+entero!BH92</f>
        <v>143.10127842383312</v>
      </c>
      <c r="BI6" s="638">
        <f>+entero!BI92</f>
        <v>145.01679610235965</v>
      </c>
      <c r="BJ6" s="638">
        <f>+entero!BJ92</f>
        <v>146.99</v>
      </c>
      <c r="BK6" s="638">
        <f>+entero!BK92</f>
        <v>148.06623648598699</v>
      </c>
      <c r="BL6" s="638">
        <f>+entero!BL92</f>
        <v>148.02065500677426</v>
      </c>
      <c r="BM6" s="638">
        <f>+entero!BM92</f>
        <v>148.14201643848099</v>
      </c>
      <c r="BN6" s="638">
        <f>+entero!BN92</f>
        <v>148.52661973091651</v>
      </c>
      <c r="BO6" s="638">
        <f>+entero!BO92</f>
        <v>149.65138665675016</v>
      </c>
      <c r="BP6" s="638">
        <f>+entero!BP92</f>
        <v>149.9686378198044</v>
      </c>
      <c r="BQ6" s="638">
        <f>+entero!BQ92</f>
        <v>150.21013699158027</v>
      </c>
      <c r="BR6" s="638">
        <f>+entero!BR92</f>
        <v>150.84102819539012</v>
      </c>
      <c r="BS6" s="638">
        <f>+entero!BS92</f>
        <v>152.66341806531295</v>
      </c>
      <c r="BT6" s="638">
        <f>+entero!BT92</f>
        <v>153.78486839694821</v>
      </c>
      <c r="BU6" s="638">
        <f>+entero!BU92</f>
        <v>153.88317664926026</v>
      </c>
      <c r="BV6" s="638">
        <f>+entero!BV92</f>
        <v>153.30520652617662</v>
      </c>
      <c r="BW6" s="638">
        <f>+entero!BW92</f>
        <v>153.4539375196608</v>
      </c>
      <c r="BX6" s="638">
        <f>+entero!BX92</f>
        <v>154.54290753151426</v>
      </c>
      <c r="BY6" s="638">
        <f>+entero!BY92</f>
        <v>155.83687963668734</v>
      </c>
      <c r="BZ6" s="638">
        <f>+entero!BZ92</f>
        <v>157.34424448216998</v>
      </c>
      <c r="CA6" s="42"/>
      <c r="CB6" s="42"/>
      <c r="CC6" s="42"/>
      <c r="CD6" s="42"/>
      <c r="CE6" s="337"/>
      <c r="CF6" s="81"/>
      <c r="CG6" s="233"/>
      <c r="CH6" s="233"/>
      <c r="CI6" s="233"/>
      <c r="CJ6" s="233"/>
      <c r="CK6" s="233"/>
      <c r="CL6" s="233"/>
      <c r="CM6" s="233"/>
      <c r="CN6" s="220"/>
      <c r="CO6" s="220"/>
      <c r="CP6" s="220"/>
    </row>
    <row r="7" spans="1:94" x14ac:dyDescent="0.2">
      <c r="A7" s="3"/>
      <c r="B7" s="773"/>
      <c r="C7" s="17"/>
      <c r="D7" s="732" t="s">
        <v>78</v>
      </c>
      <c r="E7" s="79">
        <f>+entero!E93</f>
        <v>0.43</v>
      </c>
      <c r="F7" s="79">
        <f>+entero!F93</f>
        <v>0.35978854487523904</v>
      </c>
      <c r="G7" s="79">
        <f>+entero!G93</f>
        <v>-7.1527601944654198E-2</v>
      </c>
      <c r="H7" s="79">
        <f>+entero!H93</f>
        <v>-0.48984696721754301</v>
      </c>
      <c r="I7" s="79">
        <f>+entero!I93</f>
        <v>-0.43361179817926504</v>
      </c>
      <c r="J7" s="79">
        <f>+entero!J93</f>
        <v>-0.17445294652949001</v>
      </c>
      <c r="K7" s="79">
        <f>+entero!K93</f>
        <v>0.19749312259578197</v>
      </c>
      <c r="L7" s="79">
        <f>+entero!L93</f>
        <v>-0.20138125743853802</v>
      </c>
      <c r="M7" s="79">
        <f>+entero!M93</f>
        <v>0.623994472882616</v>
      </c>
      <c r="N7" s="79">
        <f>+entero!N93</f>
        <v>0.11143167368683499</v>
      </c>
      <c r="O7" s="79">
        <f>+entero!O93</f>
        <v>0.31783020917617699</v>
      </c>
      <c r="P7" s="79">
        <f>+entero!P93</f>
        <v>-0.193554613986202</v>
      </c>
      <c r="Q7" s="79">
        <f>+entero!Q93</f>
        <v>0.23374394255033501</v>
      </c>
      <c r="R7" s="79">
        <f>+entero!R93</f>
        <v>0.17017587729066808</v>
      </c>
      <c r="S7" s="79">
        <f>+entero!S93</f>
        <v>0.16603435772408701</v>
      </c>
      <c r="T7" s="79">
        <f>+entero!T93</f>
        <v>-0.1197020974005869</v>
      </c>
      <c r="U7" s="79">
        <f>+entero!U93</f>
        <v>9.0560768466430019E-2</v>
      </c>
      <c r="V7" s="79">
        <f>+entero!V93</f>
        <v>-1.7660115800555154E-2</v>
      </c>
      <c r="W7" s="79">
        <f>+entero!W93</f>
        <v>0.142102217474216</v>
      </c>
      <c r="X7" s="79">
        <f>+entero!X93</f>
        <v>0.61734449071240804</v>
      </c>
      <c r="Y7" s="79">
        <f>+entero!Y93</f>
        <v>1.0589999999999999</v>
      </c>
      <c r="Z7" s="79">
        <f>+entero!Z93</f>
        <v>0.77</v>
      </c>
      <c r="AA7" s="79">
        <f>+entero!AA93</f>
        <v>1.22</v>
      </c>
      <c r="AB7" s="79">
        <f>+entero!AB93</f>
        <v>1.114413779485357</v>
      </c>
      <c r="AC7" s="79">
        <f>+entero!AC93</f>
        <v>1.7647827465735455</v>
      </c>
      <c r="AD7" s="79">
        <f>+entero!AD93</f>
        <v>1.2926353237642685</v>
      </c>
      <c r="AE7" s="79">
        <f>+entero!AE93</f>
        <v>1.65995176547609</v>
      </c>
      <c r="AF7" s="79">
        <f>+entero!AF93</f>
        <v>0.89</v>
      </c>
      <c r="AG7" s="79">
        <f>+entero!AG93</f>
        <v>2.1911357578585644E-2</v>
      </c>
      <c r="AH7" s="79">
        <f>+entero!AH93</f>
        <v>0.19967036347450198</v>
      </c>
      <c r="AI7" s="79">
        <f>+entero!AI93</f>
        <v>0.14358686014115385</v>
      </c>
      <c r="AJ7" s="79">
        <f>+entero!AJ93</f>
        <v>0.53195737791014197</v>
      </c>
      <c r="AK7" s="79">
        <f>+entero!AK93</f>
        <v>0.37924438665213334</v>
      </c>
      <c r="AL7" s="79">
        <f>+entero!AL93</f>
        <v>0.30436851490021066</v>
      </c>
      <c r="AM7" s="79">
        <f>+entero!AM93</f>
        <v>0.47317256426646637</v>
      </c>
      <c r="AN7" s="79">
        <f>+entero!AN93</f>
        <v>0.32285578575723672</v>
      </c>
      <c r="AO7" s="79">
        <f>+entero!AO93</f>
        <v>0.49006266447670904</v>
      </c>
      <c r="AP7" s="79">
        <f>+entero!AP93</f>
        <v>0.30072887588783459</v>
      </c>
      <c r="AQ7" s="79">
        <f>+entero!AQ93</f>
        <v>0.4946052136832968</v>
      </c>
      <c r="AR7" s="79">
        <f>+entero!AR93</f>
        <v>0.29278378451160769</v>
      </c>
      <c r="AS7" s="79">
        <f>+entero!AS93</f>
        <v>0.1560386879895459</v>
      </c>
      <c r="AT7" s="79">
        <f>+entero!AT93</f>
        <v>0.49051747117268008</v>
      </c>
      <c r="AU7" s="79">
        <f>+entero!AU93</f>
        <v>0.214142172124721</v>
      </c>
      <c r="AV7" s="79">
        <f>+entero!AV93</f>
        <v>0.38315833743123306</v>
      </c>
      <c r="AW7" s="79">
        <f>+entero!AW93</f>
        <v>0.354071772583886</v>
      </c>
      <c r="AX7" s="79">
        <f>+entero!AX93</f>
        <v>0.37260436489288118</v>
      </c>
      <c r="AY7" s="79">
        <f>+entero!AY93</f>
        <v>0.3817033173393769</v>
      </c>
      <c r="AZ7" s="79">
        <f>+entero!AZ93</f>
        <v>0.47461121839549314</v>
      </c>
      <c r="BA7" s="79">
        <f>+entero!BA93</f>
        <v>0.53406917832985457</v>
      </c>
      <c r="BB7" s="79">
        <f>+entero!BB93</f>
        <v>0.66479685815372669</v>
      </c>
      <c r="BC7" s="79">
        <f>+entero!BC93</f>
        <v>0.64916224190212368</v>
      </c>
      <c r="BD7" s="79">
        <f>+entero!BD93</f>
        <v>0.25084842179088351</v>
      </c>
      <c r="BE7" s="79">
        <f>+entero!BE93</f>
        <v>7.0280958635415836E-2</v>
      </c>
      <c r="BF7" s="79">
        <f>+entero!BF93</f>
        <v>0.2720006052194579</v>
      </c>
      <c r="BG7" s="79">
        <f>+entero!BG93</f>
        <v>0.30515213841835198</v>
      </c>
      <c r="BH7" s="79">
        <f>+entero!BH93</f>
        <v>0.61161721805524927</v>
      </c>
      <c r="BI7" s="79">
        <f>+entero!BI93</f>
        <v>1.3385748189147506</v>
      </c>
      <c r="BJ7" s="79">
        <f>+entero!BJ93</f>
        <v>1.3599999999999999</v>
      </c>
      <c r="BK7" s="79">
        <f>+entero!BK93</f>
        <v>0.73316126708964369</v>
      </c>
      <c r="BL7" s="79">
        <f>+entero!BL93</f>
        <v>-3.0784519343840522E-2</v>
      </c>
      <c r="BM7" s="79">
        <f>+entero!BM93</f>
        <v>8.1989524841086237E-2</v>
      </c>
      <c r="BN7" s="79">
        <f>+entero!BN93</f>
        <v>0.25961796773228407</v>
      </c>
      <c r="BO7" s="79">
        <f>+entero!BO93</f>
        <v>0.75728305664761741</v>
      </c>
      <c r="BP7" s="79">
        <f>+entero!BP93</f>
        <v>0.21199346704479094</v>
      </c>
      <c r="BQ7" s="79">
        <f>+entero!BQ93</f>
        <v>0.16103311684809718</v>
      </c>
      <c r="BR7" s="79">
        <f>+entero!BR93</f>
        <v>0.42000574424960746</v>
      </c>
      <c r="BS7" s="79">
        <f>+entero!BS93</f>
        <v>1.20815264369731</v>
      </c>
      <c r="BT7" s="79">
        <f>+entero!BT93</f>
        <v>0.73459008441398899</v>
      </c>
      <c r="BU7" s="79">
        <f>+entero!BU93</f>
        <v>6.3925829203359499E-2</v>
      </c>
      <c r="BV7" s="79">
        <f>+entero!BV93</f>
        <v>-0.37559019489244999</v>
      </c>
      <c r="BW7" s="79">
        <f>+entero!BW93</f>
        <v>9.7016270258754006E-2</v>
      </c>
      <c r="BX7" s="79">
        <f>+entero!BX93</f>
        <v>0.70963966741741702</v>
      </c>
      <c r="BY7" s="79">
        <f>+entero!BY93</f>
        <v>0.83728986715823073</v>
      </c>
      <c r="BZ7" s="79">
        <f>+entero!BZ93</f>
        <v>0.96727093676212128</v>
      </c>
      <c r="CA7" s="42"/>
      <c r="CB7" s="42"/>
      <c r="CC7" s="42"/>
      <c r="CD7" s="42"/>
      <c r="CE7" s="337"/>
      <c r="CF7" s="81"/>
      <c r="CG7" s="233"/>
      <c r="CH7" s="233"/>
      <c r="CI7" s="233"/>
      <c r="CJ7" s="233"/>
      <c r="CK7" s="233"/>
      <c r="CL7" s="233"/>
      <c r="CM7" s="233"/>
      <c r="CN7" s="220"/>
      <c r="CO7" s="220"/>
      <c r="CP7" s="220"/>
    </row>
    <row r="8" spans="1:94" x14ac:dyDescent="0.2">
      <c r="A8" s="3"/>
      <c r="B8" s="773"/>
      <c r="C8" s="17"/>
      <c r="D8" s="732" t="s">
        <v>79</v>
      </c>
      <c r="E8" s="79">
        <f>+entero!E94</f>
        <v>11.8488196912535</v>
      </c>
      <c r="F8" s="79">
        <f>+entero!F94</f>
        <v>0.35978854487523904</v>
      </c>
      <c r="G8" s="79">
        <f>+entero!G94</f>
        <v>0.28800359481235799</v>
      </c>
      <c r="H8" s="79">
        <f>+entero!H94</f>
        <v>-0.20325414928085198</v>
      </c>
      <c r="I8" s="79">
        <f>+entero!I94</f>
        <v>-0.63598471328529804</v>
      </c>
      <c r="J8" s="79">
        <f>+entero!J94</f>
        <v>-0.81926456727164898</v>
      </c>
      <c r="K8" s="79">
        <f>+entero!K94</f>
        <v>-0.62338943585209527</v>
      </c>
      <c r="L8" s="79">
        <f>+entero!L94</f>
        <v>-0.82351530380597693</v>
      </c>
      <c r="M8" s="79">
        <f>+entero!M94</f>
        <v>-0.20465952090244999</v>
      </c>
      <c r="N8" s="79">
        <f>+entero!N94</f>
        <v>-9.3455902745109801E-2</v>
      </c>
      <c r="O8" s="79">
        <f>+entero!O94</f>
        <v>0.22407727534989899</v>
      </c>
      <c r="P8" s="79">
        <f>+entero!P94</f>
        <v>3.0088949458351198E-2</v>
      </c>
      <c r="Q8" s="79">
        <f>+entero!Q94</f>
        <v>0.26390322310543302</v>
      </c>
      <c r="R8" s="79">
        <f>+entero!R94</f>
        <v>0.17017587729066808</v>
      </c>
      <c r="S8" s="79">
        <f>+entero!S94</f>
        <v>0.33649278543961297</v>
      </c>
      <c r="T8" s="79">
        <f>+entero!T94</f>
        <v>0.21638789911724299</v>
      </c>
      <c r="U8" s="79">
        <f>+entero!U94</f>
        <v>0.30714463012799786</v>
      </c>
      <c r="V8" s="79">
        <f>+entero!V94</f>
        <v>0.28943027223009565</v>
      </c>
      <c r="W8" s="79">
        <f>+entero!W94</f>
        <v>0.43194377754207647</v>
      </c>
      <c r="X8" s="79">
        <f>+entero!X94</f>
        <v>1.0529591688058559</v>
      </c>
      <c r="Y8" s="79">
        <f>+entero!Y94</f>
        <v>2.123110006403528</v>
      </c>
      <c r="Z8" s="79">
        <f>+entero!Z94</f>
        <v>2.9</v>
      </c>
      <c r="AA8" s="79">
        <f>+entero!AA94</f>
        <v>4.1623260641520998</v>
      </c>
      <c r="AB8" s="79">
        <f>+entero!AB94</f>
        <v>5.323125378843474</v>
      </c>
      <c r="AC8" s="79">
        <f>+entero!AC94</f>
        <v>7.1717497236813195</v>
      </c>
      <c r="AD8" s="79">
        <f>+entero!AD94</f>
        <v>1.2926353237642685</v>
      </c>
      <c r="AE8" s="79">
        <f>+entero!AE94</f>
        <v>2.9740443134109951</v>
      </c>
      <c r="AF8" s="79">
        <f>+entero!AF94</f>
        <v>3.8899999999999997</v>
      </c>
      <c r="AG8" s="79">
        <f>+entero!AG94</f>
        <v>3.9110255987635956</v>
      </c>
      <c r="AH8" s="79">
        <f>+entero!AH94</f>
        <v>4.1175051212667197</v>
      </c>
      <c r="AI8" s="79">
        <f>+entero!AI94</f>
        <v>4.2680056135963484</v>
      </c>
      <c r="AJ8" s="79">
        <f>+entero!AJ94</f>
        <v>4.8226669622576201</v>
      </c>
      <c r="AK8" s="79">
        <f>+entero!AK94</f>
        <v>5.2202010426510403</v>
      </c>
      <c r="AL8" s="79">
        <f>+entero!AL94</f>
        <v>5.540458205939558</v>
      </c>
      <c r="AM8" s="79">
        <f>+entero!AM94</f>
        <v>6.0398466983711874</v>
      </c>
      <c r="AN8" s="79">
        <f>+entero!AN94</f>
        <v>6.3822024786449827</v>
      </c>
      <c r="AO8" s="79">
        <f>+entero!AO94</f>
        <v>6.9035419346408693</v>
      </c>
      <c r="AP8" s="79">
        <f>+entero!AP94</f>
        <v>0.30072887588783459</v>
      </c>
      <c r="AQ8" s="79">
        <f>+entero!AQ94</f>
        <v>0.796821510270318</v>
      </c>
      <c r="AR8" s="79">
        <f>+entero!AR94</f>
        <v>1.0919382589555049</v>
      </c>
      <c r="AS8" s="79">
        <f>+entero!AS94</f>
        <v>1.2496807930779674</v>
      </c>
      <c r="AT8" s="79">
        <f>+entero!AT94</f>
        <v>1.7463281668745889</v>
      </c>
      <c r="AU8" s="79">
        <f>+entero!AU94</f>
        <v>1.9642099640682802</v>
      </c>
      <c r="AV8" s="79">
        <f>+entero!AV94</f>
        <v>2.3548943357414975</v>
      </c>
      <c r="AW8" s="79">
        <f>+entero!AW94</f>
        <v>2.7173041244424212</v>
      </c>
      <c r="AX8" s="79">
        <f>+entero!AX94</f>
        <v>3.1000332831103927</v>
      </c>
      <c r="AY8" s="79">
        <f>+entero!AY94</f>
        <v>3.4935695303300429</v>
      </c>
      <c r="AZ8" s="79">
        <f>+entero!AZ94</f>
        <v>3.9847616216389437</v>
      </c>
      <c r="BA8" s="79">
        <f>+entero!BA94</f>
        <v>4.5401121836198932</v>
      </c>
      <c r="BB8" s="79">
        <f>+entero!BB94</f>
        <v>0.66479685815372669</v>
      </c>
      <c r="BC8" s="79">
        <f>+entero!BC94</f>
        <v>1.3182747102443271</v>
      </c>
      <c r="BD8" s="79">
        <f>+entero!BD94</f>
        <v>1.5724300033407523</v>
      </c>
      <c r="BE8" s="79">
        <f>+entero!BE94</f>
        <v>1.6438160808563751</v>
      </c>
      <c r="BF8" s="79">
        <f>+entero!BF94</f>
        <v>1.9202878757644593</v>
      </c>
      <c r="BG8" s="79">
        <f>+entero!BG94</f>
        <v>2.2312998136994944</v>
      </c>
      <c r="BH8" s="79">
        <f>+entero!BH94</f>
        <v>2.8565640456018171</v>
      </c>
      <c r="BI8" s="79">
        <f>+entero!BI94</f>
        <v>4.2333761115171731</v>
      </c>
      <c r="BJ8" s="79">
        <f>+entero!BJ94</f>
        <v>5.65</v>
      </c>
      <c r="BK8" s="79">
        <f>+entero!BK94</f>
        <v>6.4252150914096973</v>
      </c>
      <c r="BL8" s="79">
        <f>+entero!BL94</f>
        <v>6.3924526004831561</v>
      </c>
      <c r="BM8" s="79">
        <f>+entero!BM94</f>
        <v>6.4796832668370774</v>
      </c>
      <c r="BN8" s="79">
        <f>+entero!BN94</f>
        <v>0.25961796773228407</v>
      </c>
      <c r="BO8" s="79">
        <f>+entero!BO94</f>
        <v>1.0188670672615308</v>
      </c>
      <c r="BP8" s="79">
        <f>+entero!BP94</f>
        <v>1.2330204659267929</v>
      </c>
      <c r="BQ8" s="79">
        <f>+entero!BQ94</f>
        <v>1.396039154062545</v>
      </c>
      <c r="BR8" s="79">
        <f>+entero!BR94</f>
        <v>1.8219083429511951</v>
      </c>
      <c r="BS8" s="79">
        <f>+entero!BS94</f>
        <v>3.0520724204596199</v>
      </c>
      <c r="BT8" s="79">
        <f>+entero!BT94</f>
        <v>3.8090827262434299</v>
      </c>
      <c r="BU8" s="79">
        <f>+entero!BU94</f>
        <v>3.8754435431646002</v>
      </c>
      <c r="BV8" s="79">
        <f>+entero!BV94</f>
        <v>3.4852975623154396</v>
      </c>
      <c r="BW8" s="79">
        <f>+entero!BW94</f>
        <v>3.5856951382765603</v>
      </c>
      <c r="BX8" s="79">
        <f>+entero!BX94</f>
        <v>4.3207803207478506</v>
      </c>
      <c r="BY8" s="79">
        <f>+entero!BY94</f>
        <v>5.1942476437138785</v>
      </c>
      <c r="BZ8" s="79">
        <f>+entero!BZ94</f>
        <v>0.96727093676212128</v>
      </c>
      <c r="CA8" s="42"/>
      <c r="CB8" s="42"/>
      <c r="CC8" s="42"/>
      <c r="CD8" s="42"/>
      <c r="CE8" s="337"/>
      <c r="CF8" s="81"/>
      <c r="CG8" s="233"/>
      <c r="CH8" s="233"/>
      <c r="CI8" s="233"/>
      <c r="CJ8" s="233"/>
      <c r="CK8" s="233"/>
      <c r="CL8" s="233"/>
      <c r="CM8" s="233"/>
      <c r="CN8" s="220"/>
      <c r="CO8" s="220"/>
      <c r="CP8" s="220"/>
    </row>
    <row r="9" spans="1:94" x14ac:dyDescent="0.2">
      <c r="A9" s="3"/>
      <c r="B9" s="773"/>
      <c r="C9" s="17"/>
      <c r="D9" s="732" t="s">
        <v>80</v>
      </c>
      <c r="E9" s="79">
        <f>+entero!E95</f>
        <v>11.8488196912535</v>
      </c>
      <c r="F9" s="79">
        <f>+entero!F95</f>
        <v>11.0404816240875</v>
      </c>
      <c r="G9" s="79">
        <f>+entero!G95</f>
        <v>8.12878282457139</v>
      </c>
      <c r="H9" s="79">
        <f>+entero!H95</f>
        <v>6.5636589799587197</v>
      </c>
      <c r="I9" s="79">
        <f>+entero!I95</f>
        <v>5.3239245644006106</v>
      </c>
      <c r="J9" s="79">
        <f>+entero!J95</f>
        <v>3.2001276381648203</v>
      </c>
      <c r="K9" s="79">
        <f>+entero!K95</f>
        <v>2.1176420111542527</v>
      </c>
      <c r="L9" s="79">
        <f>+entero!L95</f>
        <v>1.44534762055109</v>
      </c>
      <c r="M9" s="79">
        <f>+entero!M95</f>
        <v>1.4170571538755001</v>
      </c>
      <c r="N9" s="79">
        <f>+entero!N95</f>
        <v>0.64399944209341298</v>
      </c>
      <c r="O9" s="79">
        <f>+entero!O95</f>
        <v>0.78500125535634291</v>
      </c>
      <c r="P9" s="79">
        <f>+entero!P95</f>
        <v>0.45761656417406799</v>
      </c>
      <c r="Q9" s="79">
        <f>+entero!Q95</f>
        <v>0.26390322310543302</v>
      </c>
      <c r="R9" s="79">
        <f>+entero!R95</f>
        <v>7.447171444820988E-2</v>
      </c>
      <c r="S9" s="79">
        <f>+entero!S95</f>
        <v>0.31238076121715702</v>
      </c>
      <c r="T9" s="79">
        <f>+entero!T95</f>
        <v>0.68550965295708366</v>
      </c>
      <c r="U9" s="79">
        <f>+entero!U95</f>
        <v>1.2155739958897627</v>
      </c>
      <c r="V9" s="79">
        <f>+entero!V95</f>
        <v>1.3847062863894033</v>
      </c>
      <c r="W9" s="79">
        <f>+entero!W95</f>
        <v>1.3286590703335044</v>
      </c>
      <c r="X9" s="79">
        <f>+entero!X95</f>
        <v>2.1609522614830068</v>
      </c>
      <c r="Y9" s="79">
        <f>+entero!Y95</f>
        <v>2.6026021792995513</v>
      </c>
      <c r="Z9" s="79">
        <f>+entero!Z95</f>
        <v>3.27</v>
      </c>
      <c r="AA9" s="79">
        <f>+entero!AA95</f>
        <v>4.2037169501417448</v>
      </c>
      <c r="AB9" s="79">
        <f>+entero!AB95</f>
        <v>5.5693117045212297</v>
      </c>
      <c r="AC9" s="79">
        <f>+entero!AC95</f>
        <v>7.1717497236813195</v>
      </c>
      <c r="AD9" s="79">
        <f>+entero!AD95</f>
        <v>8.3828786592822659</v>
      </c>
      <c r="AE9" s="79">
        <f>+entero!AE95</f>
        <v>9.9993455685283053</v>
      </c>
      <c r="AF9" s="79">
        <f>+entero!AF95</f>
        <v>11.110000000000001</v>
      </c>
      <c r="AG9" s="79">
        <f>+entero!AG95</f>
        <v>11.032728241125621</v>
      </c>
      <c r="AH9" s="79">
        <f>+entero!AH95</f>
        <v>11.2740788243566</v>
      </c>
      <c r="AI9" s="79">
        <f>+entero!AI95</f>
        <v>11.275728501467764</v>
      </c>
      <c r="AJ9" s="79">
        <f>+entero!AJ95</f>
        <v>11.1701913610102</v>
      </c>
      <c r="AK9" s="79">
        <f>+entero!AK95</f>
        <v>10.434880820079574</v>
      </c>
      <c r="AL9" s="79">
        <f>+entero!AL95</f>
        <v>9.92917820264943</v>
      </c>
      <c r="AM9" s="79">
        <f>+entero!AM95</f>
        <v>9.1137971184240385</v>
      </c>
      <c r="AN9" s="79">
        <f>+entero!AN95</f>
        <v>8.2596172334130422</v>
      </c>
      <c r="AO9" s="79">
        <f>+entero!AO95</f>
        <v>6.9035419346408666</v>
      </c>
      <c r="AP9" s="79">
        <f>+entero!AP95</f>
        <v>5.8566907770333243</v>
      </c>
      <c r="AQ9" s="79">
        <f>+entero!AQ95</f>
        <v>4.6432361382772624</v>
      </c>
      <c r="AR9" s="79">
        <f>+entero!AR95</f>
        <v>4.0260566955991006</v>
      </c>
      <c r="AS9" s="79">
        <f>+entero!AS95</f>
        <v>4.1655535027324664</v>
      </c>
      <c r="AT9" s="79">
        <f>+entero!AT95</f>
        <v>4.4679122814405225</v>
      </c>
      <c r="AU9" s="79">
        <f>+entero!AU95</f>
        <v>4.5415142601031597</v>
      </c>
      <c r="AV9" s="79">
        <f>+entero!AV95</f>
        <v>4.3867806070654547</v>
      </c>
      <c r="AW9" s="79">
        <f>+entero!AW95</f>
        <v>4.3606030027399489</v>
      </c>
      <c r="AX9" s="79">
        <f>+entero!AX95</f>
        <v>4.4315982600460435</v>
      </c>
      <c r="AY9" s="79">
        <f>+entero!AY95</f>
        <v>4.336525322619611</v>
      </c>
      <c r="AZ9" s="79">
        <f>+entero!AZ95</f>
        <v>4.4943521150917043</v>
      </c>
      <c r="BA9" s="79">
        <f>+entero!BA95</f>
        <v>4.5401121836198932</v>
      </c>
      <c r="BB9" s="79">
        <f>+entero!BB95</f>
        <v>4.9195681271120062</v>
      </c>
      <c r="BC9" s="79">
        <f>+entero!BC95</f>
        <v>5.0809305864922605</v>
      </c>
      <c r="BD9" s="79">
        <f>+entero!BD95</f>
        <v>5.0369931587642247</v>
      </c>
      <c r="BE9" s="79">
        <f>+entero!BE95</f>
        <v>4.9470561549701531</v>
      </c>
      <c r="BF9" s="79">
        <f>+entero!BF95</f>
        <v>4.7188485351956855</v>
      </c>
      <c r="BG9" s="79">
        <f>+entero!BG95</f>
        <v>4.8139494727372778</v>
      </c>
      <c r="BH9" s="79">
        <f>+entero!BH95</f>
        <v>5.0524922518938586</v>
      </c>
      <c r="BI9" s="79">
        <f>+entero!BI95</f>
        <v>6.0830881890573618</v>
      </c>
      <c r="BJ9" s="79">
        <f>+entero!BJ95</f>
        <v>7.13</v>
      </c>
      <c r="BK9" s="79">
        <f>+entero!BK95</f>
        <v>7.5014029887269906</v>
      </c>
      <c r="BL9" s="79">
        <f>+entero!BL95</f>
        <v>6.9606618978915513</v>
      </c>
      <c r="BM9" s="79">
        <f>+entero!BM95</f>
        <v>6.4796832668370774</v>
      </c>
      <c r="BN9" s="79">
        <f>+entero!BN95</f>
        <v>6.051099280527894</v>
      </c>
      <c r="BO9" s="79">
        <f>+entero!BO95</f>
        <v>6.1650230430656539</v>
      </c>
      <c r="BP9" s="79">
        <f>+entero!BP95</f>
        <v>6.1238758883942257</v>
      </c>
      <c r="BQ9" s="79">
        <f>+entero!BQ95</f>
        <v>6.2201179562939135</v>
      </c>
      <c r="BR9" s="79">
        <f>+entero!BR95</f>
        <v>6.376902734008838</v>
      </c>
      <c r="BS9" s="79">
        <f>+entero!BS95</f>
        <v>7.3345643782109597</v>
      </c>
      <c r="BT9" s="79">
        <f>+entero!BT95</f>
        <v>7.46575438793269</v>
      </c>
      <c r="BU9" s="79">
        <f>+entero!BU95</f>
        <v>6.1140369841313502</v>
      </c>
      <c r="BV9" s="79">
        <f>+entero!BV95</f>
        <v>4.2973635218138</v>
      </c>
      <c r="BW9" s="79">
        <f>+entero!BW95</f>
        <v>3.6387100540532096</v>
      </c>
      <c r="BX9" s="79">
        <f>+entero!BX95</f>
        <v>4.4063124328435697</v>
      </c>
      <c r="BY9" s="79">
        <f>+entero!BY95</f>
        <v>5.1942476437138785</v>
      </c>
      <c r="BZ9" s="79">
        <f>+entero!BZ95</f>
        <v>5.9367302421803103</v>
      </c>
      <c r="CA9" s="42"/>
      <c r="CB9" s="42"/>
      <c r="CC9" s="42"/>
      <c r="CD9" s="42"/>
      <c r="CE9" s="337"/>
      <c r="CF9" s="81"/>
      <c r="CG9" s="233"/>
      <c r="CH9" s="233"/>
      <c r="CI9" s="233"/>
      <c r="CJ9" s="233"/>
      <c r="CK9" s="233"/>
      <c r="CL9" s="233"/>
      <c r="CM9" s="233"/>
      <c r="CN9" s="220"/>
      <c r="CO9" s="220"/>
      <c r="CP9" s="220"/>
    </row>
    <row r="10" spans="1:94" x14ac:dyDescent="0.2">
      <c r="A10" s="3"/>
      <c r="B10" s="773"/>
      <c r="C10" s="17" t="s">
        <v>3</v>
      </c>
      <c r="D10" s="731" t="s">
        <v>204</v>
      </c>
      <c r="E10" s="638">
        <f>+entero!E96</f>
        <v>224.75109687817815</v>
      </c>
      <c r="F10" s="638">
        <f>+entero!F96</f>
        <v>225.32642740819171</v>
      </c>
      <c r="G10" s="638">
        <f>+entero!G96</f>
        <v>225.117066831644</v>
      </c>
      <c r="H10" s="638">
        <f>+entero!H96</f>
        <v>224.12360575551207</v>
      </c>
      <c r="I10" s="638">
        <f>+entero!I96</f>
        <v>223.55565299632758</v>
      </c>
      <c r="J10" s="638">
        <f>+entero!J96</f>
        <v>223.00254797167284</v>
      </c>
      <c r="K10" s="638">
        <f>+entero!K96</f>
        <v>223.0944487730566</v>
      </c>
      <c r="L10" s="638">
        <f>+entero!L96</f>
        <v>222.96572845011599</v>
      </c>
      <c r="M10" s="638">
        <f>+entero!M96</f>
        <v>223.51154330481626</v>
      </c>
      <c r="N10" s="638">
        <f>+entero!N96</f>
        <v>223.76154396662349</v>
      </c>
      <c r="O10" s="638">
        <f>+entero!O96</f>
        <v>224.22095500017366</v>
      </c>
      <c r="P10" s="638">
        <f>+entero!P96</f>
        <v>223.91991524768434</v>
      </c>
      <c r="Q10" s="638">
        <f>+entero!Q96</f>
        <v>224.6476046580319</v>
      </c>
      <c r="R10" s="638">
        <f>+entero!R96</f>
        <v>224.98204660891091</v>
      </c>
      <c r="S10" s="638">
        <f>+entero!S96</f>
        <v>225.15920659999986</v>
      </c>
      <c r="T10" s="638">
        <f>+entero!T96</f>
        <v>225.08379347687682</v>
      </c>
      <c r="U10" s="638">
        <f>+entero!U96</f>
        <v>225.53439262130439</v>
      </c>
      <c r="V10" s="638">
        <f>+entero!V96</f>
        <v>225.64670538928914</v>
      </c>
      <c r="W10" s="638">
        <f>+entero!W96</f>
        <v>225.77601577775437</v>
      </c>
      <c r="X10" s="638">
        <f>+entero!X96</f>
        <v>226.81735227587109</v>
      </c>
      <c r="Y10" s="638">
        <f>+entero!Y96</f>
        <v>228.27209316587266</v>
      </c>
      <c r="Z10" s="638">
        <f>+entero!Z96</f>
        <v>229.70960408028381</v>
      </c>
      <c r="AA10" s="638">
        <f>+entero!AA96</f>
        <v>231.99295292198082</v>
      </c>
      <c r="AB10" s="638">
        <f>+entero!AB96</f>
        <v>234.02386877855375</v>
      </c>
      <c r="AC10" s="638">
        <f>+entero!AC96</f>
        <v>237.37170811518953</v>
      </c>
      <c r="AD10" s="638">
        <f>+entero!AD96</f>
        <v>241.11215377803057</v>
      </c>
      <c r="AE10" s="638">
        <f>+entero!AE96</f>
        <v>244.02329272601625</v>
      </c>
      <c r="AF10" s="638">
        <f>+entero!AF96</f>
        <v>245.972900475117</v>
      </c>
      <c r="AG10" s="638">
        <f>+entero!AG96</f>
        <v>246.5154406159474</v>
      </c>
      <c r="AH10" s="638">
        <f>+entero!AH96</f>
        <v>246.90302630741999</v>
      </c>
      <c r="AI10" s="638">
        <f>+entero!AI96</f>
        <v>247.74846884760495</v>
      </c>
      <c r="AJ10" s="638">
        <f>+entero!AJ96</f>
        <v>248.7753540769246</v>
      </c>
      <c r="AK10" s="638">
        <f>+entero!AK96</f>
        <v>249.7586313819138</v>
      </c>
      <c r="AL10" s="638">
        <f>+entero!AL96</f>
        <v>250.31621057075293</v>
      </c>
      <c r="AM10" s="638">
        <f>+entero!AM96</f>
        <v>251.06008111897268</v>
      </c>
      <c r="AN10" s="638">
        <f>+entero!AN96</f>
        <v>251.671318085683</v>
      </c>
      <c r="AO10" s="638">
        <f>+entero!AO96</f>
        <v>252.91250815367061</v>
      </c>
      <c r="AP10" s="638">
        <f>+entero!AP96</f>
        <v>253.91343438031458</v>
      </c>
      <c r="AQ10" s="638">
        <f>+entero!AQ96</f>
        <v>254.93409604032894</v>
      </c>
      <c r="AR10" s="638">
        <f>+entero!AR96</f>
        <v>255.16951316697794</v>
      </c>
      <c r="AS10" s="638">
        <f>+entero!AS96</f>
        <v>255.4849383488621</v>
      </c>
      <c r="AT10" s="638">
        <f>+entero!AT96</f>
        <v>256.18425282687895</v>
      </c>
      <c r="AU10" s="638">
        <f>+entero!AU96</f>
        <v>257.06537592061471</v>
      </c>
      <c r="AV10" s="638">
        <f>+entero!AV96</f>
        <v>257.56573012886452</v>
      </c>
      <c r="AW10" s="638">
        <f>+entero!AW96</f>
        <v>258.06445082858937</v>
      </c>
      <c r="AX10" s="638">
        <f>+entero!AX96</f>
        <v>258.97244186612113</v>
      </c>
      <c r="AY10" s="638">
        <f>+entero!AY96</f>
        <v>259.94145708397286</v>
      </c>
      <c r="AZ10" s="638">
        <f>+entero!AZ96</f>
        <v>260.68302561834525</v>
      </c>
      <c r="BA10" s="638">
        <f>+entero!BA96</f>
        <v>261.81349922468678</v>
      </c>
      <c r="BB10" s="638">
        <f>+entero!BB96</f>
        <v>262.8241973328735</v>
      </c>
      <c r="BC10" s="638">
        <f>+entero!BC96</f>
        <v>263.71175776546386</v>
      </c>
      <c r="BD10" s="638">
        <f>+entero!BD96</f>
        <v>264.13833254575087</v>
      </c>
      <c r="BE10" s="638">
        <f>+entero!BE96</f>
        <v>264.63884352009433</v>
      </c>
      <c r="BF10" s="638">
        <f>+entero!BF96</f>
        <v>265.48982043673254</v>
      </c>
      <c r="BG10" s="638">
        <f>+entero!BG96</f>
        <v>266.46630352194313</v>
      </c>
      <c r="BH10" s="638">
        <f>+entero!BH96</f>
        <v>267.60662590354036</v>
      </c>
      <c r="BI10" s="638">
        <f>+entero!BI96</f>
        <v>269.24889784644949</v>
      </c>
      <c r="BJ10" s="638">
        <f>+entero!BJ96</f>
        <v>270.29139252923949</v>
      </c>
      <c r="BK10" s="638">
        <f>+entero!BK96</f>
        <v>271.25667942205217</v>
      </c>
      <c r="BL10" s="638">
        <f>+entero!BL96</f>
        <v>271.58804216352843</v>
      </c>
      <c r="BM10" s="638">
        <f>+entero!BM96</f>
        <v>273.16795540708591</v>
      </c>
      <c r="BN10" s="638">
        <f>+entero!BN96</f>
        <v>274.79623175235054</v>
      </c>
      <c r="BO10" s="638">
        <f>+entero!BO96</f>
        <v>275.48326862394441</v>
      </c>
      <c r="BP10" s="638">
        <f>+entero!BP96</f>
        <v>275.84306400654594</v>
      </c>
      <c r="BQ10" s="638">
        <f>+entero!BQ96</f>
        <v>276.64243456830957</v>
      </c>
      <c r="BR10" s="638">
        <f>+entero!BR96</f>
        <v>277.39667444013935</v>
      </c>
      <c r="BS10" s="638">
        <f>+entero!BS96</f>
        <v>279.62601509672078</v>
      </c>
      <c r="BT10" s="638">
        <f>+entero!BT96</f>
        <v>280.7091504716962</v>
      </c>
      <c r="BU10" s="638">
        <f>+entero!BU96</f>
        <v>281.24229462799417</v>
      </c>
      <c r="BV10" s="638">
        <f>+entero!BV96</f>
        <v>281.30583902238055</v>
      </c>
      <c r="BW10" s="638">
        <f>+entero!BW96</f>
        <v>281.73633619013953</v>
      </c>
      <c r="BX10" s="638">
        <f>+entero!BX96</f>
        <v>282.14211161572223</v>
      </c>
      <c r="BY10" s="638">
        <f>+entero!BY96</f>
        <v>283.87451680871533</v>
      </c>
      <c r="BZ10" s="638">
        <f>+entero!BZ96</f>
        <v>285.72416852718356</v>
      </c>
      <c r="CA10" s="42"/>
      <c r="CB10" s="42"/>
      <c r="CC10" s="42"/>
      <c r="CD10" s="42"/>
      <c r="CE10" s="337"/>
      <c r="CF10" s="81"/>
      <c r="CG10" s="233"/>
      <c r="CH10" s="233"/>
      <c r="CI10" s="233"/>
      <c r="CJ10" s="233"/>
      <c r="CK10" s="233"/>
      <c r="CL10" s="233"/>
      <c r="CM10" s="233"/>
      <c r="CN10" s="220"/>
      <c r="CO10" s="220"/>
      <c r="CP10" s="220"/>
    </row>
    <row r="11" spans="1:94" x14ac:dyDescent="0.2">
      <c r="A11" s="3"/>
      <c r="B11" s="773"/>
      <c r="C11" s="17"/>
      <c r="D11" s="732" t="s">
        <v>78</v>
      </c>
      <c r="E11" s="79">
        <f>+entero!E97</f>
        <v>0.30477017239063503</v>
      </c>
      <c r="F11" s="79">
        <f>+entero!F97</f>
        <v>0.25598563833724197</v>
      </c>
      <c r="G11" s="79">
        <f>+entero!G97</f>
        <v>-9.2470545485519196E-2</v>
      </c>
      <c r="H11" s="79">
        <f>+entero!H97</f>
        <v>-0.44175089548718999</v>
      </c>
      <c r="I11" s="79">
        <f>+entero!I97</f>
        <v>-0.253410504114438</v>
      </c>
      <c r="J11" s="79">
        <f>+entero!J97</f>
        <v>-0.24741267654898003</v>
      </c>
      <c r="K11" s="79">
        <f>+entero!K97</f>
        <v>4.1210650828719476E-2</v>
      </c>
      <c r="L11" s="79">
        <f>+entero!L97</f>
        <v>-5.7697680802251197E-2</v>
      </c>
      <c r="M11" s="79">
        <f>+entero!M97</f>
        <v>0.24479764603034798</v>
      </c>
      <c r="N11" s="79">
        <f>+entero!N97</f>
        <v>0.111751342490293</v>
      </c>
      <c r="O11" s="79">
        <f>+entero!O97</f>
        <v>0.205312774217666</v>
      </c>
      <c r="P11" s="79">
        <f>+entero!P97</f>
        <v>-0.13426031143658901</v>
      </c>
      <c r="Q11" s="79">
        <f>+entero!Q97</f>
        <v>0.32497753026685899</v>
      </c>
      <c r="R11" s="79">
        <f>+entero!R97</f>
        <v>0.14887403379532899</v>
      </c>
      <c r="S11" s="79">
        <f>+entero!S97</f>
        <v>7.8744057029981093E-2</v>
      </c>
      <c r="T11" s="79">
        <f>+entero!T97</f>
        <v>-3.3493244296701974E-2</v>
      </c>
      <c r="U11" s="79">
        <f>+entero!U97</f>
        <v>0.19997781991160399</v>
      </c>
      <c r="V11" s="79">
        <f>+entero!V97</f>
        <v>5.0012101704437706E-2</v>
      </c>
      <c r="W11" s="79">
        <f>+entero!W97</f>
        <v>5.7306570571080996E-2</v>
      </c>
      <c r="X11" s="79">
        <f>+entero!X97</f>
        <v>0.46122547363124944</v>
      </c>
      <c r="Y11" s="79">
        <f>+entero!Y97</f>
        <v>0.6413710747457344</v>
      </c>
      <c r="Z11" s="79">
        <f>+entero!Z97</f>
        <v>0.62973572217020679</v>
      </c>
      <c r="AA11" s="79">
        <f>+entero!AA97</f>
        <v>0.99401540080969364</v>
      </c>
      <c r="AB11" s="79">
        <f>+entero!AB97</f>
        <v>0.87542135698229995</v>
      </c>
      <c r="AC11" s="79">
        <f>+entero!AC97</f>
        <v>1.4305546498779085</v>
      </c>
      <c r="AD11" s="79">
        <f>+entero!AD97</f>
        <v>1.5757756863871586</v>
      </c>
      <c r="AE11" s="79">
        <f>+entero!AE97</f>
        <v>1.2073795959143998</v>
      </c>
      <c r="AF11" s="79">
        <f>+entero!AF97</f>
        <v>0.8</v>
      </c>
      <c r="AG11" s="79">
        <f>+entero!AG97</f>
        <v>0.22056907073196727</v>
      </c>
      <c r="AH11" s="79">
        <f>+entero!AH97</f>
        <v>0.15722572610619701</v>
      </c>
      <c r="AI11" s="79">
        <f>+entero!AI97</f>
        <v>0.34241786494036197</v>
      </c>
      <c r="AJ11" s="79">
        <f>+entero!AJ97</f>
        <v>0.41448701341977501</v>
      </c>
      <c r="AK11" s="79">
        <f>+entero!AK97</f>
        <v>0.39491294040366498</v>
      </c>
      <c r="AL11" s="79">
        <f>+entero!AL97</f>
        <v>0.22324721502277911</v>
      </c>
      <c r="AM11" s="79">
        <f>+entero!AM97</f>
        <v>0.29717234314294372</v>
      </c>
      <c r="AN11" s="79">
        <f>+entero!AN97</f>
        <v>0.24346242699597367</v>
      </c>
      <c r="AO11" s="79">
        <f>+entero!AO97</f>
        <v>0.49317899132432497</v>
      </c>
      <c r="AP11" s="79">
        <f>+entero!AP97</f>
        <v>0.39575987520388606</v>
      </c>
      <c r="AQ11" s="79">
        <f>+entero!AQ97</f>
        <v>0.40197229520578698</v>
      </c>
      <c r="AR11" s="79">
        <f>+entero!AR97</f>
        <v>9.2344307923311164E-2</v>
      </c>
      <c r="AS11" s="79">
        <f>+entero!AS97</f>
        <v>0.12361397643838905</v>
      </c>
      <c r="AT11" s="79">
        <f>+entero!AT97</f>
        <v>0.27372043242015559</v>
      </c>
      <c r="AU11" s="79">
        <f>+entero!AU97</f>
        <v>0.34394116110298528</v>
      </c>
      <c r="AV11" s="79">
        <f>+entero!AV97</f>
        <v>0.194640840470203</v>
      </c>
      <c r="AW11" s="79">
        <f>+entero!AW97</f>
        <v>0.19362851551535951</v>
      </c>
      <c r="AX11" s="79">
        <f>+entero!AX97</f>
        <v>0.35184661607454187</v>
      </c>
      <c r="AY11" s="79">
        <f>+entero!AY97</f>
        <v>0.37417696294986291</v>
      </c>
      <c r="AZ11" s="79">
        <f>+entero!AZ97</f>
        <v>0.28528290280855823</v>
      </c>
      <c r="BA11" s="79">
        <f>+entero!BA97</f>
        <v>0.43365831114627817</v>
      </c>
      <c r="BB11" s="79">
        <f>+entero!BB97</f>
        <v>0.3860374316756307</v>
      </c>
      <c r="BC11" s="79">
        <f>+entero!BC97</f>
        <v>0.33770118641940366</v>
      </c>
      <c r="BD11" s="79">
        <f>+entero!BD97</f>
        <v>0.16175796782880564</v>
      </c>
      <c r="BE11" s="79">
        <f>+entero!BE97</f>
        <v>0.18948820094364349</v>
      </c>
      <c r="BF11" s="79">
        <f>+entero!BF97</f>
        <v>0.32156160649697785</v>
      </c>
      <c r="BG11" s="79">
        <f>+entero!BG97</f>
        <v>0.36780434127541944</v>
      </c>
      <c r="BH11" s="79">
        <f>+entero!BH97</f>
        <v>0.42794243269223453</v>
      </c>
      <c r="BI11" s="79">
        <f>+entero!BI97</f>
        <v>0.6136888193123784</v>
      </c>
      <c r="BJ11" s="79">
        <f>+entero!BJ97</f>
        <v>0.38718623962002002</v>
      </c>
      <c r="BK11" s="79">
        <f>+entero!BK97</f>
        <v>0.35712823992658138</v>
      </c>
      <c r="BL11" s="79">
        <f>+entero!BL97</f>
        <v>0.12215837124535721</v>
      </c>
      <c r="BM11" s="79">
        <f>+entero!BM97</f>
        <v>0.58173151916835697</v>
      </c>
      <c r="BN11" s="79">
        <f>+entero!BN97</f>
        <v>0.59607150583899571</v>
      </c>
      <c r="BO11" s="79">
        <f>+entero!BO97</f>
        <v>0.25001684601449886</v>
      </c>
      <c r="BP11" s="79">
        <f>+entero!BP97</f>
        <v>0.13060516683962553</v>
      </c>
      <c r="BQ11" s="79">
        <f>+entero!BQ97</f>
        <v>0.2897917932584429</v>
      </c>
      <c r="BR11" s="79">
        <f>+entero!BR97</f>
        <v>0.27264070062379459</v>
      </c>
      <c r="BS11" s="79">
        <f>+entero!BS97</f>
        <v>0.80366524259199901</v>
      </c>
      <c r="BT11" s="79">
        <f>+entero!BT97</f>
        <v>0.38735143244835801</v>
      </c>
      <c r="BU11" s="79">
        <f>+entero!BU97</f>
        <v>0.189927601363232</v>
      </c>
      <c r="BV11" s="79">
        <f>+entero!BV97</f>
        <v>2.25941814585396E-2</v>
      </c>
      <c r="BW11" s="79">
        <f>+entero!BW97</f>
        <v>0.15303527621576499</v>
      </c>
      <c r="BX11" s="79">
        <f>+entero!BX97</f>
        <v>0.14402665664994599</v>
      </c>
      <c r="BY11" s="79">
        <f>+entero!BY97</f>
        <v>0.61401865289526314</v>
      </c>
      <c r="BZ11" s="79">
        <f>+entero!BZ97</f>
        <v>0.65157370913804746</v>
      </c>
      <c r="CA11" s="42"/>
      <c r="CB11" s="42"/>
      <c r="CC11" s="42"/>
      <c r="CD11" s="42"/>
      <c r="CE11" s="337"/>
      <c r="CF11" s="81"/>
      <c r="CG11" s="233"/>
      <c r="CH11" s="233"/>
      <c r="CI11" s="233"/>
      <c r="CJ11" s="233"/>
      <c r="CK11" s="233"/>
      <c r="CL11" s="233"/>
      <c r="CM11" s="233"/>
      <c r="CN11" s="220"/>
      <c r="CO11" s="220"/>
      <c r="CP11" s="220"/>
    </row>
    <row r="12" spans="1:94" x14ac:dyDescent="0.2">
      <c r="A12" s="3"/>
      <c r="B12" s="773"/>
      <c r="C12" s="17"/>
      <c r="D12" s="732" t="s">
        <v>81</v>
      </c>
      <c r="E12" s="79">
        <f>+entero!E98</f>
        <v>9.2743064375704112</v>
      </c>
      <c r="F12" s="79">
        <f>+entero!F98</f>
        <v>0.25598563833724197</v>
      </c>
      <c r="G12" s="79">
        <f>+entero!G98</f>
        <v>0.163278381535581</v>
      </c>
      <c r="H12" s="79">
        <f>+entero!H98</f>
        <v>-0.27919379766417901</v>
      </c>
      <c r="I12" s="79">
        <f>+entero!I98</f>
        <v>-0.531796795368492</v>
      </c>
      <c r="J12" s="79">
        <f>+entero!J98</f>
        <v>-0.777993491719562</v>
      </c>
      <c r="K12" s="79">
        <f>+entero!K98</f>
        <v>-0.73710345717222792</v>
      </c>
      <c r="L12" s="79">
        <f>+entero!L98</f>
        <v>-0.79437584637457292</v>
      </c>
      <c r="M12" s="79">
        <f>+entero!M98</f>
        <v>-0.55152281371679801</v>
      </c>
      <c r="N12" s="79">
        <f>+entero!N98</f>
        <v>-0.44028835689777795</v>
      </c>
      <c r="O12" s="79">
        <f>+entero!O98</f>
        <v>-0.23587955092020399</v>
      </c>
      <c r="P12" s="79">
        <f>+entero!P98</f>
        <v>-0.36982316973711599</v>
      </c>
      <c r="Q12" s="79">
        <f>+entero!Q98</f>
        <v>-4.6047481673627801E-2</v>
      </c>
      <c r="R12" s="79">
        <f>+entero!R98</f>
        <v>0.14887403379533204</v>
      </c>
      <c r="S12" s="79">
        <f>+entero!S98</f>
        <v>0.22773532027939902</v>
      </c>
      <c r="T12" s="79">
        <f>+entero!T98</f>
        <v>0.19416580003552841</v>
      </c>
      <c r="U12" s="79">
        <f>+entero!U98</f>
        <v>0.39474623583117818</v>
      </c>
      <c r="V12" s="79">
        <f>+entero!V98</f>
        <v>0.44474132398524269</v>
      </c>
      <c r="W12" s="79">
        <f>+entero!W98</f>
        <v>0.50230276055700518</v>
      </c>
      <c r="X12" s="79">
        <f>+entero!X98</f>
        <v>0.96584498247469508</v>
      </c>
      <c r="Y12" s="79">
        <f>+entero!Y98</f>
        <v>1.6134107075649107</v>
      </c>
      <c r="Z12" s="79">
        <f>+entero!Z98</f>
        <v>2.2533066533059642</v>
      </c>
      <c r="AA12" s="79">
        <f>+entero!AA98</f>
        <v>3.2697202692769878</v>
      </c>
      <c r="AB12" s="79">
        <f>+entero!AB98</f>
        <v>4.1737654558101411</v>
      </c>
      <c r="AC12" s="79">
        <f>+entero!AC98</f>
        <v>5.6640281014911364</v>
      </c>
      <c r="AD12" s="79">
        <f>+entero!AD98</f>
        <v>1.5757756863871597</v>
      </c>
      <c r="AE12" s="79">
        <f>+entero!AE98</f>
        <v>2.80217087641637</v>
      </c>
      <c r="AF12" s="79">
        <f>+entero!AF98</f>
        <v>3.62</v>
      </c>
      <c r="AG12" s="79">
        <f>+entero!AG98</f>
        <v>3.852073430891223</v>
      </c>
      <c r="AH12" s="79">
        <f>+entero!AH98</f>
        <v>4.0153556074192798</v>
      </c>
      <c r="AI12" s="79">
        <f>+entero!AI98</f>
        <v>4.3715238074538698</v>
      </c>
      <c r="AJ12" s="79">
        <f>+entero!AJ98</f>
        <v>4.8041302193440902</v>
      </c>
      <c r="AK12" s="79">
        <f>+entero!AK98</f>
        <v>5.21736547627372</v>
      </c>
      <c r="AL12" s="79">
        <f>+entero!AL98</f>
        <v>5.4532625468919793</v>
      </c>
      <c r="AM12" s="79">
        <f>+entero!AM98</f>
        <v>5.766640478123275</v>
      </c>
      <c r="AN12" s="79">
        <f>+entero!AN98</f>
        <v>6.024142507983421</v>
      </c>
      <c r="AO12" s="79">
        <f>+entero!AO98</f>
        <v>6.5470313045645501</v>
      </c>
      <c r="AP12" s="79">
        <f>+entero!AP98</f>
        <v>0.39575987520388267</v>
      </c>
      <c r="AQ12" s="79">
        <f>+entero!AQ98</f>
        <v>0.79932301546350448</v>
      </c>
      <c r="AR12" s="79">
        <f>+entero!AR98</f>
        <v>0.89240545269353433</v>
      </c>
      <c r="AS12" s="79">
        <f>+entero!AS98</f>
        <v>1.01712256699793</v>
      </c>
      <c r="AT12" s="79">
        <f>+entero!AT98</f>
        <v>1.2936270717067044</v>
      </c>
      <c r="AU12" s="79">
        <f>+entero!AU98</f>
        <v>1.6420175487804611</v>
      </c>
      <c r="AV12" s="79">
        <f>+entero!AV98</f>
        <v>1.8398544260082916</v>
      </c>
      <c r="AW12" s="79">
        <f>+entero!AW98</f>
        <v>2.0370454243364033</v>
      </c>
      <c r="AX12" s="79">
        <f>+entero!AX98</f>
        <v>2.3960593158043775</v>
      </c>
      <c r="AY12" s="79">
        <f>+entero!AY98</f>
        <v>2.7792017807325875</v>
      </c>
      <c r="AZ12" s="79">
        <f>+entero!AZ98</f>
        <v>3.0724132710561181</v>
      </c>
      <c r="BA12" s="79">
        <f>+entero!BA98</f>
        <v>3.5193953577050907</v>
      </c>
      <c r="BB12" s="79">
        <f>+entero!BB98</f>
        <v>0.38603743167562321</v>
      </c>
      <c r="BC12" s="79">
        <f>+entero!BC98</f>
        <v>0.72504227108181052</v>
      </c>
      <c r="BD12" s="79">
        <f>+entero!BD98</f>
        <v>0.88797305255421399</v>
      </c>
      <c r="BE12" s="79">
        <f>+entero!BE98</f>
        <v>1.0791438576599921</v>
      </c>
      <c r="BF12" s="79">
        <f>+entero!BF98</f>
        <v>1.4041755764820696</v>
      </c>
      <c r="BG12" s="79">
        <f>+entero!BG98</f>
        <v>1.7771445364868965</v>
      </c>
      <c r="BH12" s="79">
        <f>+entero!BH98</f>
        <v>2.2126921247410447</v>
      </c>
      <c r="BI12" s="79">
        <f>+entero!BI98</f>
        <v>2.8399599882287685</v>
      </c>
      <c r="BJ12" s="79">
        <f>+entero!BJ98</f>
        <v>3.2381421621338897</v>
      </c>
      <c r="BK12" s="79">
        <f>+entero!BK98</f>
        <v>3.6068347221704267</v>
      </c>
      <c r="BL12" s="79">
        <f>+entero!BL98</f>
        <v>3.7333991439659098</v>
      </c>
      <c r="BM12" s="79">
        <f>+entero!BM98</f>
        <v>4.3368490226910703</v>
      </c>
      <c r="BN12" s="79">
        <f>+entero!BN98</f>
        <v>0.59607150583900204</v>
      </c>
      <c r="BO12" s="79">
        <f>+entero!BO98</f>
        <v>0.84757863103237518</v>
      </c>
      <c r="BP12" s="79">
        <f>+entero!BP98</f>
        <v>0.97929077935714481</v>
      </c>
      <c r="BQ12" s="79">
        <f>+entero!BQ98</f>
        <v>1.2719204769263026</v>
      </c>
      <c r="BR12" s="79">
        <f>+entero!BR98</f>
        <v>1.5480289504497868</v>
      </c>
      <c r="BS12" s="79">
        <f>+entero!BS98</f>
        <v>2.3641351636617802</v>
      </c>
      <c r="BT12" s="79">
        <f>+entero!BT98</f>
        <v>2.7606441075316099</v>
      </c>
      <c r="BU12" s="79">
        <f>+entero!BU98</f>
        <v>2.9558149340304301</v>
      </c>
      <c r="BV12" s="79">
        <f>+entero!BV98</f>
        <v>2.9790769576787399</v>
      </c>
      <c r="BW12" s="79">
        <f>+entero!BW98</f>
        <v>3.1366712725453798</v>
      </c>
      <c r="BX12" s="79">
        <f>+entero!BX98</f>
        <v>3.2852155719592697</v>
      </c>
      <c r="BY12" s="79">
        <f>+entero!BY98</f>
        <v>3.9194060612541604</v>
      </c>
      <c r="BZ12" s="79">
        <f>+entero!BZ98</f>
        <v>0.65157370913804247</v>
      </c>
      <c r="CA12" s="42"/>
      <c r="CB12" s="42"/>
      <c r="CC12" s="42"/>
      <c r="CD12" s="42"/>
      <c r="CE12" s="337"/>
      <c r="CF12" s="81"/>
      <c r="CG12" s="233"/>
      <c r="CH12" s="233"/>
      <c r="CI12" s="233"/>
      <c r="CJ12" s="233"/>
      <c r="CK12" s="233"/>
      <c r="CL12" s="233"/>
      <c r="CM12" s="233"/>
      <c r="CN12" s="220"/>
      <c r="CO12" s="220"/>
      <c r="CP12" s="220"/>
    </row>
    <row r="13" spans="1:94" x14ac:dyDescent="0.2">
      <c r="A13" s="3"/>
      <c r="B13" s="773"/>
      <c r="C13" s="17"/>
      <c r="D13" s="732" t="s">
        <v>80</v>
      </c>
      <c r="E13" s="79">
        <f>+entero!E99</f>
        <v>9.2743064375704112</v>
      </c>
      <c r="F13" s="79">
        <f>+entero!F99</f>
        <v>8.7140422844916898</v>
      </c>
      <c r="G13" s="79">
        <f>+entero!G99</f>
        <v>6.2938412674953703</v>
      </c>
      <c r="H13" s="79">
        <f>+entero!H99</f>
        <v>4.76039225730631</v>
      </c>
      <c r="I13" s="79">
        <f>+entero!I99</f>
        <v>3.7801764081375797</v>
      </c>
      <c r="J13" s="79">
        <f>+entero!J99</f>
        <v>2.5399007915165401</v>
      </c>
      <c r="K13" s="79">
        <f>+entero!K99</f>
        <v>1.6564942831704732</v>
      </c>
      <c r="L13" s="79">
        <f>+entero!L99</f>
        <v>1.08232100645129</v>
      </c>
      <c r="M13" s="79">
        <f>+entero!M99</f>
        <v>0.74452340806272499</v>
      </c>
      <c r="N13" s="79">
        <f>+entero!N99</f>
        <v>0.16060860473132699</v>
      </c>
      <c r="O13" s="79">
        <f>+entero!O99</f>
        <v>0.20599695010736799</v>
      </c>
      <c r="P13" s="79">
        <f>+entero!P99</f>
        <v>-6.6170098095414104E-2</v>
      </c>
      <c r="Q13" s="79">
        <f>+entero!Q99</f>
        <v>-4.6047481673627801E-2</v>
      </c>
      <c r="R13" s="79">
        <f>+entero!R99</f>
        <v>-0.15283639972550889</v>
      </c>
      <c r="S13" s="79">
        <f>+entero!S99</f>
        <v>1.7274751971070201E-2</v>
      </c>
      <c r="T13" s="79">
        <f>+entero!T99</f>
        <v>0.42841782635611403</v>
      </c>
      <c r="U13" s="79">
        <f>+entero!U99</f>
        <v>0.88</v>
      </c>
      <c r="V13" s="79">
        <f>+entero!V99</f>
        <v>1.17570726732332</v>
      </c>
      <c r="W13" s="79">
        <f>+entero!W99</f>
        <v>1.20198732843666</v>
      </c>
      <c r="X13" s="79">
        <f>+entero!X99</f>
        <v>1.7274510538137777</v>
      </c>
      <c r="Y13" s="79">
        <f>+entero!Y99</f>
        <v>2.1298899334984966</v>
      </c>
      <c r="Z13" s="79">
        <f>+entero!Z99</f>
        <v>2.6582137431745423</v>
      </c>
      <c r="AA13" s="79">
        <f>+entero!AA99</f>
        <v>3.4662228255165184</v>
      </c>
      <c r="AB13" s="79">
        <f>+entero!AB99</f>
        <v>4.512306785974407</v>
      </c>
      <c r="AC13" s="79">
        <f>+entero!AC99</f>
        <v>5.6640281014911364</v>
      </c>
      <c r="AD13" s="79">
        <f>+entero!AD99</f>
        <v>7.1695085951275273</v>
      </c>
      <c r="AE13" s="79">
        <f>+entero!AE99</f>
        <v>8.3781100541577391</v>
      </c>
      <c r="AF13" s="79">
        <f>+entero!AF99</f>
        <v>9.2799999999999994</v>
      </c>
      <c r="AG13" s="79">
        <f>+entero!AG99</f>
        <v>9.3030486501307621</v>
      </c>
      <c r="AH13" s="79">
        <f>+entero!AH99</f>
        <v>9.4201778312955398</v>
      </c>
      <c r="AI13" s="79">
        <f>+entero!AI99</f>
        <v>9.7319695336813172</v>
      </c>
      <c r="AJ13" s="79">
        <f>+entero!AJ99</f>
        <v>9.6812830015719396</v>
      </c>
      <c r="AK13" s="79">
        <f>+entero!AK99</f>
        <v>9.41268725320176</v>
      </c>
      <c r="AL13" s="79">
        <f>+entero!AL99</f>
        <v>8.9707204768273883</v>
      </c>
      <c r="AM13" s="79">
        <f>+entero!AM99</f>
        <v>8.2188393900930912</v>
      </c>
      <c r="AN13" s="79">
        <f>+entero!AN99</f>
        <v>7.5408758086245697</v>
      </c>
      <c r="AO13" s="79">
        <f>+entero!AO99</f>
        <v>6.5470313045645501</v>
      </c>
      <c r="AP13" s="79">
        <f>+entero!AP99</f>
        <v>5.3092639262261931</v>
      </c>
      <c r="AQ13" s="79">
        <f>+entero!AQ99</f>
        <v>4.4712138716049177</v>
      </c>
      <c r="AR13" s="79">
        <f>+entero!AR99</f>
        <v>3.7388723205267427</v>
      </c>
      <c r="AS13" s="79">
        <f>+entero!AS99</f>
        <v>3.6385135594360296</v>
      </c>
      <c r="AT13" s="79">
        <f>+entero!AT99</f>
        <v>3.7590574154822809</v>
      </c>
      <c r="AU13" s="79">
        <f>+entero!AU99</f>
        <v>3.7606315455135153</v>
      </c>
      <c r="AV13" s="79">
        <f>+entero!AV99</f>
        <v>3.5331147902477378</v>
      </c>
      <c r="AW13" s="79">
        <f>+entero!AW99</f>
        <v>3.3255385011999428</v>
      </c>
      <c r="AX13" s="79">
        <f>+entero!AX99</f>
        <v>3.4581185435936801</v>
      </c>
      <c r="AY13" s="79">
        <f>+entero!AY99</f>
        <v>3.5375500260399706</v>
      </c>
      <c r="AZ13" s="79">
        <f>+entero!AZ99</f>
        <v>3.5807447591599706</v>
      </c>
      <c r="BA13" s="79">
        <f>+entero!BA99</f>
        <v>3.5193953577050907</v>
      </c>
      <c r="BB13" s="79">
        <f>+entero!BB99</f>
        <v>3.5093704176409446</v>
      </c>
      <c r="BC13" s="79">
        <f>+entero!BC99</f>
        <v>3.443110145512418</v>
      </c>
      <c r="BD13" s="79">
        <f>+entero!BD99</f>
        <v>3.5148475487759123</v>
      </c>
      <c r="BE13" s="79">
        <f>+entero!BE99</f>
        <v>3.5829529640344804</v>
      </c>
      <c r="BF13" s="79">
        <f>+entero!BF99</f>
        <v>3.6323729921612369</v>
      </c>
      <c r="BG13" s="79">
        <f>+entero!BG99</f>
        <v>3.6570182070072121</v>
      </c>
      <c r="BH13" s="79">
        <f>+entero!BH99</f>
        <v>3.8983818886355159</v>
      </c>
      <c r="BI13" s="79">
        <f>+entero!BI99</f>
        <v>4.333974316086131</v>
      </c>
      <c r="BJ13" s="79">
        <f>+entero!BJ99</f>
        <v>4.3707162745020698</v>
      </c>
      <c r="BK13" s="79">
        <f>+entero!BK99</f>
        <v>4.3529887325451266</v>
      </c>
      <c r="BL13" s="79">
        <f>+entero!BL99</f>
        <v>4.1832476507882577</v>
      </c>
      <c r="BM13" s="79">
        <f>+entero!BM99</f>
        <v>4.3368490226910703</v>
      </c>
      <c r="BN13" s="79">
        <f>+entero!BN99</f>
        <v>4.5551492370064395</v>
      </c>
      <c r="BO13" s="79">
        <f>+entero!BO99</f>
        <v>4.4637793013951876</v>
      </c>
      <c r="BP13" s="79">
        <f>+entero!BP99</f>
        <v>4.4312884646409145</v>
      </c>
      <c r="BQ13" s="79">
        <f>+entero!BQ99</f>
        <v>4.5358386881340085</v>
      </c>
      <c r="BR13" s="79">
        <f>+entero!BR99</f>
        <v>4.4848627280019926</v>
      </c>
      <c r="BS13" s="79">
        <f>+entero!BS99</f>
        <v>4.9386025177827504</v>
      </c>
      <c r="BT13" s="79">
        <f>+entero!BT99</f>
        <v>4.8961883973974096</v>
      </c>
      <c r="BU13" s="79">
        <f>+entero!BU99</f>
        <v>4.4543902974059302</v>
      </c>
      <c r="BV13" s="79">
        <f>+entero!BV99</f>
        <v>4.0750267295136107</v>
      </c>
      <c r="BW13" s="79">
        <f>+entero!BW99</f>
        <v>3.8633727989355404</v>
      </c>
      <c r="BX13" s="79">
        <f>+entero!BX99</f>
        <v>3.8860582255823202</v>
      </c>
      <c r="BY13" s="79">
        <f>+entero!BY99</f>
        <v>3.9194060612541604</v>
      </c>
      <c r="BZ13" s="79">
        <f>+entero!BZ99</f>
        <v>3.976741858920918</v>
      </c>
      <c r="CA13" s="42"/>
      <c r="CB13" s="42"/>
      <c r="CC13" s="42"/>
      <c r="CD13" s="42"/>
      <c r="CE13" s="337"/>
      <c r="CF13" s="81"/>
      <c r="CG13" s="233"/>
      <c r="CH13" s="233"/>
      <c r="CI13" s="233"/>
      <c r="CJ13" s="233"/>
      <c r="CK13" s="233"/>
      <c r="CL13" s="233"/>
      <c r="CM13" s="233"/>
      <c r="CN13" s="220"/>
      <c r="CO13" s="220"/>
      <c r="CP13" s="220"/>
    </row>
    <row r="14" spans="1:94" x14ac:dyDescent="0.2">
      <c r="A14" s="3"/>
      <c r="B14" s="44"/>
      <c r="C14" s="17"/>
      <c r="D14" s="103" t="s">
        <v>82</v>
      </c>
      <c r="E14" s="79">
        <f>+entero!E100</f>
        <v>3.26</v>
      </c>
      <c r="F14" s="79">
        <f>+entero!F100</f>
        <v>3.0866000000000002</v>
      </c>
      <c r="G14" s="79">
        <f>+entero!G100</f>
        <v>2.97</v>
      </c>
      <c r="H14" s="79">
        <f>+entero!H100</f>
        <v>2.7199999999999998</v>
      </c>
      <c r="I14" s="79">
        <f>+entero!I100</f>
        <v>2.0299999999999998</v>
      </c>
      <c r="J14" s="79">
        <f>+entero!J100</f>
        <v>1.68</v>
      </c>
      <c r="K14" s="79">
        <f>+entero!K100</f>
        <v>1.44</v>
      </c>
      <c r="L14" s="79">
        <f>+entero!L100</f>
        <v>1.05</v>
      </c>
      <c r="M14" s="79">
        <f>+entero!M100</f>
        <v>0.79</v>
      </c>
      <c r="N14" s="79">
        <f>+entero!N100</f>
        <v>0.5</v>
      </c>
      <c r="O14" s="79">
        <f>+entero!O100</f>
        <v>0.49</v>
      </c>
      <c r="P14" s="79">
        <f>+entero!P100</f>
        <v>0.57999999999999996</v>
      </c>
      <c r="Q14" s="79">
        <f>+entero!Q100</f>
        <v>0.47000000000000003</v>
      </c>
      <c r="R14" s="79">
        <f>+entero!R100</f>
        <v>0.52</v>
      </c>
      <c r="S14" s="79">
        <f>+entero!S100</f>
        <v>0.57999999999999996</v>
      </c>
      <c r="T14" s="79">
        <f>+entero!T100</f>
        <v>0.27999999999999997</v>
      </c>
      <c r="U14" s="79">
        <f>+entero!U100</f>
        <v>0.35000000000000003</v>
      </c>
      <c r="V14" s="79">
        <f>+entero!V100</f>
        <v>0.31</v>
      </c>
      <c r="W14" s="79">
        <f>+entero!W100</f>
        <v>0.24</v>
      </c>
      <c r="X14" s="79">
        <f>+entero!X100</f>
        <v>0.16934178524856</v>
      </c>
      <c r="Y14" s="79">
        <f>+entero!Y100</f>
        <v>0.22</v>
      </c>
      <c r="Z14" s="79">
        <f>+entero!Z100</f>
        <v>0.22999999999999998</v>
      </c>
      <c r="AA14" s="79">
        <f>+entero!AA100</f>
        <v>0.16999999999999998</v>
      </c>
      <c r="AB14" s="79">
        <f>+entero!AB100</f>
        <v>0.13999999999999999</v>
      </c>
      <c r="AC14" s="79">
        <f>+entero!AC100</f>
        <v>0.24</v>
      </c>
      <c r="AD14" s="79">
        <f>+entero!AD100</f>
        <v>0.09</v>
      </c>
      <c r="AE14" s="79">
        <f>+entero!AE100</f>
        <v>0.12</v>
      </c>
      <c r="AF14" s="79">
        <f>+entero!AF100</f>
        <v>0.16</v>
      </c>
      <c r="AG14" s="79">
        <f>+entero!AG100</f>
        <v>0.09</v>
      </c>
      <c r="AH14" s="79">
        <f>+entero!AH100</f>
        <v>0.1</v>
      </c>
      <c r="AI14" s="79">
        <f>+entero!AI100</f>
        <v>0.13</v>
      </c>
      <c r="AJ14" s="79">
        <f>+entero!AJ100</f>
        <v>0.16999999999999998</v>
      </c>
      <c r="AK14" s="79">
        <f>+entero!AK100</f>
        <v>0.12</v>
      </c>
      <c r="AL14" s="79">
        <f>+entero!AL100</f>
        <v>0.19</v>
      </c>
      <c r="AM14" s="79">
        <f>+entero!AM100</f>
        <v>0.134411673214614</v>
      </c>
      <c r="AN14" s="79">
        <f>+entero!AN100</f>
        <v>0.101898984779332</v>
      </c>
      <c r="AO14" s="79">
        <f>+entero!AO100</f>
        <v>0.15142150094662099</v>
      </c>
      <c r="AP14" s="79">
        <f>+entero!AP100</f>
        <v>0.1667334465159</v>
      </c>
      <c r="AQ14" s="79">
        <f>+entero!AQ100</f>
        <v>0.20192666797324402</v>
      </c>
      <c r="AR14" s="79">
        <f>+entero!AR100</f>
        <v>0.13</v>
      </c>
      <c r="AS14" s="79">
        <f>+entero!AS100</f>
        <v>0.73150503636435993</v>
      </c>
      <c r="AT14" s="79">
        <f>+entero!AT100</f>
        <v>6.9999999999999993E-2</v>
      </c>
      <c r="AU14" s="79">
        <f>+entero!AU100</f>
        <v>8.3895969670355494E-2</v>
      </c>
      <c r="AV14" s="79">
        <f>+entero!AV100</f>
        <v>0.09</v>
      </c>
      <c r="AW14" s="79">
        <f>+entero!AW100</f>
        <v>7.8831927155225995E-2</v>
      </c>
      <c r="AX14" s="79">
        <f>+entero!AX100</f>
        <v>7.6262541622821589E-2</v>
      </c>
      <c r="AY14" s="79">
        <f>+entero!AY100</f>
        <v>0.14000877498453612</v>
      </c>
      <c r="AZ14" s="79">
        <f>+entero!AZ100</f>
        <v>7.0453243794411119E-2</v>
      </c>
      <c r="BA14" s="79">
        <f>+entero!BA100</f>
        <v>6.9330245734892312E-2</v>
      </c>
      <c r="BB14" s="79">
        <f>+entero!BB100</f>
        <v>6.1368774904782063E-2</v>
      </c>
      <c r="BC14" s="79">
        <f>+entero!BC100</f>
        <v>5.9741208110958718E-2</v>
      </c>
      <c r="BD14" s="79">
        <f>+entero!BD100</f>
        <v>8.6742845050326187E-2</v>
      </c>
      <c r="BE14" s="79">
        <f>+entero!BE100</f>
        <v>5.0982700511796715E-2</v>
      </c>
      <c r="BF14" s="79">
        <f>+entero!BF100</f>
        <v>5.7321363310086373E-2</v>
      </c>
      <c r="BG14" s="79">
        <f>+entero!BG100</f>
        <v>2.590705227184668E-2</v>
      </c>
      <c r="BH14" s="79">
        <f>+entero!BH100</f>
        <v>6.8537418650922152E-2</v>
      </c>
      <c r="BI14" s="79">
        <f>+entero!BI100</f>
        <v>0.2723710809829874</v>
      </c>
      <c r="BJ14" s="79">
        <f>+entero!BJ100</f>
        <v>5.7596450906449485E-2</v>
      </c>
      <c r="BK14" s="79">
        <f>+entero!BK100</f>
        <v>6.2037010683188204E-2</v>
      </c>
      <c r="BL14" s="79">
        <f>+entero!BL100</f>
        <v>0.2212058211513763</v>
      </c>
      <c r="BM14" s="79">
        <f>+entero!BM100</f>
        <v>6.9999999999999993E-2</v>
      </c>
      <c r="BN14" s="79">
        <f>+entero!BN100</f>
        <v>5.9635692115768357E-2</v>
      </c>
      <c r="BO14" s="79">
        <f>+entero!BO100</f>
        <v>0.16807283906960349</v>
      </c>
      <c r="BP14" s="79">
        <f>+entero!BP100</f>
        <v>9.886796691912611E-2</v>
      </c>
      <c r="BQ14" s="79">
        <f>+entero!BQ100</f>
        <v>4.3115988885725827E-2</v>
      </c>
      <c r="BR14" s="79">
        <f>+entero!BR100</f>
        <v>4.6015123526252928E-2</v>
      </c>
      <c r="BS14" s="79">
        <f>+entero!BS100</f>
        <v>4.5076388486908203E-2</v>
      </c>
      <c r="BT14" s="79">
        <f>+entero!BT100</f>
        <v>0.39800993783385402</v>
      </c>
      <c r="BU14" s="79">
        <f>+entero!BU100</f>
        <v>3.5916827347163102E-2</v>
      </c>
      <c r="BV14" s="79">
        <f>+entero!BV100</f>
        <v>6.6255217600299093E-2</v>
      </c>
      <c r="BW14" s="79">
        <f>+entero!BW100</f>
        <v>9.1717813266628409E-2</v>
      </c>
      <c r="BX14" s="79">
        <f>+entero!BX100</f>
        <v>4.2067048846802305E-2</v>
      </c>
      <c r="BY14" s="79">
        <f>+entero!BY100</f>
        <v>4.2853453240845253E-2</v>
      </c>
      <c r="BZ14" s="79">
        <f>+entero!BZ100</f>
        <v>4.4383283980336502E-2</v>
      </c>
      <c r="CA14" s="42"/>
      <c r="CB14" s="42"/>
      <c r="CC14" s="42"/>
      <c r="CD14" s="42"/>
      <c r="CE14" s="337"/>
      <c r="CF14" s="81"/>
      <c r="CG14" s="233"/>
      <c r="CH14" s="233"/>
      <c r="CI14" s="233"/>
      <c r="CJ14" s="233"/>
      <c r="CK14" s="233"/>
      <c r="CL14" s="233"/>
      <c r="CM14" s="233"/>
      <c r="CN14" s="220"/>
      <c r="CO14" s="220"/>
      <c r="CP14" s="220"/>
    </row>
    <row r="15" spans="1:94" ht="13.5" x14ac:dyDescent="0.2">
      <c r="A15" s="3"/>
      <c r="B15" s="44"/>
      <c r="C15" s="17"/>
      <c r="D15" s="103" t="s">
        <v>205</v>
      </c>
      <c r="E15" s="79">
        <f>+entero!E101</f>
        <v>4.2443847241766894</v>
      </c>
      <c r="F15" s="79">
        <f>+entero!F101</f>
        <v>6.839354172560097</v>
      </c>
      <c r="G15" s="79">
        <f>+entero!G101</f>
        <v>7.1132248939179465</v>
      </c>
      <c r="H15" s="79">
        <f>+entero!H101</f>
        <v>2.5684299858557136</v>
      </c>
      <c r="I15" s="79">
        <f>+entero!I101</f>
        <v>2.2430975954738086</v>
      </c>
      <c r="J15" s="79">
        <f>+entero!J101</f>
        <v>2.2628147100424378</v>
      </c>
      <c r="K15" s="79">
        <f>+entero!K101</f>
        <v>1.2178076379066427</v>
      </c>
      <c r="L15" s="79">
        <f>+entero!L101</f>
        <v>0.10379066478076737</v>
      </c>
      <c r="M15" s="79">
        <f>+entero!M101</f>
        <v>-0.152531724611046</v>
      </c>
      <c r="N15" s="79">
        <f>+entero!N101</f>
        <v>-0.91164073550211722</v>
      </c>
      <c r="O15" s="79">
        <f>+entero!O101</f>
        <v>-0.80319660537483406</v>
      </c>
      <c r="P15" s="79">
        <f>+entero!P101</f>
        <v>-0.97079207920793831</v>
      </c>
      <c r="Q15" s="79">
        <f>+entero!Q101</f>
        <v>-0.99050919377653424</v>
      </c>
      <c r="R15" s="79">
        <f>+entero!R101</f>
        <v>-0.97079207920793831</v>
      </c>
      <c r="S15" s="79">
        <f>+entero!S101</f>
        <v>-1.0989533239038174</v>
      </c>
      <c r="T15" s="79">
        <f>+entero!T101</f>
        <v>-1.128528995756739</v>
      </c>
      <c r="U15" s="79">
        <f>+entero!U101</f>
        <v>-1.128528995756739</v>
      </c>
      <c r="V15" s="79">
        <f>+entero!V101</f>
        <v>-1.1176704384724501</v>
      </c>
      <c r="W15" s="79">
        <f>+entero!W101</f>
        <v>-1.1679632248939309</v>
      </c>
      <c r="X15" s="79">
        <f>+entero!X101</f>
        <v>-0.95047081940606848</v>
      </c>
      <c r="Y15" s="79">
        <f>+entero!Y101</f>
        <v>-1.0200848656294337</v>
      </c>
      <c r="Z15" s="79">
        <f>+entero!Z101</f>
        <v>-1.0398019801980185</v>
      </c>
      <c r="AA15" s="79">
        <f>+entero!AA101</f>
        <v>-0.92149929278643183</v>
      </c>
      <c r="AB15" s="79">
        <f>+entero!AB101</f>
        <v>-1.0713881019829841</v>
      </c>
      <c r="AC15" s="79">
        <f>+entero!AC101</f>
        <v>-0.88812499999998407</v>
      </c>
      <c r="AD15" s="79">
        <f>+entero!AD101</f>
        <v>-0.94727272727272993</v>
      </c>
      <c r="AE15" s="79">
        <f>+entero!AE101</f>
        <v>-0.9907692307692284</v>
      </c>
      <c r="AF15" s="79">
        <f>+entero!AF101</f>
        <v>-0.71785714285713198</v>
      </c>
      <c r="AG15" s="79">
        <f>+entero!AG101</f>
        <v>-0.94762517882690522</v>
      </c>
      <c r="AH15" s="79">
        <f>+entero!AH101</f>
        <v>-1.0067668097281879</v>
      </c>
      <c r="AI15" s="79">
        <f>+entero!AI101</f>
        <v>-1.0679656160458406</v>
      </c>
      <c r="AJ15" s="79">
        <f>+entero!AJ101</f>
        <v>-1.0995982783357117</v>
      </c>
      <c r="AK15" s="79">
        <f>+entero!AK101</f>
        <v>-1.0897417503586748</v>
      </c>
      <c r="AL15" s="79">
        <f>+entero!AL101</f>
        <v>6.3472022955535223E-2</v>
      </c>
      <c r="AM15" s="79">
        <f>+entero!AM101</f>
        <v>-1.188307030129121</v>
      </c>
      <c r="AN15" s="79">
        <f>+entero!AN101</f>
        <v>-1.2277331420373017</v>
      </c>
      <c r="AO15" s="79">
        <f>+entero!AO101</f>
        <v>-0.72660996410445211</v>
      </c>
      <c r="AP15" s="79">
        <f>+entero!AP101</f>
        <v>-1.1030865419028424</v>
      </c>
      <c r="AQ15" s="79">
        <f>+entero!AQ101</f>
        <v>-0.7783469752703942</v>
      </c>
      <c r="AR15" s="79">
        <f>+entero!AR101</f>
        <v>-1.1016666666666564</v>
      </c>
      <c r="AS15" s="79">
        <f>+entero!AS101</f>
        <v>-1.1805172413793086</v>
      </c>
      <c r="AT15" s="79">
        <f>+entero!AT101</f>
        <v>-1.0918103448275707</v>
      </c>
      <c r="AU15" s="79">
        <f>+entero!AU101</f>
        <v>-1.0264603792502824</v>
      </c>
      <c r="AV15" s="79">
        <f>+entero!AV101</f>
        <v>-1.1701241752256397</v>
      </c>
      <c r="AW15" s="79">
        <f>+entero!AW101</f>
        <v>-1.0701256495126765</v>
      </c>
      <c r="AX15" s="79">
        <f>+entero!AX101</f>
        <v>-0.95414757894140001</v>
      </c>
      <c r="AY15" s="79">
        <f>+entero!AY101</f>
        <v>-0.67302859628183276</v>
      </c>
      <c r="AZ15" s="79">
        <f>+entero!AZ101</f>
        <v>-0.94240900774117398</v>
      </c>
      <c r="BA15" s="79">
        <f>+entero!BA101</f>
        <v>-0.63483164405813142</v>
      </c>
      <c r="BB15" s="79">
        <f>+entero!BB101</f>
        <v>-0.88328419265257807</v>
      </c>
      <c r="BC15" s="79">
        <f>+entero!BC101</f>
        <v>-0.92938851915651544</v>
      </c>
      <c r="BD15" s="79">
        <f>+entero!BD101</f>
        <v>-1.1420934062022381</v>
      </c>
      <c r="BE15" s="79">
        <f>+entero!BE101</f>
        <v>-0.97433589543098886</v>
      </c>
      <c r="BF15" s="79">
        <f>+entero!BF101</f>
        <v>-0.74249914999848787</v>
      </c>
      <c r="BG15" s="79">
        <f>+entero!BG101</f>
        <v>-0.79706366715827093</v>
      </c>
      <c r="BH15" s="79">
        <f>+entero!BH101</f>
        <v>-1.1280722990648084</v>
      </c>
      <c r="BI15" s="79">
        <f>+entero!BI101</f>
        <v>-0.8638307780043708</v>
      </c>
      <c r="BJ15" s="79">
        <f>+entero!BJ101</f>
        <v>-1.017088757906659</v>
      </c>
      <c r="BK15" s="79">
        <f>+entero!BK101</f>
        <v>-0.6920661073024803</v>
      </c>
      <c r="BL15" s="79">
        <f>+entero!BL101</f>
        <v>-1.0622548833658096</v>
      </c>
      <c r="BM15" s="79">
        <f>+entero!BM101</f>
        <v>1.589109195402294</v>
      </c>
      <c r="BN15" s="79">
        <f>+entero!BN101</f>
        <v>-1.2201613326404126</v>
      </c>
      <c r="BO15" s="79">
        <f>+entero!BO101</f>
        <v>-1.0869149233773689</v>
      </c>
      <c r="BP15" s="79">
        <f>+entero!BP101</f>
        <v>0.69093829182922395</v>
      </c>
      <c r="BQ15" s="79">
        <f>+entero!BQ101</f>
        <v>-1.1302291330391956</v>
      </c>
      <c r="BR15" s="79">
        <f>+entero!BR101</f>
        <v>1.5431614354348033</v>
      </c>
      <c r="BS15" s="79">
        <f>+entero!BS101</f>
        <v>-1.0475254799984235</v>
      </c>
      <c r="BT15" s="79">
        <f>+entero!BT101</f>
        <v>-0.35839710496980981</v>
      </c>
      <c r="BU15" s="79">
        <f>+entero!BU101</f>
        <v>0.93882721718236972</v>
      </c>
      <c r="BV15" s="79">
        <f>+entero!BV101</f>
        <v>-1.1415261806729582</v>
      </c>
      <c r="BW15" s="79">
        <f>+entero!BW101</f>
        <v>-1.0492597571019502</v>
      </c>
      <c r="BX15" s="79">
        <f>+entero!BX101</f>
        <v>8.3478600759634425E-2</v>
      </c>
      <c r="BY15" s="79">
        <f>+entero!BY101</f>
        <v>2.1672148590234919E-2</v>
      </c>
      <c r="BZ15" s="79">
        <f>+entero!BZ101</f>
        <v>-1.2326019265260599</v>
      </c>
      <c r="CA15" s="42"/>
      <c r="CB15" s="42"/>
      <c r="CC15" s="42"/>
      <c r="CD15" s="42"/>
      <c r="CE15" s="337"/>
      <c r="CF15" s="81"/>
      <c r="CG15" s="233"/>
      <c r="CH15" s="233"/>
      <c r="CI15" s="233"/>
      <c r="CJ15" s="233"/>
      <c r="CK15" s="233"/>
      <c r="CL15" s="233"/>
      <c r="CM15" s="233"/>
      <c r="CN15" s="220"/>
      <c r="CO15" s="220"/>
      <c r="CP15" s="220"/>
    </row>
    <row r="16" spans="1:94" x14ac:dyDescent="0.2">
      <c r="A16" s="3"/>
      <c r="B16" s="44"/>
      <c r="C16" s="17"/>
      <c r="D16" s="103" t="s">
        <v>83</v>
      </c>
      <c r="E16" s="79">
        <f>+entero!E102</f>
        <v>5.74</v>
      </c>
      <c r="F16" s="79">
        <f>+entero!F102</f>
        <v>8.3722000000000012</v>
      </c>
      <c r="G16" s="79">
        <f>+entero!G102</f>
        <v>8.6499999999999986</v>
      </c>
      <c r="H16" s="79">
        <f>+entero!H102</f>
        <v>4.04</v>
      </c>
      <c r="I16" s="79">
        <f>+entero!I102</f>
        <v>3.71</v>
      </c>
      <c r="J16" s="79">
        <f>+entero!J102</f>
        <v>3.73</v>
      </c>
      <c r="K16" s="79">
        <f>+entero!K102</f>
        <v>2.67</v>
      </c>
      <c r="L16" s="79">
        <f>+entero!L102</f>
        <v>1.54</v>
      </c>
      <c r="M16" s="79">
        <f>+entero!M102</f>
        <v>1.28</v>
      </c>
      <c r="N16" s="79">
        <f>+entero!N102</f>
        <v>0.51</v>
      </c>
      <c r="O16" s="79">
        <f>+entero!O102</f>
        <v>0.62</v>
      </c>
      <c r="P16" s="79">
        <f>+entero!P102</f>
        <v>0.44999999999999996</v>
      </c>
      <c r="Q16" s="79">
        <f>+entero!Q102</f>
        <v>0.43</v>
      </c>
      <c r="R16" s="79">
        <f>+entero!R102</f>
        <v>0.44999999999999996</v>
      </c>
      <c r="S16" s="79">
        <f>+entero!S102</f>
        <v>0.32</v>
      </c>
      <c r="T16" s="79">
        <f>+entero!T102</f>
        <v>0.28999999999999998</v>
      </c>
      <c r="U16" s="79">
        <f>+entero!U102</f>
        <v>0.28999999999999998</v>
      </c>
      <c r="V16" s="79">
        <f>+entero!V102</f>
        <v>0.3</v>
      </c>
      <c r="W16" s="79">
        <f>+entero!W102</f>
        <v>0.25</v>
      </c>
      <c r="X16" s="79">
        <f>+entero!X102</f>
        <v>0.47061281302713798</v>
      </c>
      <c r="Y16" s="79">
        <f>+entero!Y102</f>
        <v>0.4</v>
      </c>
      <c r="Z16" s="79">
        <f>+entero!Z102</f>
        <v>0.38</v>
      </c>
      <c r="AA16" s="79">
        <f>+entero!AA102</f>
        <v>0.5</v>
      </c>
      <c r="AB16" s="79">
        <f>+entero!AB102</f>
        <v>0.35000000000000003</v>
      </c>
      <c r="AC16" s="79">
        <f>+entero!AC102</f>
        <v>0.54</v>
      </c>
      <c r="AD16" s="79">
        <f>+entero!AD102</f>
        <v>0.48</v>
      </c>
      <c r="AE16" s="79">
        <f>+entero!AE102</f>
        <v>0.44</v>
      </c>
      <c r="AF16" s="79">
        <f>+entero!AF102</f>
        <v>0.72</v>
      </c>
      <c r="AG16" s="79">
        <f>+entero!AG102</f>
        <v>0.49</v>
      </c>
      <c r="AH16" s="79">
        <f>+entero!AH102</f>
        <v>0.43</v>
      </c>
      <c r="AI16" s="79">
        <f>+entero!AI102</f>
        <v>0.37</v>
      </c>
      <c r="AJ16" s="79">
        <f>+entero!AJ102</f>
        <v>0.33999999999999997</v>
      </c>
      <c r="AK16" s="79">
        <f>+entero!AK102</f>
        <v>0.35000000000000003</v>
      </c>
      <c r="AL16" s="79">
        <f>+entero!AL102</f>
        <v>1.52</v>
      </c>
      <c r="AM16" s="79">
        <f>+entero!AM102</f>
        <v>0.25</v>
      </c>
      <c r="AN16" s="79">
        <f>+entero!AN102</f>
        <v>0.21</v>
      </c>
      <c r="AO16" s="79">
        <f>+entero!AO102</f>
        <v>0.72052400143337902</v>
      </c>
      <c r="AP16" s="79">
        <f>+entero!AP102</f>
        <v>0.33855942687409102</v>
      </c>
      <c r="AQ16" s="79">
        <f>+entero!AQ102</f>
        <v>0.66803280643118901</v>
      </c>
      <c r="AR16" s="79">
        <f>+entero!AR102</f>
        <v>0.33999999999999997</v>
      </c>
      <c r="AS16" s="79">
        <f>+entero!AS102</f>
        <v>0.26</v>
      </c>
      <c r="AT16" s="79">
        <f>+entero!AT102</f>
        <v>0.35000000000000003</v>
      </c>
      <c r="AU16" s="79">
        <f>+entero!AU102</f>
        <v>0.41630258898222</v>
      </c>
      <c r="AV16" s="79">
        <f>+entero!AV102</f>
        <v>0.27054456857572701</v>
      </c>
      <c r="AW16" s="79">
        <f>+entero!AW102</f>
        <v>0.37200079874516401</v>
      </c>
      <c r="AX16" s="79">
        <f>+entero!AX102</f>
        <v>0.48966951174457618</v>
      </c>
      <c r="AY16" s="79">
        <f>+entero!AY102</f>
        <v>0.77488643875778673</v>
      </c>
      <c r="AZ16" s="79">
        <f>+entero!AZ102</f>
        <v>0.5015791991430566</v>
      </c>
      <c r="BA16" s="79">
        <f>+entero!BA102</f>
        <v>0.81364019786519648</v>
      </c>
      <c r="BB16" s="79">
        <f>+entero!BB102</f>
        <v>0.56156589200263451</v>
      </c>
      <c r="BC16" s="79">
        <f>+entero!BC102</f>
        <v>0.51478949076829861</v>
      </c>
      <c r="BD16" s="79">
        <f>+entero!BD102</f>
        <v>0.29898394939246248</v>
      </c>
      <c r="BE16" s="79">
        <f>+entero!BE102</f>
        <v>0.46918690492715021</v>
      </c>
      <c r="BF16" s="79">
        <f>+entero!BF102</f>
        <v>0.70440319475371549</v>
      </c>
      <c r="BG16" s="79">
        <f>+entero!BG102</f>
        <v>0.6490432764691455</v>
      </c>
      <c r="BH16" s="79">
        <f>+entero!BH102</f>
        <v>0.31320944584677918</v>
      </c>
      <c r="BI16" s="79">
        <f>+entero!BI102</f>
        <v>0.58130288412384512</v>
      </c>
      <c r="BJ16" s="79">
        <f>+entero!BJ102</f>
        <v>0.42581082288186223</v>
      </c>
      <c r="BK16" s="79">
        <f>+entero!BK102</f>
        <v>0.7555714129992307</v>
      </c>
      <c r="BL16" s="79">
        <f>+entero!BL102</f>
        <v>0.37998629909241621</v>
      </c>
      <c r="BM16" s="79">
        <f>+entero!BM102</f>
        <v>3.0700000000000003</v>
      </c>
      <c r="BN16" s="79">
        <f>+entero!BN102</f>
        <v>0.21977800653391744</v>
      </c>
      <c r="BO16" s="79">
        <f>+entero!BO102</f>
        <v>0.35496678327894099</v>
      </c>
      <c r="BP16" s="79">
        <f>+entero!BP102</f>
        <v>2.1587362261124508</v>
      </c>
      <c r="BQ16" s="79">
        <f>+entero!BQ102</f>
        <v>0.31102117114388944</v>
      </c>
      <c r="BR16" s="79">
        <f>+entero!BR102</f>
        <v>3.0233824476131628</v>
      </c>
      <c r="BS16" s="79">
        <f>+entero!BS102</f>
        <v>0.394930416794601</v>
      </c>
      <c r="BT16" s="79">
        <f>+entero!BT102</f>
        <v>1.09410439495775</v>
      </c>
      <c r="BU16" s="79">
        <f>+entero!BU102</f>
        <v>2.4102386926514798</v>
      </c>
      <c r="BV16" s="79">
        <f>+entero!BV102</f>
        <v>0.29955944351547803</v>
      </c>
      <c r="BW16" s="79">
        <f>+entero!BW102</f>
        <v>0.39317085868373997</v>
      </c>
      <c r="BX16" s="79">
        <f>+entero!BX102</f>
        <v>1.5424214375054</v>
      </c>
      <c r="BY16" s="79">
        <f>+entero!BY102</f>
        <v>1.4797140166454872</v>
      </c>
      <c r="BZ16" s="79">
        <f>+entero!BZ102</f>
        <v>0.20715606288316801</v>
      </c>
      <c r="CA16" s="42"/>
      <c r="CB16" s="42"/>
      <c r="CC16" s="42"/>
      <c r="CD16" s="42"/>
      <c r="CE16" s="337"/>
      <c r="CF16" s="81"/>
      <c r="CG16" s="233"/>
      <c r="CH16" s="233"/>
      <c r="CI16" s="233"/>
      <c r="CJ16" s="233"/>
      <c r="CK16" s="233"/>
      <c r="CL16" s="233"/>
      <c r="CM16" s="233"/>
      <c r="CN16" s="220"/>
      <c r="CO16" s="220"/>
      <c r="CP16" s="220"/>
    </row>
    <row r="17" spans="1:94" ht="14.25" thickBot="1" x14ac:dyDescent="0.25">
      <c r="A17" s="3"/>
      <c r="B17" s="44"/>
      <c r="C17" s="17"/>
      <c r="D17" s="103" t="s">
        <v>206</v>
      </c>
      <c r="E17" s="79">
        <f>+entero!E103</f>
        <v>1.7994625176803281</v>
      </c>
      <c r="F17" s="79">
        <f>+entero!F103</f>
        <v>1.6285151343705673</v>
      </c>
      <c r="G17" s="79">
        <f>+entero!G103</f>
        <v>1.5135643564356371</v>
      </c>
      <c r="H17" s="79">
        <f>+entero!H103</f>
        <v>1.2671004243281159</v>
      </c>
      <c r="I17" s="79">
        <f>+entero!I103</f>
        <v>0.58685997171146198</v>
      </c>
      <c r="J17" s="79">
        <f>+entero!J103</f>
        <v>0.24171046676095001</v>
      </c>
      <c r="K17" s="79">
        <f>+entero!K103</f>
        <v>5.2050919377544247E-3</v>
      </c>
      <c r="L17" s="79">
        <f>+entero!L103</f>
        <v>-0.37927864214993834</v>
      </c>
      <c r="M17" s="79">
        <f>+entero!M103</f>
        <v>-0.63560113154172981</v>
      </c>
      <c r="N17" s="79">
        <f>+entero!N103</f>
        <v>-0.92149929278643183</v>
      </c>
      <c r="O17" s="79">
        <f>+entero!O103</f>
        <v>-0.93135785007074645</v>
      </c>
      <c r="P17" s="79">
        <f>+entero!P103</f>
        <v>-0.84263083451202592</v>
      </c>
      <c r="Q17" s="79">
        <f>+entero!Q103</f>
        <v>-0.95107496463933128</v>
      </c>
      <c r="R17" s="79">
        <f>+entero!R103</f>
        <v>-0.9017821782178137</v>
      </c>
      <c r="S17" s="79">
        <f>+entero!S103</f>
        <v>-0.84263083451202592</v>
      </c>
      <c r="T17" s="79">
        <f>+entero!T103</f>
        <v>-1.1383875530410315</v>
      </c>
      <c r="U17" s="79">
        <f>+entero!U103</f>
        <v>-1.0693776520509291</v>
      </c>
      <c r="V17" s="79">
        <f>+entero!V103</f>
        <v>-1.10881178117812</v>
      </c>
      <c r="W17" s="79">
        <f>+entero!W103</f>
        <v>-1.1778217821782344</v>
      </c>
      <c r="X17" s="79">
        <f>+entero!X103</f>
        <v>-1.247480587951566</v>
      </c>
      <c r="Y17" s="79">
        <f>+entero!Y103</f>
        <v>-1.1975388967468192</v>
      </c>
      <c r="Z17" s="79">
        <f>+entero!Z103</f>
        <v>-1.1776803394625299</v>
      </c>
      <c r="AA17" s="79">
        <f>+entero!AA103</f>
        <v>-1.2369731258840222</v>
      </c>
      <c r="AB17" s="79">
        <f>+entero!AB103</f>
        <v>-1.2784135977336963</v>
      </c>
      <c r="AC17" s="79">
        <f>+entero!AC103</f>
        <v>-1.1738636363636401</v>
      </c>
      <c r="AD17" s="79">
        <f>+entero!AD103</f>
        <v>-1.3317329545454615</v>
      </c>
      <c r="AE17" s="79">
        <f>+entero!AE103</f>
        <v>-1.3062108262108074</v>
      </c>
      <c r="AF17" s="79">
        <f>+entero!AF103</f>
        <v>-1.2708571428571291</v>
      </c>
      <c r="AG17" s="79">
        <f>+entero!AG103</f>
        <v>-1.34190271716882</v>
      </c>
      <c r="AH17" s="79">
        <f>+entero!AH103</f>
        <v>-1.3320457796852647</v>
      </c>
      <c r="AI17" s="79">
        <f>+entero!AI103</f>
        <v>-1.3045272206303582</v>
      </c>
      <c r="AJ17" s="79">
        <f>+entero!AJ103</f>
        <v>-1.2671592539454712</v>
      </c>
      <c r="AK17" s="79">
        <f>+entero!AK103</f>
        <v>-1.31644179383069</v>
      </c>
      <c r="AL17" s="79">
        <f>+entero!AL103</f>
        <v>-1.2474461979913865</v>
      </c>
      <c r="AM17" s="79">
        <f>+entero!AM103</f>
        <v>-1.3022369878071038</v>
      </c>
      <c r="AN17" s="79">
        <f>+entero!AN103</f>
        <v>-1.3342832101242541</v>
      </c>
      <c r="AO17" s="79">
        <f>+entero!AO103</f>
        <v>-1.2875357045267322</v>
      </c>
      <c r="AP17" s="79">
        <f>+entero!AP103</f>
        <v>-1.2724437581754233</v>
      </c>
      <c r="AQ17" s="79">
        <f>+entero!AQ103</f>
        <v>-1.237756186451644</v>
      </c>
      <c r="AR17" s="79">
        <f>+entero!AR103</f>
        <v>-1.3086494252873448</v>
      </c>
      <c r="AS17" s="79">
        <f>+entero!AS103</f>
        <v>-0.71578670266385647</v>
      </c>
      <c r="AT17" s="79">
        <f>+entero!AT103</f>
        <v>-1.3677873563218368</v>
      </c>
      <c r="AU17" s="79">
        <f>+entero!AU103</f>
        <v>-1.3540910413881169</v>
      </c>
      <c r="AV17" s="79">
        <f>+entero!AV103</f>
        <v>-1.3480747126436765</v>
      </c>
      <c r="AW17" s="79">
        <f>+entero!AW103</f>
        <v>-1.359082324671701</v>
      </c>
      <c r="AX17" s="79">
        <f>+entero!AX103</f>
        <v>-1.3616147937453027</v>
      </c>
      <c r="AY17" s="79">
        <f>+entero!AY103</f>
        <v>-1.2987844545410909</v>
      </c>
      <c r="AZ17" s="79">
        <f>+entero!AZ103</f>
        <v>-1.3673406246508923</v>
      </c>
      <c r="BA17" s="79">
        <f>+entero!BA103</f>
        <v>-1.3684474876808239</v>
      </c>
      <c r="BB17" s="79">
        <f>+entero!BB103</f>
        <v>-1.3762945695622197</v>
      </c>
      <c r="BC17" s="79">
        <f>+entero!BC103</f>
        <v>-1.3778987517756858</v>
      </c>
      <c r="BD17" s="79">
        <f>+entero!BD103</f>
        <v>-1.3512850693900402</v>
      </c>
      <c r="BE17" s="79">
        <f>+entero!BE103</f>
        <v>-1.3865314187484157</v>
      </c>
      <c r="BF17" s="79">
        <f>+entero!BF103</f>
        <v>-1.3802838286914865</v>
      </c>
      <c r="BG17" s="79">
        <f>+entero!BG103</f>
        <v>-1.411246784686071</v>
      </c>
      <c r="BH17" s="79">
        <f>+entero!BH103</f>
        <v>-1.3692289235710753</v>
      </c>
      <c r="BI17" s="79">
        <f>+entero!BI103</f>
        <v>-1.1683239058127293</v>
      </c>
      <c r="BJ17" s="79">
        <f>+entero!BJ103</f>
        <v>-1.3800126935031298</v>
      </c>
      <c r="BK17" s="79">
        <f>+entero!BK103</f>
        <v>-1.3756359348725988</v>
      </c>
      <c r="BL17" s="79">
        <f>+entero!BL103</f>
        <v>-1.2187540326007995</v>
      </c>
      <c r="BM17" s="79">
        <f>+entero!BM103</f>
        <v>-1.3677873563218368</v>
      </c>
      <c r="BN17" s="79">
        <f>+entero!BN103</f>
        <v>-1.3780027517364513</v>
      </c>
      <c r="BO17" s="79">
        <f>+entero!BO103</f>
        <v>-1.2711236097675882</v>
      </c>
      <c r="BP17" s="79">
        <f>+entero!BP103</f>
        <v>-1.339334159042338</v>
      </c>
      <c r="BQ17" s="79">
        <f>+entero!BQ103</f>
        <v>-1.394285102908599</v>
      </c>
      <c r="BR17" s="79">
        <f>+entero!BR103</f>
        <v>-1.3914276225014288</v>
      </c>
      <c r="BS17" s="79">
        <f>+entero!BS103</f>
        <v>-1.3923528699683607</v>
      </c>
      <c r="BT17" s="79">
        <f>+entero!BT103</f>
        <v>-1.0444902049511096</v>
      </c>
      <c r="BU17" s="79">
        <f>+entero!BU103</f>
        <v>-1.4013808282181572</v>
      </c>
      <c r="BV17" s="79">
        <f>+entero!BV103</f>
        <v>-1.3714783343767079</v>
      </c>
      <c r="BW17" s="79">
        <f>+entero!BW103</f>
        <v>-1.3463815806021517</v>
      </c>
      <c r="BX17" s="79">
        <f>+entero!BX103</f>
        <v>-1.395318971969961</v>
      </c>
      <c r="BY17" s="79">
        <f>+entero!BY103</f>
        <v>-1.3945438664896281</v>
      </c>
      <c r="BZ17" s="79">
        <f>+entero!BZ103</f>
        <v>-1.39303601607685</v>
      </c>
      <c r="CA17" s="42"/>
      <c r="CB17" s="42"/>
      <c r="CC17" s="42"/>
      <c r="CD17" s="42"/>
      <c r="CE17" s="337"/>
      <c r="CF17" s="81"/>
      <c r="CG17" s="233"/>
      <c r="CH17" s="233"/>
      <c r="CI17" s="233"/>
      <c r="CJ17" s="233"/>
      <c r="CK17" s="233"/>
      <c r="CL17" s="233"/>
      <c r="CM17" s="233"/>
      <c r="CN17" s="220"/>
      <c r="CO17" s="220"/>
      <c r="CP17" s="220"/>
    </row>
    <row r="18" spans="1:94" x14ac:dyDescent="0.2">
      <c r="A18" s="3"/>
      <c r="B18" s="44"/>
      <c r="C18" s="17"/>
      <c r="D18" s="719" t="s">
        <v>31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5"/>
      <c r="CB18" s="105"/>
      <c r="CC18" s="105"/>
      <c r="CD18" s="105"/>
      <c r="CE18" s="338"/>
      <c r="CF18" s="81"/>
      <c r="CG18" s="233"/>
      <c r="CH18" s="233"/>
      <c r="CI18" s="233"/>
      <c r="CJ18" s="233"/>
      <c r="CK18" s="233"/>
      <c r="CL18" s="233"/>
      <c r="CM18" s="233"/>
      <c r="CN18" s="220"/>
      <c r="CO18" s="220"/>
      <c r="CP18" s="220"/>
    </row>
    <row r="19" spans="1:94" ht="13.5" x14ac:dyDescent="0.2">
      <c r="A19" s="3"/>
      <c r="B19" s="44"/>
      <c r="C19" s="17"/>
      <c r="D19" s="733" t="s">
        <v>123</v>
      </c>
      <c r="E19" s="79">
        <f>+entero!E105</f>
        <v>13</v>
      </c>
      <c r="F19" s="79">
        <f>+entero!F105</f>
        <v>12</v>
      </c>
      <c r="G19" s="79">
        <f>+entero!G105</f>
        <v>12</v>
      </c>
      <c r="H19" s="79">
        <f>+entero!H105</f>
        <v>12</v>
      </c>
      <c r="I19" s="79">
        <f>+entero!I105</f>
        <v>12</v>
      </c>
      <c r="J19" s="79">
        <f>+entero!J105</f>
        <v>10</v>
      </c>
      <c r="K19" s="79">
        <f>+entero!K105</f>
        <v>8</v>
      </c>
      <c r="L19" s="79">
        <f>+entero!L105</f>
        <v>3</v>
      </c>
      <c r="M19" s="79">
        <f>+entero!M105</f>
        <v>3</v>
      </c>
      <c r="N19" s="79">
        <f>+entero!N105</f>
        <v>3</v>
      </c>
      <c r="O19" s="79">
        <f>+entero!O105</f>
        <v>3</v>
      </c>
      <c r="P19" s="79">
        <f>+entero!P105</f>
        <v>3</v>
      </c>
      <c r="Q19" s="79">
        <f>+entero!Q105</f>
        <v>3</v>
      </c>
      <c r="R19" s="79">
        <f>+entero!R105</f>
        <v>3</v>
      </c>
      <c r="S19" s="79">
        <f>+entero!S105</f>
        <v>3</v>
      </c>
      <c r="T19" s="79">
        <f>+entero!T105</f>
        <v>3</v>
      </c>
      <c r="U19" s="79">
        <f>+entero!U105</f>
        <v>3</v>
      </c>
      <c r="V19" s="79">
        <f>+entero!V105</f>
        <v>3</v>
      </c>
      <c r="W19" s="79">
        <f>+entero!W105</f>
        <v>3</v>
      </c>
      <c r="X19" s="79">
        <f>+entero!X105</f>
        <v>3</v>
      </c>
      <c r="Y19" s="79">
        <f>+entero!Y105</f>
        <v>3</v>
      </c>
      <c r="Z19" s="79">
        <f>+entero!Z105</f>
        <v>3</v>
      </c>
      <c r="AA19" s="79">
        <f>+entero!AA105</f>
        <v>3</v>
      </c>
      <c r="AB19" s="79">
        <f>+entero!AB105</f>
        <v>3</v>
      </c>
      <c r="AC19" s="79">
        <f>+entero!AC105</f>
        <v>3</v>
      </c>
      <c r="AD19" s="79">
        <f>+entero!AD105</f>
        <v>3</v>
      </c>
      <c r="AE19" s="79">
        <f>+entero!AE105</f>
        <v>3</v>
      </c>
      <c r="AF19" s="79">
        <f>+entero!AF105</f>
        <v>3</v>
      </c>
      <c r="AG19" s="79">
        <f>+entero!AG105</f>
        <v>3</v>
      </c>
      <c r="AH19" s="79">
        <f>+entero!AH105</f>
        <v>4.5</v>
      </c>
      <c r="AI19" s="79">
        <f>+entero!AI105</f>
        <v>4.5</v>
      </c>
      <c r="AJ19" s="79">
        <f>+entero!AJ105</f>
        <v>4.5</v>
      </c>
      <c r="AK19" s="79">
        <f>+entero!AK105</f>
        <v>5</v>
      </c>
      <c r="AL19" s="79">
        <f>+entero!AL105</f>
        <v>5</v>
      </c>
      <c r="AM19" s="79">
        <f>+entero!AM105</f>
        <v>5</v>
      </c>
      <c r="AN19" s="79">
        <f>+entero!AN105</f>
        <v>4</v>
      </c>
      <c r="AO19" s="79">
        <f>+entero!AO105</f>
        <v>4</v>
      </c>
      <c r="AP19" s="79">
        <f>+entero!AP105</f>
        <v>4</v>
      </c>
      <c r="AQ19" s="79">
        <f>+entero!AQ105</f>
        <v>4</v>
      </c>
      <c r="AR19" s="79">
        <f>+entero!AR105</f>
        <v>4</v>
      </c>
      <c r="AS19" s="79">
        <f>+entero!AS105</f>
        <v>4</v>
      </c>
      <c r="AT19" s="79">
        <f>+entero!AT105</f>
        <v>4</v>
      </c>
      <c r="AU19" s="79">
        <f>+entero!AU105</f>
        <v>4</v>
      </c>
      <c r="AV19" s="79">
        <f>+entero!AV105</f>
        <v>4</v>
      </c>
      <c r="AW19" s="79">
        <f>+entero!AW105</f>
        <v>4</v>
      </c>
      <c r="AX19" s="79">
        <f>+entero!AX105</f>
        <v>4</v>
      </c>
      <c r="AY19" s="79">
        <f>+entero!AY105</f>
        <v>4</v>
      </c>
      <c r="AZ19" s="79">
        <f>+entero!AZ105</f>
        <v>4</v>
      </c>
      <c r="BA19" s="79">
        <f>+entero!BA105</f>
        <v>4</v>
      </c>
      <c r="BB19" s="79">
        <f>+entero!BB105</f>
        <v>4</v>
      </c>
      <c r="BC19" s="79">
        <f>+entero!BC105</f>
        <v>4</v>
      </c>
      <c r="BD19" s="79">
        <f>+entero!BD105</f>
        <v>4</v>
      </c>
      <c r="BE19" s="79">
        <f>+entero!BE105</f>
        <v>4</v>
      </c>
      <c r="BF19" s="79">
        <f>+entero!BF105</f>
        <v>4</v>
      </c>
      <c r="BG19" s="79">
        <f>+entero!BG105</f>
        <v>4</v>
      </c>
      <c r="BH19" s="79">
        <f>+entero!BH105</f>
        <v>4</v>
      </c>
      <c r="BI19" s="79">
        <f>+entero!BI105</f>
        <v>4</v>
      </c>
      <c r="BJ19" s="79">
        <f>+entero!BJ105</f>
        <v>4</v>
      </c>
      <c r="BK19" s="79">
        <f>+entero!BK105</f>
        <v>4</v>
      </c>
      <c r="BL19" s="79">
        <f>+entero!BL105</f>
        <v>4.5</v>
      </c>
      <c r="BM19" s="79">
        <f>+entero!BM105</f>
        <v>4.5</v>
      </c>
      <c r="BN19" s="79">
        <f>+entero!BN105</f>
        <v>4.5</v>
      </c>
      <c r="BO19" s="79">
        <f>+entero!BO105</f>
        <v>4.5</v>
      </c>
      <c r="BP19" s="79">
        <f>+entero!BP105</f>
        <v>5</v>
      </c>
      <c r="BQ19" s="79">
        <f>+entero!BQ105</f>
        <v>5.5</v>
      </c>
      <c r="BR19" s="79">
        <f>+entero!BR105</f>
        <v>5.5</v>
      </c>
      <c r="BS19" s="79">
        <f>+entero!BS105</f>
        <v>6</v>
      </c>
      <c r="BT19" s="79">
        <f>+entero!BT105</f>
        <v>6</v>
      </c>
      <c r="BU19" s="79">
        <f>+entero!BU105</f>
        <v>6</v>
      </c>
      <c r="BV19" s="79">
        <f>+entero!BV105</f>
        <v>6</v>
      </c>
      <c r="BW19" s="79">
        <f>+entero!BW105</f>
        <v>3.3000000000000003</v>
      </c>
      <c r="BX19" s="79">
        <f>+entero!BX105</f>
        <v>3.3000000000000003</v>
      </c>
      <c r="BY19" s="79">
        <f>+entero!BY105</f>
        <v>3.3000000000000003</v>
      </c>
      <c r="BZ19" s="79">
        <f>+entero!BZ105</f>
        <v>3.3000000000000003</v>
      </c>
      <c r="CA19" s="14">
        <f>+entero!CA105</f>
        <v>3.3000000000000003</v>
      </c>
      <c r="CB19" s="14">
        <f>+entero!CB105</f>
        <v>3.3000000000000003</v>
      </c>
      <c r="CC19" s="14">
        <f>+entero!CC105</f>
        <v>3.3000000000000003</v>
      </c>
      <c r="CD19" s="14">
        <f>+entero!CD105</f>
        <v>3.3000000000000003</v>
      </c>
      <c r="CE19" s="546">
        <f>+entero!CE105</f>
        <v>3.3000000000000003</v>
      </c>
      <c r="CF19" s="81"/>
      <c r="CG19" s="233"/>
      <c r="CH19" s="233"/>
      <c r="CI19" s="233"/>
      <c r="CJ19" s="233"/>
      <c r="CK19" s="233"/>
      <c r="CL19" s="233"/>
      <c r="CM19" s="233"/>
      <c r="CN19" s="220"/>
      <c r="CO19" s="220"/>
      <c r="CP19" s="220"/>
    </row>
    <row r="20" spans="1:94" ht="13.5" thickBot="1" x14ac:dyDescent="0.25">
      <c r="A20" s="3"/>
      <c r="B20" s="44"/>
      <c r="C20" s="27"/>
      <c r="D20" s="734" t="s">
        <v>30</v>
      </c>
      <c r="E20" s="598">
        <f>+entero!E106</f>
        <v>8.75</v>
      </c>
      <c r="F20" s="598">
        <f>+entero!F106</f>
        <v>8.75</v>
      </c>
      <c r="G20" s="598">
        <f>+entero!G106</f>
        <v>8.75</v>
      </c>
      <c r="H20" s="598">
        <f>+entero!H106</f>
        <v>8.75</v>
      </c>
      <c r="I20" s="598">
        <f>+entero!I106</f>
        <v>8.75</v>
      </c>
      <c r="J20" s="598">
        <f>+entero!J106</f>
        <v>8.75</v>
      </c>
      <c r="K20" s="598">
        <f>+entero!K106</f>
        <v>8.75</v>
      </c>
      <c r="L20" s="598">
        <f>+entero!L106</f>
        <v>8.75</v>
      </c>
      <c r="M20" s="598">
        <f>+entero!M106</f>
        <v>8.75</v>
      </c>
      <c r="N20" s="598">
        <f>+entero!N106</f>
        <v>8.75</v>
      </c>
      <c r="O20" s="598">
        <f>+entero!O106</f>
        <v>8.75</v>
      </c>
      <c r="P20" s="598">
        <f>+entero!P106</f>
        <v>8.75</v>
      </c>
      <c r="Q20" s="598">
        <f>+entero!Q106</f>
        <v>8.75</v>
      </c>
      <c r="R20" s="598">
        <f>+entero!R106</f>
        <v>8.75</v>
      </c>
      <c r="S20" s="598">
        <f>+entero!S106</f>
        <v>8.75</v>
      </c>
      <c r="T20" s="598">
        <f>+entero!T106</f>
        <v>8.75</v>
      </c>
      <c r="U20" s="598">
        <f>+entero!U106</f>
        <v>8.75</v>
      </c>
      <c r="V20" s="598">
        <f>+entero!V106</f>
        <v>8.75</v>
      </c>
      <c r="W20" s="598">
        <f>+entero!W106</f>
        <v>8.75</v>
      </c>
      <c r="X20" s="598">
        <f>+entero!X106</f>
        <v>8.75</v>
      </c>
      <c r="Y20" s="598">
        <f>+entero!Y106</f>
        <v>8.75</v>
      </c>
      <c r="Z20" s="598">
        <f>+entero!Z106</f>
        <v>8.75</v>
      </c>
      <c r="AA20" s="598">
        <f>+entero!AA106</f>
        <v>8.75</v>
      </c>
      <c r="AB20" s="598">
        <f>+entero!AB106</f>
        <v>8.75</v>
      </c>
      <c r="AC20" s="598">
        <f>+entero!AC106</f>
        <v>8.75</v>
      </c>
      <c r="AD20" s="598">
        <f>+entero!AD106</f>
        <v>8.75</v>
      </c>
      <c r="AE20" s="598">
        <f>+entero!AE106</f>
        <v>8.75</v>
      </c>
      <c r="AF20" s="598">
        <f>+entero!AF106</f>
        <v>8.75</v>
      </c>
      <c r="AG20" s="598">
        <f>+entero!AG106</f>
        <v>8.75</v>
      </c>
      <c r="AH20" s="598">
        <f>+entero!AH106</f>
        <v>8.75</v>
      </c>
      <c r="AI20" s="598">
        <f>+entero!AI106</f>
        <v>8.75</v>
      </c>
      <c r="AJ20" s="598">
        <f>+entero!AJ106</f>
        <v>8.75</v>
      </c>
      <c r="AK20" s="598">
        <f>+entero!AK106</f>
        <v>8.75</v>
      </c>
      <c r="AL20" s="598">
        <f>+entero!AL106</f>
        <v>8.75</v>
      </c>
      <c r="AM20" s="598">
        <f>+entero!AM106</f>
        <v>8.75</v>
      </c>
      <c r="AN20" s="598">
        <f>+entero!AN106</f>
        <v>8.75</v>
      </c>
      <c r="AO20" s="598">
        <f>+entero!AO106</f>
        <v>8.75</v>
      </c>
      <c r="AP20" s="598">
        <f>+entero!AP106</f>
        <v>8.75</v>
      </c>
      <c r="AQ20" s="598">
        <f>+entero!AQ106</f>
        <v>8.75</v>
      </c>
      <c r="AR20" s="598">
        <f>+entero!AR106</f>
        <v>8.75</v>
      </c>
      <c r="AS20" s="598">
        <f>+entero!AS106</f>
        <v>8.75</v>
      </c>
      <c r="AT20" s="598">
        <f>+entero!AT106</f>
        <v>4</v>
      </c>
      <c r="AU20" s="598">
        <f>+entero!AU106</f>
        <v>4</v>
      </c>
      <c r="AV20" s="598">
        <f>+entero!AV106</f>
        <v>4</v>
      </c>
      <c r="AW20" s="598">
        <f>+entero!AW106</f>
        <v>4</v>
      </c>
      <c r="AX20" s="598">
        <f>+entero!AX106</f>
        <v>4</v>
      </c>
      <c r="AY20" s="598">
        <f>+entero!AY106</f>
        <v>4</v>
      </c>
      <c r="AZ20" s="598">
        <f>+entero!AZ106</f>
        <v>4</v>
      </c>
      <c r="BA20" s="598">
        <f>+entero!BA106</f>
        <v>4</v>
      </c>
      <c r="BB20" s="598">
        <f>+entero!BB106</f>
        <v>4</v>
      </c>
      <c r="BC20" s="598">
        <f>+entero!BC106</f>
        <v>4</v>
      </c>
      <c r="BD20" s="598">
        <f>+entero!BD106</f>
        <v>4</v>
      </c>
      <c r="BE20" s="598">
        <f>+entero!BE106</f>
        <v>4</v>
      </c>
      <c r="BF20" s="598">
        <f>+entero!BF106</f>
        <v>4</v>
      </c>
      <c r="BG20" s="598">
        <f>+entero!BG106</f>
        <v>4</v>
      </c>
      <c r="BH20" s="598">
        <f>+entero!BH106</f>
        <v>4</v>
      </c>
      <c r="BI20" s="598">
        <f>+entero!BI106</f>
        <v>4</v>
      </c>
      <c r="BJ20" s="598">
        <f>+entero!BJ106</f>
        <v>4</v>
      </c>
      <c r="BK20" s="598">
        <f>+entero!BK106</f>
        <v>4</v>
      </c>
      <c r="BL20" s="598">
        <f>+entero!BL106</f>
        <v>4</v>
      </c>
      <c r="BM20" s="598">
        <f>+entero!BM106</f>
        <v>4</v>
      </c>
      <c r="BN20" s="598">
        <f>+entero!BN106</f>
        <v>4</v>
      </c>
      <c r="BO20" s="598">
        <f>+entero!BO106</f>
        <v>4</v>
      </c>
      <c r="BP20" s="598">
        <f>+entero!BP106</f>
        <v>4</v>
      </c>
      <c r="BQ20" s="598">
        <f>+entero!BQ106</f>
        <v>4</v>
      </c>
      <c r="BR20" s="598">
        <f>+entero!BR106</f>
        <v>4</v>
      </c>
      <c r="BS20" s="598">
        <f>+entero!BS106</f>
        <v>4</v>
      </c>
      <c r="BT20" s="598">
        <f>+entero!BT106</f>
        <v>4</v>
      </c>
      <c r="BU20" s="598">
        <f>+entero!BU106</f>
        <v>4</v>
      </c>
      <c r="BV20" s="598">
        <f>+entero!BV106</f>
        <v>4</v>
      </c>
      <c r="BW20" s="598">
        <f>+entero!BW106</f>
        <v>4</v>
      </c>
      <c r="BX20" s="598">
        <f>+entero!BX106</f>
        <v>4</v>
      </c>
      <c r="BY20" s="598">
        <f>+entero!BY106</f>
        <v>4</v>
      </c>
      <c r="BZ20" s="598">
        <f>+entero!BZ106</f>
        <v>4</v>
      </c>
      <c r="CA20" s="599">
        <f>+entero!CA106</f>
        <v>4</v>
      </c>
      <c r="CB20" s="599">
        <f>+entero!CB106</f>
        <v>4</v>
      </c>
      <c r="CC20" s="599">
        <f>+entero!CC106</f>
        <v>4</v>
      </c>
      <c r="CD20" s="599">
        <f>+entero!CD106</f>
        <v>4</v>
      </c>
      <c r="CE20" s="547">
        <f>+entero!CE106</f>
        <v>4</v>
      </c>
      <c r="CF20" s="81"/>
      <c r="CG20" s="233"/>
      <c r="CH20" s="233"/>
      <c r="CI20" s="233"/>
      <c r="CJ20" s="233"/>
      <c r="CK20" s="233"/>
      <c r="CL20" s="233"/>
      <c r="CM20" s="233"/>
      <c r="CN20" s="220"/>
      <c r="CO20" s="220"/>
      <c r="CP20" s="220"/>
    </row>
    <row r="21" spans="1:9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4"/>
      <c r="CB21" s="4"/>
      <c r="CC21" s="4"/>
      <c r="CD21" s="4"/>
      <c r="CE21" s="4"/>
      <c r="CG21" s="220"/>
      <c r="CH21" s="220"/>
      <c r="CI21" s="220"/>
      <c r="CJ21" s="220"/>
      <c r="CK21" s="220"/>
      <c r="CL21" s="220"/>
      <c r="CM21" s="220"/>
      <c r="CN21" s="220"/>
      <c r="CO21" s="220"/>
      <c r="CP21" s="220"/>
    </row>
    <row r="22" spans="1:94" ht="14.25" customHeight="1" x14ac:dyDescent="0.25">
      <c r="C22" s="7" t="s">
        <v>4</v>
      </c>
      <c r="D22" s="1" t="s">
        <v>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4"/>
      <c r="CB22" s="4"/>
      <c r="CC22" s="4"/>
      <c r="CD22" s="4"/>
      <c r="CE22" s="4"/>
      <c r="CG22" s="220"/>
      <c r="CH22" s="220"/>
      <c r="CI22" s="220"/>
      <c r="CJ22" s="220"/>
      <c r="CK22" s="220"/>
      <c r="CL22" s="220"/>
      <c r="CM22" s="220"/>
      <c r="CN22" s="220"/>
      <c r="CO22" s="220"/>
      <c r="CP22" s="220"/>
    </row>
    <row r="23" spans="1:94" ht="14.25" customHeight="1" x14ac:dyDescent="0.25">
      <c r="C23" s="49" t="s">
        <v>88</v>
      </c>
      <c r="D23" s="1" t="s">
        <v>92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4"/>
      <c r="CB23" s="4"/>
      <c r="CC23" s="4"/>
      <c r="CD23" s="4"/>
      <c r="CE23" s="4"/>
      <c r="CG23" s="220"/>
      <c r="CH23" s="220"/>
      <c r="CI23" s="220"/>
      <c r="CJ23" s="220"/>
      <c r="CK23" s="220"/>
      <c r="CL23" s="220"/>
      <c r="CM23" s="220"/>
      <c r="CN23" s="220"/>
      <c r="CO23" s="220"/>
      <c r="CP23" s="220"/>
    </row>
    <row r="24" spans="1:94" ht="14.25" customHeight="1" x14ac:dyDescent="0.25">
      <c r="C24" s="49" t="s">
        <v>91</v>
      </c>
      <c r="D24" s="1" t="s">
        <v>99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4"/>
      <c r="CB24" s="4"/>
      <c r="CC24" s="4"/>
      <c r="CD24" s="4"/>
      <c r="CE24" s="4"/>
      <c r="CG24" s="220"/>
      <c r="CH24" s="220"/>
      <c r="CI24" s="220"/>
      <c r="CJ24" s="220"/>
      <c r="CK24" s="220"/>
      <c r="CL24" s="220"/>
      <c r="CM24" s="220"/>
      <c r="CN24" s="220"/>
      <c r="CO24" s="220"/>
      <c r="CP24" s="220"/>
    </row>
    <row r="25" spans="1:94" ht="14.25" customHeight="1" x14ac:dyDescent="0.25">
      <c r="C25" s="49" t="s">
        <v>27</v>
      </c>
      <c r="D25" s="1" t="s">
        <v>28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4"/>
      <c r="CB25" s="4"/>
      <c r="CC25" s="4"/>
      <c r="CD25" s="4"/>
      <c r="CE25" s="4"/>
      <c r="CG25" s="220"/>
      <c r="CH25" s="220"/>
      <c r="CI25" s="220"/>
      <c r="CJ25" s="220"/>
      <c r="CK25" s="220"/>
      <c r="CL25" s="220"/>
      <c r="CM25" s="220"/>
      <c r="CN25" s="220"/>
      <c r="CO25" s="220"/>
      <c r="CP25" s="220"/>
    </row>
    <row r="26" spans="1:94" ht="14.25" customHeight="1" x14ac:dyDescent="0.25">
      <c r="C26" s="43"/>
      <c r="D26" s="1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G26" s="220"/>
      <c r="CH26" s="220"/>
      <c r="CI26" s="220"/>
      <c r="CJ26" s="220"/>
      <c r="CK26" s="220"/>
      <c r="CL26" s="220"/>
      <c r="CM26" s="220"/>
      <c r="CN26" s="220"/>
      <c r="CO26" s="220"/>
      <c r="CP26" s="220"/>
    </row>
    <row r="27" spans="1:94" ht="11.25" customHeight="1" x14ac:dyDescent="0.25">
      <c r="C27" s="6">
        <v>10</v>
      </c>
      <c r="D27" s="1" t="s">
        <v>64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G27" s="220"/>
      <c r="CH27" s="220"/>
      <c r="CI27" s="220"/>
      <c r="CJ27" s="220"/>
      <c r="CK27" s="220"/>
      <c r="CL27" s="220"/>
      <c r="CM27" s="220"/>
      <c r="CN27" s="220"/>
      <c r="CO27" s="220"/>
      <c r="CP27" s="220"/>
    </row>
    <row r="28" spans="1:94" ht="14.25" customHeight="1" x14ac:dyDescent="0.25">
      <c r="C28" s="6">
        <v>11</v>
      </c>
      <c r="D28" s="1" t="s">
        <v>52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G28" s="220"/>
      <c r="CH28" s="220"/>
      <c r="CI28" s="220"/>
      <c r="CJ28" s="220"/>
      <c r="CK28" s="220"/>
      <c r="CL28" s="220"/>
      <c r="CM28" s="220"/>
      <c r="CN28" s="220"/>
      <c r="CO28" s="220"/>
      <c r="CP28" s="220"/>
    </row>
    <row r="29" spans="1:94" ht="14.25" customHeight="1" x14ac:dyDescent="0.25">
      <c r="C29" s="6">
        <v>12</v>
      </c>
      <c r="D29" s="1" t="s">
        <v>53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G29" s="220"/>
      <c r="CH29" s="220"/>
      <c r="CI29" s="220"/>
      <c r="CJ29" s="220"/>
      <c r="CK29" s="220"/>
      <c r="CL29" s="220"/>
      <c r="CM29" s="220"/>
      <c r="CN29" s="220"/>
      <c r="CO29" s="220"/>
      <c r="CP29" s="220"/>
    </row>
    <row r="30" spans="1:94" ht="9.75" customHeight="1" x14ac:dyDescent="0.25">
      <c r="C30" s="6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G30" s="220"/>
      <c r="CH30" s="220"/>
      <c r="CI30" s="220"/>
      <c r="CJ30" s="220"/>
      <c r="CK30" s="220"/>
      <c r="CL30" s="220"/>
      <c r="CM30" s="220"/>
      <c r="CN30" s="220"/>
      <c r="CO30" s="220"/>
      <c r="CP30" s="220"/>
    </row>
    <row r="31" spans="1:94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0"/>
      <c r="CG31" s="220"/>
      <c r="CH31" s="220"/>
      <c r="CI31" s="220"/>
      <c r="CJ31" s="220"/>
      <c r="CK31" s="220"/>
      <c r="CL31" s="220"/>
      <c r="CM31" s="220"/>
      <c r="CN31" s="220"/>
      <c r="CO31" s="220"/>
      <c r="CP31" s="220"/>
    </row>
    <row r="32" spans="1:94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0"/>
      <c r="CG32" s="220"/>
      <c r="CH32" s="220"/>
      <c r="CI32" s="220"/>
      <c r="CJ32" s="220"/>
      <c r="CK32" s="220"/>
      <c r="CL32" s="220"/>
      <c r="CM32" s="220"/>
      <c r="CN32" s="220"/>
      <c r="CO32" s="220"/>
      <c r="CP32" s="220"/>
    </row>
    <row r="33" spans="1:94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0"/>
      <c r="CG33" s="220"/>
      <c r="CH33" s="220"/>
      <c r="CI33" s="220"/>
      <c r="CJ33" s="220"/>
      <c r="CK33" s="220"/>
      <c r="CL33" s="220"/>
      <c r="CM33" s="220"/>
      <c r="CN33" s="220"/>
      <c r="CO33" s="220"/>
      <c r="CP33" s="220"/>
    </row>
    <row r="34" spans="1:94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0"/>
      <c r="CG34" s="220"/>
      <c r="CH34" s="220"/>
      <c r="CI34" s="220"/>
      <c r="CJ34" s="220"/>
      <c r="CK34" s="220"/>
      <c r="CL34" s="220"/>
      <c r="CM34" s="220"/>
      <c r="CN34" s="220"/>
      <c r="CO34" s="220"/>
      <c r="CP34" s="220"/>
    </row>
    <row r="35" spans="1:94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0"/>
      <c r="CG35" s="220"/>
      <c r="CH35" s="220"/>
      <c r="CI35" s="220"/>
      <c r="CJ35" s="220"/>
      <c r="CK35" s="220"/>
      <c r="CL35" s="220"/>
      <c r="CM35" s="220"/>
      <c r="CN35" s="220"/>
      <c r="CO35" s="220"/>
      <c r="CP35" s="220"/>
    </row>
    <row r="36" spans="1:94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0"/>
      <c r="CG36" s="220"/>
      <c r="CH36" s="220"/>
      <c r="CI36" s="220"/>
      <c r="CJ36" s="220"/>
      <c r="CK36" s="220"/>
      <c r="CL36" s="220"/>
      <c r="CM36" s="220"/>
      <c r="CN36" s="220"/>
      <c r="CO36" s="220"/>
      <c r="CP36" s="220"/>
    </row>
    <row r="37" spans="1:94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0"/>
      <c r="CG37" s="220"/>
      <c r="CH37" s="220"/>
      <c r="CI37" s="220"/>
      <c r="CJ37" s="220"/>
      <c r="CK37" s="220"/>
      <c r="CL37" s="220"/>
      <c r="CM37" s="220"/>
      <c r="CN37" s="220"/>
      <c r="CO37" s="220"/>
      <c r="CP37" s="220"/>
    </row>
    <row r="38" spans="1:94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0"/>
      <c r="CG38" s="220"/>
      <c r="CH38" s="220"/>
      <c r="CI38" s="220"/>
      <c r="CJ38" s="220"/>
      <c r="CK38" s="220"/>
      <c r="CL38" s="220"/>
      <c r="CM38" s="220"/>
      <c r="CN38" s="220"/>
      <c r="CO38" s="220"/>
      <c r="CP38" s="220"/>
    </row>
    <row r="39" spans="1:94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0"/>
      <c r="CG39" s="220"/>
      <c r="CH39" s="220"/>
      <c r="CI39" s="220"/>
      <c r="CJ39" s="220"/>
      <c r="CK39" s="220"/>
      <c r="CL39" s="220"/>
      <c r="CM39" s="220"/>
      <c r="CN39" s="220"/>
      <c r="CO39" s="220"/>
      <c r="CP39" s="220"/>
    </row>
    <row r="40" spans="1:94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0"/>
      <c r="CG40" s="220"/>
      <c r="CH40" s="220"/>
      <c r="CI40" s="220"/>
      <c r="CJ40" s="220"/>
      <c r="CK40" s="220"/>
      <c r="CL40" s="220"/>
      <c r="CM40" s="220"/>
      <c r="CN40" s="220"/>
      <c r="CO40" s="220"/>
      <c r="CP40" s="220"/>
    </row>
    <row r="41" spans="1:94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0"/>
      <c r="CG41" s="220"/>
      <c r="CH41" s="220"/>
      <c r="CI41" s="220"/>
      <c r="CJ41" s="220"/>
      <c r="CK41" s="220"/>
      <c r="CL41" s="220"/>
      <c r="CM41" s="220"/>
      <c r="CN41" s="220"/>
      <c r="CO41" s="220"/>
      <c r="CP41" s="220"/>
    </row>
    <row r="42" spans="1:94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0"/>
      <c r="CG42" s="220"/>
      <c r="CH42" s="220"/>
      <c r="CI42" s="220"/>
      <c r="CJ42" s="220"/>
      <c r="CK42" s="220"/>
      <c r="CL42" s="220"/>
      <c r="CM42" s="220"/>
      <c r="CN42" s="220"/>
      <c r="CO42" s="220"/>
      <c r="CP42" s="220"/>
    </row>
    <row r="43" spans="1:94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0"/>
      <c r="CG43" s="220"/>
      <c r="CH43" s="220"/>
      <c r="CI43" s="220"/>
      <c r="CJ43" s="220"/>
      <c r="CK43" s="220"/>
      <c r="CL43" s="220"/>
      <c r="CM43" s="220"/>
      <c r="CN43" s="220"/>
      <c r="CO43" s="220"/>
      <c r="CP43" s="220"/>
    </row>
    <row r="44" spans="1:94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0"/>
      <c r="CG44" s="220"/>
      <c r="CH44" s="220"/>
      <c r="CI44" s="220"/>
      <c r="CJ44" s="220"/>
      <c r="CK44" s="220"/>
      <c r="CL44" s="220"/>
      <c r="CM44" s="220"/>
      <c r="CN44" s="220"/>
      <c r="CO44" s="220"/>
      <c r="CP44" s="220"/>
    </row>
    <row r="45" spans="1:94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0"/>
      <c r="CG45" s="220"/>
      <c r="CH45" s="220"/>
      <c r="CI45" s="220"/>
      <c r="CJ45" s="220"/>
      <c r="CK45" s="220"/>
      <c r="CL45" s="220"/>
      <c r="CM45" s="220"/>
      <c r="CN45" s="220"/>
      <c r="CO45" s="220"/>
      <c r="CP45" s="220"/>
    </row>
    <row r="46" spans="1:9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0"/>
      <c r="CG46" s="220"/>
      <c r="CH46" s="220"/>
      <c r="CI46" s="220"/>
      <c r="CJ46" s="220"/>
      <c r="CK46" s="220"/>
      <c r="CL46" s="220"/>
      <c r="CM46" s="220"/>
      <c r="CN46" s="220"/>
      <c r="CO46" s="220"/>
      <c r="CP46" s="220"/>
    </row>
    <row r="47" spans="1:9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0"/>
      <c r="CG47" s="220"/>
      <c r="CH47" s="220"/>
      <c r="CI47" s="220"/>
      <c r="CJ47" s="220"/>
      <c r="CK47" s="220"/>
      <c r="CL47" s="220"/>
      <c r="CM47" s="220"/>
      <c r="CN47" s="220"/>
      <c r="CO47" s="220"/>
      <c r="CP47" s="220"/>
    </row>
    <row r="48" spans="1:9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0"/>
      <c r="CG48" s="220"/>
      <c r="CH48" s="220"/>
      <c r="CI48" s="220"/>
      <c r="CJ48" s="220"/>
      <c r="CK48" s="220"/>
      <c r="CL48" s="220"/>
      <c r="CM48" s="220"/>
      <c r="CN48" s="220"/>
      <c r="CO48" s="220"/>
      <c r="CP48" s="220"/>
    </row>
    <row r="49" spans="1:9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0"/>
      <c r="CG49" s="220"/>
      <c r="CH49" s="220"/>
      <c r="CI49" s="220"/>
      <c r="CJ49" s="220"/>
      <c r="CK49" s="220"/>
      <c r="CL49" s="220"/>
      <c r="CM49" s="220"/>
      <c r="CN49" s="220"/>
      <c r="CO49" s="220"/>
      <c r="CP49" s="220"/>
    </row>
    <row r="50" spans="1:9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0"/>
      <c r="CG50" s="220"/>
      <c r="CH50" s="220"/>
      <c r="CI50" s="220"/>
      <c r="CJ50" s="220"/>
      <c r="CK50" s="220"/>
      <c r="CL50" s="220"/>
      <c r="CM50" s="220"/>
      <c r="CN50" s="220"/>
      <c r="CO50" s="220"/>
      <c r="CP50" s="220"/>
    </row>
    <row r="51" spans="1:9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0"/>
      <c r="CG51" s="220"/>
      <c r="CH51" s="220"/>
      <c r="CI51" s="220"/>
      <c r="CJ51" s="220"/>
      <c r="CK51" s="220"/>
      <c r="CL51" s="220"/>
      <c r="CM51" s="220"/>
      <c r="CN51" s="220"/>
      <c r="CO51" s="220"/>
      <c r="CP51" s="220"/>
    </row>
    <row r="52" spans="1:9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0"/>
      <c r="CG52" s="220"/>
      <c r="CH52" s="220"/>
      <c r="CI52" s="220"/>
      <c r="CJ52" s="220"/>
      <c r="CK52" s="220"/>
      <c r="CL52" s="220"/>
      <c r="CM52" s="220"/>
      <c r="CN52" s="220"/>
      <c r="CO52" s="220"/>
      <c r="CP52" s="220"/>
    </row>
    <row r="53" spans="1:9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0"/>
      <c r="CG53" s="220"/>
      <c r="CH53" s="220"/>
      <c r="CI53" s="220"/>
      <c r="CJ53" s="220"/>
      <c r="CK53" s="220"/>
      <c r="CL53" s="220"/>
      <c r="CM53" s="220"/>
      <c r="CN53" s="220"/>
      <c r="CO53" s="220"/>
      <c r="CP53" s="220"/>
    </row>
    <row r="54" spans="1:9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0"/>
      <c r="CG54" s="220"/>
      <c r="CH54" s="220"/>
      <c r="CI54" s="220"/>
      <c r="CJ54" s="220"/>
      <c r="CK54" s="220"/>
      <c r="CL54" s="220"/>
      <c r="CM54" s="220"/>
      <c r="CN54" s="220"/>
      <c r="CO54" s="220"/>
      <c r="CP54" s="220"/>
    </row>
    <row r="55" spans="1:9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0"/>
      <c r="CG55" s="220"/>
      <c r="CH55" s="220"/>
      <c r="CI55" s="220"/>
      <c r="CJ55" s="220"/>
      <c r="CK55" s="220"/>
      <c r="CL55" s="220"/>
      <c r="CM55" s="220"/>
      <c r="CN55" s="220"/>
      <c r="CO55" s="220"/>
      <c r="CP55" s="220"/>
    </row>
    <row r="56" spans="1:9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0"/>
      <c r="CG56" s="220"/>
      <c r="CH56" s="220"/>
      <c r="CI56" s="220"/>
      <c r="CJ56" s="220"/>
      <c r="CK56" s="220"/>
      <c r="CL56" s="220"/>
      <c r="CM56" s="220"/>
      <c r="CN56" s="220"/>
      <c r="CO56" s="220"/>
      <c r="CP56" s="220"/>
    </row>
    <row r="57" spans="1:9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0"/>
      <c r="CG57" s="220"/>
      <c r="CH57" s="220"/>
      <c r="CI57" s="220"/>
      <c r="CJ57" s="220"/>
      <c r="CK57" s="220"/>
      <c r="CL57" s="220"/>
      <c r="CM57" s="220"/>
      <c r="CN57" s="220"/>
      <c r="CO57" s="220"/>
      <c r="CP57" s="220"/>
    </row>
    <row r="58" spans="1:9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0"/>
      <c r="CG58" s="220"/>
      <c r="CH58" s="220"/>
      <c r="CI58" s="220"/>
      <c r="CJ58" s="220"/>
      <c r="CK58" s="220"/>
      <c r="CL58" s="220"/>
      <c r="CM58" s="220"/>
      <c r="CN58" s="220"/>
      <c r="CO58" s="220"/>
      <c r="CP58" s="220"/>
    </row>
    <row r="59" spans="1:9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0"/>
      <c r="CG59" s="220"/>
      <c r="CH59" s="220"/>
      <c r="CI59" s="220"/>
      <c r="CJ59" s="220"/>
      <c r="CK59" s="220"/>
      <c r="CL59" s="220"/>
      <c r="CM59" s="220"/>
      <c r="CN59" s="220"/>
      <c r="CO59" s="220"/>
      <c r="CP59" s="220"/>
    </row>
    <row r="60" spans="1:9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0"/>
      <c r="CG60" s="220"/>
      <c r="CH60" s="220"/>
      <c r="CI60" s="220"/>
      <c r="CJ60" s="220"/>
      <c r="CK60" s="220"/>
      <c r="CL60" s="220"/>
      <c r="CM60" s="220"/>
      <c r="CN60" s="220"/>
      <c r="CO60" s="220"/>
      <c r="CP60" s="220"/>
    </row>
    <row r="61" spans="1:9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0"/>
      <c r="CG61" s="220"/>
      <c r="CH61" s="220"/>
      <c r="CI61" s="220"/>
      <c r="CJ61" s="220"/>
      <c r="CK61" s="220"/>
      <c r="CL61" s="220"/>
      <c r="CM61" s="220"/>
      <c r="CN61" s="220"/>
      <c r="CO61" s="220"/>
      <c r="CP61" s="220"/>
    </row>
    <row r="62" spans="1:9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0"/>
      <c r="CG62" s="220"/>
      <c r="CH62" s="220"/>
      <c r="CI62" s="220"/>
      <c r="CJ62" s="220"/>
      <c r="CK62" s="220"/>
      <c r="CL62" s="220"/>
      <c r="CM62" s="220"/>
      <c r="CN62" s="220"/>
      <c r="CO62" s="220"/>
      <c r="CP62" s="220"/>
    </row>
    <row r="63" spans="1:9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0"/>
      <c r="CG63" s="220"/>
      <c r="CH63" s="220"/>
      <c r="CI63" s="220"/>
      <c r="CJ63" s="220"/>
      <c r="CK63" s="220"/>
      <c r="CL63" s="220"/>
      <c r="CM63" s="220"/>
      <c r="CN63" s="220"/>
      <c r="CO63" s="220"/>
      <c r="CP63" s="220"/>
    </row>
    <row r="64" spans="1:94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0"/>
      <c r="CG64" s="220"/>
      <c r="CH64" s="220"/>
      <c r="CI64" s="220"/>
      <c r="CJ64" s="220"/>
      <c r="CK64" s="220"/>
      <c r="CL64" s="220"/>
      <c r="CM64" s="220"/>
      <c r="CN64" s="220"/>
      <c r="CO64" s="220"/>
      <c r="CP64" s="220"/>
    </row>
    <row r="65" spans="1:94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0"/>
      <c r="CG65" s="220"/>
      <c r="CH65" s="220"/>
      <c r="CI65" s="220"/>
      <c r="CJ65" s="220"/>
      <c r="CK65" s="220"/>
      <c r="CL65" s="220"/>
      <c r="CM65" s="220"/>
      <c r="CN65" s="220"/>
      <c r="CO65" s="220"/>
      <c r="CP65" s="220"/>
    </row>
    <row r="66" spans="1:94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0"/>
      <c r="CG66" s="220"/>
      <c r="CH66" s="220"/>
      <c r="CI66" s="220"/>
      <c r="CJ66" s="220"/>
      <c r="CK66" s="220"/>
      <c r="CL66" s="220"/>
      <c r="CM66" s="220"/>
      <c r="CN66" s="220"/>
      <c r="CO66" s="220"/>
      <c r="CP66" s="220"/>
    </row>
    <row r="67" spans="1:94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0"/>
      <c r="CG67" s="220"/>
      <c r="CH67" s="220"/>
      <c r="CI67" s="220"/>
      <c r="CJ67" s="220"/>
      <c r="CK67" s="220"/>
      <c r="CL67" s="220"/>
      <c r="CM67" s="220"/>
      <c r="CN67" s="220"/>
      <c r="CO67" s="220"/>
      <c r="CP67" s="220"/>
    </row>
    <row r="68" spans="1:94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0"/>
      <c r="CG68" s="220"/>
      <c r="CH68" s="220"/>
      <c r="CI68" s="220"/>
      <c r="CJ68" s="220"/>
      <c r="CK68" s="220"/>
      <c r="CL68" s="220"/>
      <c r="CM68" s="220"/>
      <c r="CN68" s="220"/>
      <c r="CO68" s="220"/>
      <c r="CP68" s="220"/>
    </row>
    <row r="69" spans="1:94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0"/>
      <c r="CG69" s="220"/>
      <c r="CH69" s="220"/>
      <c r="CI69" s="220"/>
      <c r="CJ69" s="220"/>
      <c r="CK69" s="220"/>
      <c r="CL69" s="220"/>
      <c r="CM69" s="220"/>
      <c r="CN69" s="220"/>
      <c r="CO69" s="220"/>
      <c r="CP69" s="220"/>
    </row>
    <row r="70" spans="1:94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0"/>
      <c r="CG70" s="220"/>
      <c r="CH70" s="220"/>
      <c r="CI70" s="220"/>
      <c r="CJ70" s="220"/>
      <c r="CK70" s="220"/>
      <c r="CL70" s="220"/>
      <c r="CM70" s="220"/>
      <c r="CN70" s="220"/>
      <c r="CO70" s="220"/>
      <c r="CP70" s="220"/>
    </row>
    <row r="71" spans="1:94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0"/>
      <c r="CG71" s="220"/>
      <c r="CH71" s="220"/>
      <c r="CI71" s="220"/>
      <c r="CJ71" s="220"/>
      <c r="CK71" s="220"/>
      <c r="CL71" s="220"/>
      <c r="CM71" s="220"/>
      <c r="CN71" s="220"/>
      <c r="CO71" s="220"/>
      <c r="CP71" s="220"/>
    </row>
    <row r="72" spans="1:94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0"/>
      <c r="CG72" s="220"/>
      <c r="CH72" s="220"/>
      <c r="CI72" s="220"/>
      <c r="CJ72" s="220"/>
      <c r="CK72" s="220"/>
      <c r="CL72" s="220"/>
      <c r="CM72" s="220"/>
      <c r="CN72" s="220"/>
      <c r="CO72" s="220"/>
      <c r="CP72" s="220"/>
    </row>
    <row r="73" spans="1:94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0"/>
      <c r="CG73" s="220"/>
      <c r="CH73" s="220"/>
      <c r="CI73" s="220"/>
      <c r="CJ73" s="220"/>
      <c r="CK73" s="220"/>
      <c r="CL73" s="220"/>
      <c r="CM73" s="220"/>
      <c r="CN73" s="220"/>
      <c r="CO73" s="220"/>
      <c r="CP73" s="220"/>
    </row>
    <row r="74" spans="1:94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0"/>
      <c r="CG74" s="220"/>
      <c r="CH74" s="220"/>
      <c r="CI74" s="220"/>
      <c r="CJ74" s="220"/>
      <c r="CK74" s="220"/>
      <c r="CL74" s="220"/>
      <c r="CM74" s="220"/>
      <c r="CN74" s="220"/>
      <c r="CO74" s="220"/>
      <c r="CP74" s="220"/>
    </row>
    <row r="75" spans="1:94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0"/>
      <c r="CG75" s="220"/>
      <c r="CH75" s="220"/>
      <c r="CI75" s="220"/>
      <c r="CJ75" s="220"/>
      <c r="CK75" s="220"/>
      <c r="CL75" s="220"/>
      <c r="CM75" s="220"/>
      <c r="CN75" s="220"/>
      <c r="CO75" s="220"/>
      <c r="CP75" s="220"/>
    </row>
    <row r="76" spans="1:94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0"/>
      <c r="CG76" s="220"/>
      <c r="CH76" s="220"/>
      <c r="CI76" s="220"/>
      <c r="CJ76" s="220"/>
      <c r="CK76" s="220"/>
      <c r="CL76" s="220"/>
      <c r="CM76" s="220"/>
      <c r="CN76" s="220"/>
      <c r="CO76" s="220"/>
      <c r="CP76" s="220"/>
    </row>
    <row r="77" spans="1:94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0"/>
      <c r="CG77" s="220"/>
      <c r="CH77" s="220"/>
      <c r="CI77" s="220"/>
      <c r="CJ77" s="220"/>
      <c r="CK77" s="220"/>
      <c r="CL77" s="220"/>
      <c r="CM77" s="220"/>
      <c r="CN77" s="220"/>
      <c r="CO77" s="220"/>
      <c r="CP77" s="220"/>
    </row>
    <row r="78" spans="1:94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0"/>
      <c r="CG78" s="220"/>
      <c r="CH78" s="220"/>
      <c r="CI78" s="220"/>
      <c r="CJ78" s="220"/>
      <c r="CK78" s="220"/>
      <c r="CL78" s="220"/>
      <c r="CM78" s="220"/>
      <c r="CN78" s="220"/>
      <c r="CO78" s="220"/>
      <c r="CP78" s="220"/>
    </row>
    <row r="79" spans="1:94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0"/>
      <c r="CG79" s="220"/>
      <c r="CH79" s="220"/>
      <c r="CI79" s="220"/>
      <c r="CJ79" s="220"/>
      <c r="CK79" s="220"/>
      <c r="CL79" s="220"/>
      <c r="CM79" s="220"/>
      <c r="CN79" s="220"/>
      <c r="CO79" s="220"/>
      <c r="CP79" s="220"/>
    </row>
    <row r="80" spans="1:94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0"/>
      <c r="CG80" s="220"/>
      <c r="CH80" s="220"/>
      <c r="CI80" s="220"/>
      <c r="CJ80" s="220"/>
      <c r="CK80" s="220"/>
      <c r="CL80" s="220"/>
      <c r="CM80" s="220"/>
      <c r="CN80" s="220"/>
      <c r="CO80" s="220"/>
      <c r="CP80" s="220"/>
    </row>
    <row r="81" spans="1:94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0"/>
      <c r="CG81" s="220"/>
      <c r="CH81" s="220"/>
      <c r="CI81" s="220"/>
      <c r="CJ81" s="220"/>
      <c r="CK81" s="220"/>
      <c r="CL81" s="220"/>
      <c r="CM81" s="220"/>
      <c r="CN81" s="220"/>
      <c r="CO81" s="220"/>
      <c r="CP81" s="220"/>
    </row>
    <row r="82" spans="1:94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0"/>
      <c r="CG82" s="220"/>
      <c r="CH82" s="220"/>
      <c r="CI82" s="220"/>
      <c r="CJ82" s="220"/>
      <c r="CK82" s="220"/>
      <c r="CL82" s="220"/>
      <c r="CM82" s="220"/>
      <c r="CN82" s="220"/>
      <c r="CO82" s="220"/>
      <c r="CP82" s="220"/>
    </row>
    <row r="83" spans="1:94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0"/>
      <c r="CG83" s="220"/>
      <c r="CH83" s="220"/>
      <c r="CI83" s="220"/>
      <c r="CJ83" s="220"/>
      <c r="CK83" s="220"/>
      <c r="CL83" s="220"/>
      <c r="CM83" s="220"/>
      <c r="CN83" s="220"/>
      <c r="CO83" s="220"/>
      <c r="CP83" s="220"/>
    </row>
    <row r="84" spans="1:94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0"/>
      <c r="CG84" s="220"/>
      <c r="CH84" s="220"/>
      <c r="CI84" s="220"/>
      <c r="CJ84" s="220"/>
      <c r="CK84" s="220"/>
      <c r="CL84" s="220"/>
      <c r="CM84" s="220"/>
      <c r="CN84" s="220"/>
      <c r="CO84" s="220"/>
      <c r="CP84" s="220"/>
    </row>
    <row r="85" spans="1:94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0"/>
      <c r="CG85" s="220"/>
      <c r="CH85" s="220"/>
      <c r="CI85" s="220"/>
      <c r="CJ85" s="220"/>
      <c r="CK85" s="220"/>
      <c r="CL85" s="220"/>
      <c r="CM85" s="220"/>
      <c r="CN85" s="220"/>
      <c r="CO85" s="220"/>
      <c r="CP85" s="220"/>
    </row>
    <row r="86" spans="1:94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0"/>
      <c r="CG86" s="220"/>
      <c r="CH86" s="220"/>
      <c r="CI86" s="220"/>
      <c r="CJ86" s="220"/>
      <c r="CK86" s="220"/>
      <c r="CL86" s="220"/>
      <c r="CM86" s="220"/>
      <c r="CN86" s="220"/>
      <c r="CO86" s="220"/>
      <c r="CP86" s="220"/>
    </row>
    <row r="87" spans="1:94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0"/>
      <c r="CG87" s="220"/>
      <c r="CH87" s="220"/>
      <c r="CI87" s="220"/>
      <c r="CJ87" s="220"/>
      <c r="CK87" s="220"/>
      <c r="CL87" s="220"/>
      <c r="CM87" s="220"/>
      <c r="CN87" s="220"/>
      <c r="CO87" s="220"/>
      <c r="CP87" s="220"/>
    </row>
    <row r="88" spans="1:94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</row>
    <row r="89" spans="1:94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</row>
    <row r="90" spans="1:94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</row>
    <row r="91" spans="1:94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</row>
    <row r="92" spans="1:94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</row>
    <row r="93" spans="1:94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</row>
    <row r="94" spans="1:94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</row>
    <row r="95" spans="1:94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</row>
    <row r="96" spans="1:94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</row>
    <row r="97" spans="3:83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</row>
    <row r="98" spans="3:83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</row>
    <row r="99" spans="3:83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</row>
    <row r="100" spans="3:83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</row>
    <row r="101" spans="3:83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</row>
    <row r="102" spans="3:83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</row>
    <row r="103" spans="3:83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</row>
    <row r="104" spans="3:83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</row>
    <row r="105" spans="3:83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</row>
    <row r="106" spans="3:83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</row>
    <row r="107" spans="3:83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</row>
    <row r="108" spans="3:83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</row>
    <row r="109" spans="3:83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</row>
    <row r="110" spans="3:83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</row>
    <row r="111" spans="3:83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</row>
    <row r="112" spans="3:83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</row>
    <row r="113" spans="3:83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</row>
    <row r="114" spans="3:83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</row>
    <row r="115" spans="3:83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</row>
    <row r="116" spans="3:83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</row>
    <row r="117" spans="3:83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</row>
    <row r="118" spans="3:83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</row>
    <row r="119" spans="3:83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</row>
    <row r="120" spans="3:83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</row>
    <row r="121" spans="3:83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</row>
    <row r="122" spans="3:83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</row>
    <row r="123" spans="3:83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</row>
    <row r="124" spans="3:83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</row>
    <row r="125" spans="3:83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</row>
    <row r="126" spans="3:83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</row>
    <row r="127" spans="3:83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</row>
    <row r="128" spans="3:83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</row>
    <row r="129" spans="3:83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</row>
    <row r="130" spans="3:83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</row>
    <row r="131" spans="3:83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</row>
    <row r="132" spans="3:83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</row>
    <row r="133" spans="3:83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</row>
    <row r="134" spans="3:83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</row>
    <row r="135" spans="3:83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</row>
    <row r="136" spans="3:83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</row>
    <row r="137" spans="3:83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</row>
    <row r="138" spans="3:83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</row>
    <row r="139" spans="3:83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</row>
    <row r="140" spans="3:83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</row>
    <row r="141" spans="3:83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</row>
    <row r="142" spans="3:83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</row>
    <row r="143" spans="3:83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</row>
    <row r="144" spans="3:83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</row>
    <row r="145" spans="3:83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</row>
    <row r="146" spans="3:83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</row>
    <row r="147" spans="3:83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</row>
    <row r="148" spans="3:83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</row>
    <row r="149" spans="3:83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</row>
    <row r="150" spans="3:83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</row>
    <row r="151" spans="3:83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</row>
    <row r="152" spans="3:83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</row>
    <row r="153" spans="3:83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</row>
    <row r="154" spans="3:83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</row>
    <row r="155" spans="3:83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</row>
    <row r="156" spans="3:83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</row>
    <row r="157" spans="3:8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</row>
    <row r="158" spans="3:8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</row>
    <row r="159" spans="3:8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</row>
    <row r="160" spans="3:8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</row>
    <row r="161" spans="3:8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</row>
    <row r="162" spans="3:8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</row>
    <row r="163" spans="3:8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</row>
    <row r="164" spans="3:8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</row>
    <row r="165" spans="3:8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</row>
    <row r="166" spans="3:8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</row>
    <row r="167" spans="3:8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</row>
    <row r="168" spans="3:8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</row>
    <row r="169" spans="3:8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</row>
    <row r="170" spans="3:8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</row>
    <row r="171" spans="3:8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</row>
    <row r="172" spans="3:8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</row>
    <row r="173" spans="3:8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</row>
    <row r="174" spans="3:8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</row>
  </sheetData>
  <mergeCells count="77">
    <mergeCell ref="BW3:BW4"/>
    <mergeCell ref="BS3:BS4"/>
    <mergeCell ref="BM3:BM4"/>
    <mergeCell ref="AU3:AU4"/>
    <mergeCell ref="BV3:BV4"/>
    <mergeCell ref="BU3:BU4"/>
    <mergeCell ref="BT3:BT4"/>
    <mergeCell ref="AW3:AW4"/>
    <mergeCell ref="BI3:BI4"/>
    <mergeCell ref="BX3:BX4"/>
    <mergeCell ref="BY3:BY4"/>
    <mergeCell ref="BZ3:BZ4"/>
    <mergeCell ref="AE3:AE4"/>
    <mergeCell ref="AG3:AG4"/>
    <mergeCell ref="AF3:AF4"/>
    <mergeCell ref="AM3:AM4"/>
    <mergeCell ref="AL3:AL4"/>
    <mergeCell ref="AK3:AK4"/>
    <mergeCell ref="AJ3:AJ4"/>
    <mergeCell ref="AH3:AH4"/>
    <mergeCell ref="AO3:AO4"/>
    <mergeCell ref="AP3:AP4"/>
    <mergeCell ref="AR3:AR4"/>
    <mergeCell ref="BF3:BF4"/>
    <mergeCell ref="BG3:BG4"/>
    <mergeCell ref="BH3:BH4"/>
    <mergeCell ref="BJ3:BJ4"/>
    <mergeCell ref="BK3:BK4"/>
    <mergeCell ref="BL3:BL4"/>
    <mergeCell ref="BR3:BR4"/>
    <mergeCell ref="BN3:BN4"/>
    <mergeCell ref="BQ3:BQ4"/>
    <mergeCell ref="BP3:BP4"/>
    <mergeCell ref="BO3:BO4"/>
    <mergeCell ref="CA3:CE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BB3:BB4"/>
    <mergeCell ref="BC3:BC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V3:V4"/>
    <mergeCell ref="Z3:Z4"/>
    <mergeCell ref="Y3:Y4"/>
    <mergeCell ref="BD3:BD4"/>
    <mergeCell ref="BE3:BE4"/>
    <mergeCell ref="W3:W4"/>
    <mergeCell ref="AA3:AA4"/>
    <mergeCell ref="AC3:AC4"/>
    <mergeCell ref="AI3:AI4"/>
    <mergeCell ref="AN3:AN4"/>
    <mergeCell ref="AS3:AS4"/>
    <mergeCell ref="AD3:AD4"/>
    <mergeCell ref="AY3:AY4"/>
    <mergeCell ref="BA3:BA4"/>
    <mergeCell ref="AZ3:AZ4"/>
    <mergeCell ref="AT3:AT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CA6:CE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rcardenas</cp:lastModifiedBy>
  <cp:lastPrinted>2015-01-27T19:25:46Z</cp:lastPrinted>
  <dcterms:created xsi:type="dcterms:W3CDTF">2002-08-27T17:11:09Z</dcterms:created>
  <dcterms:modified xsi:type="dcterms:W3CDTF">2015-02-10T22:17:55Z</dcterms:modified>
</cp:coreProperties>
</file>