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V20" i="4" l="1"/>
  <c r="AU20" i="4"/>
  <c r="AT20" i="4"/>
  <c r="AV19" i="4"/>
  <c r="AU19" i="4"/>
  <c r="AT19" i="4"/>
  <c r="AS20" i="4"/>
  <c r="AS19" i="4"/>
  <c r="AS3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S3" i="10"/>
  <c r="AV10" i="5"/>
  <c r="AU10" i="5"/>
  <c r="AT10" i="5"/>
  <c r="AS10" i="5"/>
  <c r="AV8" i="5"/>
  <c r="AU8" i="5"/>
  <c r="AT8" i="5"/>
  <c r="AS8" i="5"/>
  <c r="AV7" i="5"/>
  <c r="AU7" i="5"/>
  <c r="AT7" i="5"/>
  <c r="AS7" i="5"/>
  <c r="AV6" i="5"/>
  <c r="AU6" i="5"/>
  <c r="AT6" i="5"/>
  <c r="AS6" i="5"/>
  <c r="AS3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S3" i="6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S3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S3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4" i="9" l="1"/>
  <c r="AU14" i="9"/>
  <c r="AT14" i="9"/>
  <c r="AS14" i="9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AS4" i="10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V4" i="7" l="1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W14" i="8"/>
  <c r="AX13" i="8"/>
  <c r="AW13" i="8"/>
  <c r="AW12" i="8"/>
  <c r="AX13" i="7"/>
  <c r="AX18" i="7"/>
  <c r="AX19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D3" i="9"/>
  <c r="AW18" i="9"/>
  <c r="AX17" i="9"/>
  <c r="AW17" i="9"/>
  <c r="AW16" i="9"/>
  <c r="AX13" i="9"/>
  <c r="AW13" i="9"/>
  <c r="AW15" i="9"/>
  <c r="AX12" i="9"/>
  <c r="AW12" i="9"/>
  <c r="AX20" i="9"/>
  <c r="AX11" i="9"/>
  <c r="AW11" i="9"/>
  <c r="D3" i="5"/>
  <c r="D11" i="5"/>
  <c r="D10" i="5"/>
  <c r="AX6" i="5"/>
  <c r="AX7" i="5"/>
  <c r="AX8" i="5"/>
  <c r="AX10" i="5"/>
  <c r="AW10" i="5"/>
  <c r="AW7" i="5"/>
  <c r="AW6" i="5"/>
  <c r="AX15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W9" i="8" l="1"/>
  <c r="AX9" i="8"/>
  <c r="AX10" i="8" l="1"/>
  <c r="AW10" i="8"/>
  <c r="AX6" i="8" l="1"/>
  <c r="AW6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<sst xmlns="http://schemas.openxmlformats.org/spreadsheetml/2006/main" count="424" uniqueCount="202">
  <si>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</si>
  <si>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</si>
  <si>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</si>
  <si>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</si>
  <si>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</si>
  <si>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</si>
  <si>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</si>
  <si>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</si>
  <si>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</si>
  <si>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</si>
  <si>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</si>
  <si>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</si>
  <si>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</si>
  <si>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</si>
  <si>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</si>
  <si>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</si>
  <si>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</si>
  <si>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</si>
  <si>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</si>
  <si>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</si>
  <si>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</si>
  <si>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</si>
  <si>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</si>
  <si>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</si>
  <si>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</si>
  <si>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</si>
  <si>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</si>
  <si>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</si>
  <si>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</si>
  <si>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</si>
  <si>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</si>
  <si>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</si>
  <si>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</si>
  <si>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</si>
  <si>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</si>
  <si>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</si>
  <si>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</si>
  <si>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</si>
  <si>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</si>
  <si>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</si>
  <si>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</si>
  <si>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</si>
  <si>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</si>
  <si>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</si>
  <si>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</si>
  <si>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</si>
  <si>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</si>
  <si>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</si>
  <si>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</si>
  <si>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</si>
  <si>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</si>
  <si>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</si>
  <si>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</si>
  <si>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</si>
  <si>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</si>
  <si>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</si>
  <si>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</si>
  <si>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</si>
  <si>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</si>
  <si>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</si>
  <si>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</si>
  <si>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</si>
  <si>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</si>
  <si>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</si>
  <si>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</si>
  <si>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</si>
  <si>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</si>
  <si>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</si>
  <si>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</si>
  <si>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</si>
  <si>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</si>
  <si>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</si>
  <si>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</si>
  <si>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</si>
  <si>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</si>
  <si>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</si>
  <si>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</si>
  <si>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</si>
  <si>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</si>
  <si>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</si>
  <si>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</si>
  <si>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</si>
  <si>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</si>
  <si>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</si>
  <si>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</si>
  <si>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</si>
  <si>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</si>
  <si>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</si>
  <si>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</si>
  <si>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</si>
  <si>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</si>
  <si>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</si>
  <si>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</si>
  <si>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</si>
  <si>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</si>
  <si>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</si>
  <si>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</si>
  <si>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</si>
  <si>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</si>
  <si>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</si>
  <si>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</si>
  <si>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</si>
  <si>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</si>
  <si>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</si>
  <si>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</si>
  <si>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</si>
  <si>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</si>
  <si>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</si>
  <si>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</si>
  <si>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</si>
  <si>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</si>
  <si>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</si>
  <si>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</si>
  <si>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</si>
  <si>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</si>
  <si>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</si>
  <si>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</si>
  <si>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</si>
  <si>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</si>
  <si>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</si>
  <si>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</si>
  <si>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</si>
  <si>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</si>
  <si>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</si>
  <si>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</si>
  <si>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</si>
  <si>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</si>
  <si>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</si>
  <si>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</si>
  <si>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</si>
  <si>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</si>
  <si>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</si>
  <si>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</si>
  <si>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</si>
  <si>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</si>
  <si>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</si>
  <si>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</si>
  <si>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</si>
  <si>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</si>
  <si>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</si>
  <si>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</si>
  <si>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</si>
  <si>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</si>
  <si>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</si>
  <si>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</si>
  <si>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</si>
  <si>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</si>
  <si>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</si>
  <si>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</si>
  <si>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</si>
  <si>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</si>
  <si>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</si>
  <si>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</si>
  <si>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</si>
  <si>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</si>
  <si>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</si>
  <si>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</si>
  <si>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</si>
  <si>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</si>
  <si>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</si>
  <si>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</si>
  <si>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</si>
  <si>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</si>
  <si>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</si>
  <si>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</si>
  <si>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</si>
  <si>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</si>
  <si>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</si>
  <si>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</si>
  <si>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</si>
  <si>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</si>
  <si>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</si>
  <si>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</si>
  <si>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</si>
  <si>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</si>
  <si>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</si>
  <si>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</si>
  <si>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</si>
  <si>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</si>
  <si>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</si>
  <si>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</si>
  <si>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</si>
  <si>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</si>
  <si>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</si>
  <si>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</si>
  <si>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</si>
  <si>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</si>
  <si>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</si>
  <si>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</si>
  <si>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</si>
  <si>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</si>
  <si>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</si>
  <si>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</si>
  <si>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</si>
  <si>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</si>
  <si>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</si>
  <si>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</si>
  <si>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</si>
  <si>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</si>
  <si>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</si>
  <si>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 xml:space="preserve">   Semana 1*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</si>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</sst>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18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3" xfId="0" applyNumberFormat="1" applyFont="1" applyFill="1" applyBorder="1" applyAlignment="1">
      <alignment horizontal="center" vertical="center"/>
    </xf>
    <xf numFmtId="170" fontId="41" fillId="0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18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17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abSelected="1" topLeftCell="C1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AO17" sqref="AO1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1" width="8.7109375" style="204" hidden="1" customWidth="1"/>
    <col min="32" max="32" width="8.7109375" style="204" customWidth="1"/>
    <col min="33" max="34" width="8.7109375" style="204" hidden="1" customWidth="1"/>
    <col min="35" max="35" width="8.7109375" style="204" customWidth="1"/>
    <col min="36" max="37" width="8.85546875" style="204" hidden="1" customWidth="1"/>
    <col min="38" max="38" width="8.85546875" style="204" customWidth="1"/>
    <col min="39" max="40" width="8.85546875" style="204" hidden="1" customWidth="1"/>
    <col min="41" max="44" width="8.85546875" style="204" customWidth="1"/>
    <col min="45" max="48" width="9.7109375" style="272" customWidth="1"/>
    <col min="49" max="49" width="9" style="272" customWidth="1"/>
    <col min="50" max="50" width="9.85546875" style="272" customWidth="1"/>
    <col min="52" max="52" width="13.7109375" customWidth="1"/>
  </cols>
  <sheetData>
    <row r="1" spans="1:5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425"/>
      <c r="AT1" s="425"/>
      <c r="AU1" s="425"/>
      <c r="AV1" s="425"/>
      <c r="AW1" s="425"/>
      <c r="AX1" s="42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425"/>
      <c r="AT2" s="425"/>
      <c r="AU2" s="425"/>
      <c r="AV2" s="425"/>
      <c r="AW2" s="425"/>
      <c r="AX2" s="425"/>
    </row>
    <row r="3" spans="1:53" ht="19.5" customHeight="1" x14ac:dyDescent="0.25">
      <c r="C3" s="16"/>
      <c r="D3" s="530" t="s">
        <v>150</v>
      </c>
      <c r="E3" s="532" t="s">
        <v>130</v>
      </c>
      <c r="F3" s="532" t="s">
        <v>132</v>
      </c>
      <c r="G3" s="532" t="s">
        <v>133</v>
      </c>
      <c r="H3" s="532" t="s">
        <v>134</v>
      </c>
      <c r="I3" s="532" t="s">
        <v>135</v>
      </c>
      <c r="J3" s="532" t="s">
        <v>137</v>
      </c>
      <c r="K3" s="532" t="s">
        <v>139</v>
      </c>
      <c r="L3" s="525" t="s">
        <v>140</v>
      </c>
      <c r="M3" s="534" t="s">
        <v>141</v>
      </c>
      <c r="N3" s="525" t="s">
        <v>142</v>
      </c>
      <c r="O3" s="525" t="s">
        <v>143</v>
      </c>
      <c r="P3" s="534" t="s">
        <v>144</v>
      </c>
      <c r="Q3" s="525" t="s">
        <v>145</v>
      </c>
      <c r="R3" s="525" t="s">
        <v>146</v>
      </c>
      <c r="S3" s="525" t="s">
        <v>147</v>
      </c>
      <c r="T3" s="525" t="s">
        <v>148</v>
      </c>
      <c r="U3" s="525" t="s">
        <v>170</v>
      </c>
      <c r="V3" s="525" t="s">
        <v>171</v>
      </c>
      <c r="W3" s="525" t="s">
        <v>172</v>
      </c>
      <c r="X3" s="525" t="s">
        <v>173</v>
      </c>
      <c r="Y3" s="525" t="s">
        <v>177</v>
      </c>
      <c r="Z3" s="525" t="s">
        <v>179</v>
      </c>
      <c r="AA3" s="525" t="s">
        <v>180</v>
      </c>
      <c r="AB3" s="525" t="s">
        <v>181</v>
      </c>
      <c r="AC3" s="525" t="s">
        <v>182</v>
      </c>
      <c r="AD3" s="525" t="s">
        <v>183</v>
      </c>
      <c r="AE3" s="525" t="s">
        <v>184</v>
      </c>
      <c r="AF3" s="525" t="s">
        <v>185</v>
      </c>
      <c r="AG3" s="525" t="s">
        <v>186</v>
      </c>
      <c r="AH3" s="525" t="s">
        <v>187</v>
      </c>
      <c r="AI3" s="525" t="s">
        <v>188</v>
      </c>
      <c r="AJ3" s="525" t="s">
        <v>189</v>
      </c>
      <c r="AK3" s="525" t="s">
        <v>190</v>
      </c>
      <c r="AL3" s="525" t="s">
        <v>192</v>
      </c>
      <c r="AM3" s="525" t="s">
        <v>194</v>
      </c>
      <c r="AN3" s="525" t="s">
        <v>195</v>
      </c>
      <c r="AO3" s="525" t="s">
        <v>196</v>
      </c>
      <c r="AP3" s="525" t="s">
        <v>197</v>
      </c>
      <c r="AQ3" s="525" t="s">
        <v>198</v>
      </c>
      <c r="AR3" s="525" t="s">
        <v>199</v>
      </c>
      <c r="AS3" s="539" t="s">
        <v>200</v>
      </c>
      <c r="AT3" s="540"/>
      <c r="AU3" s="540"/>
      <c r="AV3" s="540"/>
      <c r="AW3" s="537" t="s">
        <v>191</v>
      </c>
      <c r="AX3" s="538"/>
    </row>
    <row r="4" spans="1:53" ht="16.5" customHeight="1" x14ac:dyDescent="0.2">
      <c r="C4" s="24"/>
      <c r="D4" s="531"/>
      <c r="E4" s="533"/>
      <c r="F4" s="533"/>
      <c r="G4" s="533"/>
      <c r="H4" s="533"/>
      <c r="I4" s="533"/>
      <c r="J4" s="533"/>
      <c r="K4" s="533"/>
      <c r="L4" s="526"/>
      <c r="M4" s="535"/>
      <c r="N4" s="526"/>
      <c r="O4" s="526"/>
      <c r="P4" s="535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02">
        <v>41001</v>
      </c>
      <c r="AT4" s="418">
        <v>41002</v>
      </c>
      <c r="AU4" s="418">
        <v>41003</v>
      </c>
      <c r="AV4" s="418">
        <v>41004</v>
      </c>
      <c r="AW4" s="426" t="s">
        <v>25</v>
      </c>
      <c r="AX4" s="427" t="s">
        <v>107</v>
      </c>
    </row>
    <row r="5" spans="1:5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447"/>
      <c r="AT5" s="436"/>
      <c r="AU5" s="436"/>
      <c r="AV5" s="436"/>
      <c r="AW5" s="428"/>
      <c r="AX5" s="277"/>
    </row>
    <row r="6" spans="1:5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462"/>
      <c r="AT6" s="437"/>
      <c r="AU6" s="437"/>
      <c r="AV6" s="437"/>
      <c r="AW6" s="411"/>
      <c r="AX6" s="412"/>
    </row>
    <row r="7" spans="1:53" ht="12.75" customHeight="1" x14ac:dyDescent="0.2">
      <c r="C7" s="78"/>
      <c r="D7" s="30" t="s">
        <v>119</v>
      </c>
      <c r="E7" s="367">
        <v>7722.1780606599996</v>
      </c>
      <c r="F7" s="368">
        <v>7783.0780060199995</v>
      </c>
      <c r="G7" s="367">
        <v>7678.5135133399999</v>
      </c>
      <c r="H7" s="367">
        <v>7762.2009491199997</v>
      </c>
      <c r="I7" s="367">
        <v>7739.7894073300004</v>
      </c>
      <c r="J7" s="367">
        <v>7894.1105945300005</v>
      </c>
      <c r="K7" s="367">
        <v>7954.501519649999</v>
      </c>
      <c r="L7" s="367">
        <v>8005.5785712199995</v>
      </c>
      <c r="M7" s="369">
        <v>8307.06716719</v>
      </c>
      <c r="N7" s="367">
        <v>8453.3830891299986</v>
      </c>
      <c r="O7" s="367">
        <v>8597.4485053600001</v>
      </c>
      <c r="P7" s="370">
        <v>8760.4507211599994</v>
      </c>
      <c r="Q7" s="367">
        <v>8580.4910685000013</v>
      </c>
      <c r="R7" s="367">
        <v>8558.3288466900012</v>
      </c>
      <c r="S7" s="341">
        <v>8523.3947529799989</v>
      </c>
      <c r="T7" s="341">
        <v>8448.5276376500005</v>
      </c>
      <c r="U7" s="341">
        <v>8440.1717134499995</v>
      </c>
      <c r="V7" s="341">
        <v>8456.2789629199997</v>
      </c>
      <c r="W7" s="341">
        <v>8536.5356791499999</v>
      </c>
      <c r="X7" s="341">
        <v>8617.2992107500013</v>
      </c>
      <c r="Y7" s="341">
        <v>8738.4827982200004</v>
      </c>
      <c r="Z7" s="341">
        <v>9058.4199176000002</v>
      </c>
      <c r="AA7" s="341">
        <v>9207.4319017800008</v>
      </c>
      <c r="AB7" s="341">
        <v>9273.9714213700008</v>
      </c>
      <c r="AC7" s="341">
        <v>9730.2042569300011</v>
      </c>
      <c r="AD7" s="341">
        <v>10015.74371094</v>
      </c>
      <c r="AE7" s="341">
        <v>10356.28176609</v>
      </c>
      <c r="AF7" s="341">
        <v>10484.917573250001</v>
      </c>
      <c r="AG7" s="341">
        <v>10750.23714607</v>
      </c>
      <c r="AH7" s="341">
        <v>10676.652227939998</v>
      </c>
      <c r="AI7" s="341">
        <v>10751.169712020001</v>
      </c>
      <c r="AJ7" s="341">
        <v>11036.681222289999</v>
      </c>
      <c r="AK7" s="341">
        <v>11635.347368579998</v>
      </c>
      <c r="AL7" s="341">
        <v>11407.93050971</v>
      </c>
      <c r="AM7" s="341">
        <v>11902.830347700001</v>
      </c>
      <c r="AN7" s="341">
        <v>12114.557580590001</v>
      </c>
      <c r="AO7" s="341">
        <v>12019.02021972</v>
      </c>
      <c r="AP7" s="341">
        <v>12489.130134359999</v>
      </c>
      <c r="AQ7" s="341">
        <v>12738.807432579999</v>
      </c>
      <c r="AR7" s="495">
        <v>12745.590462930002</v>
      </c>
      <c r="AS7" s="494">
        <v>12760.27268887</v>
      </c>
      <c r="AT7" s="495">
        <v>12735.346115839999</v>
      </c>
      <c r="AU7" s="495">
        <v>12688.98038078</v>
      </c>
      <c r="AV7" s="495">
        <v>12636.43490993</v>
      </c>
      <c r="AW7" s="466">
        <v>-109.15555300000233</v>
      </c>
      <c r="AX7" s="390">
        <v>-8.5641817315154078E-3</v>
      </c>
      <c r="AY7" s="399"/>
      <c r="AZ7" s="424"/>
      <c r="BA7" s="409"/>
    </row>
    <row r="8" spans="1:53" ht="12.75" customHeight="1" x14ac:dyDescent="0.2">
      <c r="C8" s="78"/>
      <c r="D8" s="149" t="s">
        <v>120</v>
      </c>
      <c r="E8" s="367">
        <v>6871.3629613699995</v>
      </c>
      <c r="F8" s="368">
        <v>6901.5602825299993</v>
      </c>
      <c r="G8" s="367">
        <v>6763.93458457</v>
      </c>
      <c r="H8" s="367">
        <v>6871.92346086</v>
      </c>
      <c r="I8" s="367">
        <v>6864.80897946</v>
      </c>
      <c r="J8" s="367">
        <v>6963.3276906000001</v>
      </c>
      <c r="K8" s="367">
        <v>7042.3676882599993</v>
      </c>
      <c r="L8" s="367">
        <v>7096.8334951299994</v>
      </c>
      <c r="M8" s="369">
        <v>7178.0977016799998</v>
      </c>
      <c r="N8" s="367">
        <v>7272.65148176</v>
      </c>
      <c r="O8" s="367">
        <v>7364.8284953800003</v>
      </c>
      <c r="P8" s="370">
        <v>7404.5581706299999</v>
      </c>
      <c r="Q8" s="367">
        <v>7311.34397128</v>
      </c>
      <c r="R8" s="367">
        <v>7295.3734737699997</v>
      </c>
      <c r="S8" s="341">
        <v>7250.78176661</v>
      </c>
      <c r="T8" s="341">
        <v>7178.7952733999991</v>
      </c>
      <c r="U8" s="341">
        <v>7113.3867573099997</v>
      </c>
      <c r="V8" s="341">
        <v>7092.4722475399994</v>
      </c>
      <c r="W8" s="341">
        <v>7149.6847455500001</v>
      </c>
      <c r="X8" s="341">
        <v>7288.1503695899992</v>
      </c>
      <c r="Y8" s="341">
        <v>7347.9900149200002</v>
      </c>
      <c r="Z8" s="341">
        <v>7594.9793776600009</v>
      </c>
      <c r="AA8" s="341">
        <v>7709.9955617899996</v>
      </c>
      <c r="AB8" s="341">
        <v>7761.5879280300005</v>
      </c>
      <c r="AC8" s="341">
        <v>7866.2239906499999</v>
      </c>
      <c r="AD8" s="341">
        <v>8223.8082481700003</v>
      </c>
      <c r="AE8" s="341">
        <v>8481.6422536499995</v>
      </c>
      <c r="AF8" s="341">
        <v>8594.1001029799991</v>
      </c>
      <c r="AG8" s="341">
        <v>8722.6052905100005</v>
      </c>
      <c r="AH8" s="341">
        <v>8652.5123259800002</v>
      </c>
      <c r="AI8" s="341">
        <v>8758.3171260300005</v>
      </c>
      <c r="AJ8" s="341">
        <v>8922.1217415299998</v>
      </c>
      <c r="AK8" s="341">
        <v>8850.726744409998</v>
      </c>
      <c r="AL8" s="341">
        <v>8929.6921657999992</v>
      </c>
      <c r="AM8" s="341">
        <v>9249.9091768399994</v>
      </c>
      <c r="AN8" s="341">
        <v>9501.7743362599995</v>
      </c>
      <c r="AO8" s="341">
        <v>9643.905047459999</v>
      </c>
      <c r="AP8" s="341">
        <v>9862.4791971199993</v>
      </c>
      <c r="AQ8" s="341">
        <v>10037.55794269</v>
      </c>
      <c r="AR8" s="495">
        <v>10213.29509829</v>
      </c>
      <c r="AS8" s="494">
        <v>10217.190091639999</v>
      </c>
      <c r="AT8" s="495">
        <v>10181.00146696</v>
      </c>
      <c r="AU8" s="495">
        <v>10176.77320285</v>
      </c>
      <c r="AV8" s="495">
        <v>10161.345226579999</v>
      </c>
      <c r="AW8" s="466">
        <v>-51.949871710001389</v>
      </c>
      <c r="AX8" s="390">
        <v>-5.0864947316267006E-3</v>
      </c>
      <c r="AY8" s="399"/>
      <c r="AZ8" s="424"/>
      <c r="BA8" s="409"/>
    </row>
    <row r="9" spans="1:53" ht="12.75" customHeight="1" x14ac:dyDescent="0.2">
      <c r="C9" s="78"/>
      <c r="D9" s="149" t="s">
        <v>121</v>
      </c>
      <c r="E9" s="367">
        <v>42.61454638</v>
      </c>
      <c r="F9" s="368">
        <v>41.454277750000003</v>
      </c>
      <c r="G9" s="367">
        <v>40.491020559999995</v>
      </c>
      <c r="H9" s="367">
        <v>40.985505700000004</v>
      </c>
      <c r="I9" s="367">
        <v>41.228140099999997</v>
      </c>
      <c r="J9" s="367">
        <v>42.202409630000005</v>
      </c>
      <c r="K9" s="367">
        <v>42.63438232</v>
      </c>
      <c r="L9" s="367">
        <v>42.666907469999998</v>
      </c>
      <c r="M9" s="369">
        <v>241.82406078999998</v>
      </c>
      <c r="N9" s="367">
        <v>260.22617263000001</v>
      </c>
      <c r="O9" s="367">
        <v>261.87923950999999</v>
      </c>
      <c r="P9" s="370">
        <v>265.63301605999999</v>
      </c>
      <c r="Q9" s="367">
        <v>257.69269602000003</v>
      </c>
      <c r="R9" s="367">
        <v>256.84932629999997</v>
      </c>
      <c r="S9" s="341">
        <v>252.25477108000001</v>
      </c>
      <c r="T9" s="341">
        <v>250.68640933</v>
      </c>
      <c r="U9" s="341">
        <v>248.89126783999998</v>
      </c>
      <c r="V9" s="341">
        <v>243.17416831</v>
      </c>
      <c r="W9" s="341">
        <v>243.36582836000002</v>
      </c>
      <c r="X9" s="341">
        <v>251.10434160000003</v>
      </c>
      <c r="Y9" s="341">
        <v>248.93631922</v>
      </c>
      <c r="Z9" s="341">
        <v>256.11370894000004</v>
      </c>
      <c r="AA9" s="341">
        <v>259.04926544</v>
      </c>
      <c r="AB9" s="341">
        <v>252.61712405</v>
      </c>
      <c r="AC9" s="341">
        <v>254.12252944000002</v>
      </c>
      <c r="AD9" s="341">
        <v>258.20510218999999</v>
      </c>
      <c r="AE9" s="341">
        <v>258.92276993000002</v>
      </c>
      <c r="AF9" s="341">
        <v>260.69213931000002</v>
      </c>
      <c r="AG9" s="341">
        <v>267.39910929000001</v>
      </c>
      <c r="AH9" s="341">
        <v>262.81593196</v>
      </c>
      <c r="AI9" s="341">
        <v>263.64601513000002</v>
      </c>
      <c r="AJ9" s="341">
        <v>264.46654789000002</v>
      </c>
      <c r="AK9" s="341">
        <v>265.33060327999999</v>
      </c>
      <c r="AL9" s="341">
        <v>258.62036855000002</v>
      </c>
      <c r="AM9" s="341">
        <v>263.59483406999999</v>
      </c>
      <c r="AN9" s="341">
        <v>256.40623779999999</v>
      </c>
      <c r="AO9" s="341">
        <v>252.45835441999998</v>
      </c>
      <c r="AP9" s="341">
        <v>255.28923237000001</v>
      </c>
      <c r="AQ9" s="341">
        <v>256.43255671999998</v>
      </c>
      <c r="AR9" s="495">
        <v>254.86246543000001</v>
      </c>
      <c r="AS9" s="494">
        <v>255.52557268999999</v>
      </c>
      <c r="AT9" s="495">
        <v>255.43319954</v>
      </c>
      <c r="AU9" s="495">
        <v>255.61134774999999</v>
      </c>
      <c r="AV9" s="495">
        <v>254.03815003</v>
      </c>
      <c r="AW9" s="466">
        <v>-0.82431540000001746</v>
      </c>
      <c r="AX9" s="390">
        <v>-3.2343538645804859E-3</v>
      </c>
      <c r="AY9" s="399"/>
      <c r="AZ9" s="424"/>
      <c r="BA9" s="409"/>
    </row>
    <row r="10" spans="1:53" ht="12.75" customHeight="1" x14ac:dyDescent="0.2">
      <c r="C10" s="78"/>
      <c r="D10" s="149" t="s">
        <v>122</v>
      </c>
      <c r="E10" s="367">
        <v>794.46373916000005</v>
      </c>
      <c r="F10" s="368">
        <v>826.70896699000002</v>
      </c>
      <c r="G10" s="367">
        <v>861.01769571</v>
      </c>
      <c r="H10" s="367">
        <v>836.06752255999993</v>
      </c>
      <c r="I10" s="367">
        <v>820.45443151999996</v>
      </c>
      <c r="J10" s="367">
        <v>874.95594929999993</v>
      </c>
      <c r="K10" s="367">
        <v>855.74044781999999</v>
      </c>
      <c r="L10" s="367">
        <v>852.31251112000007</v>
      </c>
      <c r="M10" s="369">
        <v>873.26561471999992</v>
      </c>
      <c r="N10" s="367">
        <v>906.50457973999994</v>
      </c>
      <c r="O10" s="367">
        <v>956.65410422000002</v>
      </c>
      <c r="P10" s="370">
        <v>1075.9668694700001</v>
      </c>
      <c r="Q10" s="367">
        <v>997.59173994999992</v>
      </c>
      <c r="R10" s="367">
        <v>992.29139911999994</v>
      </c>
      <c r="S10" s="341">
        <v>1006.7849565400001</v>
      </c>
      <c r="T10" s="341">
        <v>1005.56003742</v>
      </c>
      <c r="U10" s="341">
        <v>1064.50717205</v>
      </c>
      <c r="V10" s="341">
        <v>1107.5378683199999</v>
      </c>
      <c r="W10" s="341">
        <v>1130.3932377399999</v>
      </c>
      <c r="X10" s="341">
        <v>1064.5398558100001</v>
      </c>
      <c r="Y10" s="341">
        <v>1128.16293533</v>
      </c>
      <c r="Z10" s="341">
        <v>1193.5504357499999</v>
      </c>
      <c r="AA10" s="341">
        <v>1224.45722965</v>
      </c>
      <c r="AB10" s="341">
        <v>1246.17454929</v>
      </c>
      <c r="AC10" s="341">
        <v>1596.17997059</v>
      </c>
      <c r="AD10" s="341">
        <v>1519.8471980699999</v>
      </c>
      <c r="AE10" s="341">
        <v>1601.78690876</v>
      </c>
      <c r="AF10" s="341">
        <v>1616.1064934600001</v>
      </c>
      <c r="AG10" s="341">
        <v>1745.8581750199999</v>
      </c>
      <c r="AH10" s="341">
        <v>1747.1762725000001</v>
      </c>
      <c r="AI10" s="341">
        <v>1715.0296221100002</v>
      </c>
      <c r="AJ10" s="341">
        <v>1735.8797978699999</v>
      </c>
      <c r="AK10" s="341">
        <v>2505.0160033900002</v>
      </c>
      <c r="AL10" s="341">
        <v>2205.7087203600004</v>
      </c>
      <c r="AM10" s="341">
        <v>2375.1531864399999</v>
      </c>
      <c r="AN10" s="341">
        <v>2342.5807302799999</v>
      </c>
      <c r="AO10" s="341">
        <v>2109.0745178399998</v>
      </c>
      <c r="AP10" s="341">
        <v>2357.6283523699999</v>
      </c>
      <c r="AQ10" s="341">
        <v>2431.01826067</v>
      </c>
      <c r="AR10" s="495">
        <v>2263.7204029600002</v>
      </c>
      <c r="AS10" s="494">
        <v>2273.8088507900002</v>
      </c>
      <c r="AT10" s="495">
        <v>2285.16824559</v>
      </c>
      <c r="AU10" s="495">
        <v>2242.8430414300001</v>
      </c>
      <c r="AV10" s="495">
        <v>2207.3833881400001</v>
      </c>
      <c r="AW10" s="466">
        <v>-56.337014820000149</v>
      </c>
      <c r="AX10" s="390">
        <v>-2.4886913925560306E-2</v>
      </c>
      <c r="AY10" s="399"/>
      <c r="AZ10" s="424"/>
      <c r="BA10" s="409"/>
    </row>
    <row r="11" spans="1:53" x14ac:dyDescent="0.2">
      <c r="C11" s="78"/>
      <c r="D11" s="149" t="s">
        <v>123</v>
      </c>
      <c r="E11" s="367">
        <v>13.73681375</v>
      </c>
      <c r="F11" s="368">
        <v>13.35447875</v>
      </c>
      <c r="G11" s="367">
        <v>13.0702125</v>
      </c>
      <c r="H11" s="367">
        <v>13.224459999999999</v>
      </c>
      <c r="I11" s="367">
        <v>13.297856250000001</v>
      </c>
      <c r="J11" s="367">
        <v>13.624544999999999</v>
      </c>
      <c r="K11" s="367">
        <v>13.759001249999999</v>
      </c>
      <c r="L11" s="367">
        <v>13.7656575</v>
      </c>
      <c r="M11" s="369">
        <v>13.879790000000002</v>
      </c>
      <c r="N11" s="367">
        <v>14.000845</v>
      </c>
      <c r="O11" s="367">
        <v>14.08666625</v>
      </c>
      <c r="P11" s="370">
        <v>14.292655</v>
      </c>
      <c r="Q11" s="367">
        <v>13.862661249999999</v>
      </c>
      <c r="R11" s="367">
        <v>13.8146475</v>
      </c>
      <c r="S11" s="341">
        <v>13.573158750000001</v>
      </c>
      <c r="T11" s="341">
        <v>13.485917499999999</v>
      </c>
      <c r="U11" s="341">
        <v>13.386606250000002</v>
      </c>
      <c r="V11" s="341">
        <v>13.084678749999998</v>
      </c>
      <c r="W11" s="341">
        <v>13.0917675</v>
      </c>
      <c r="X11" s="341">
        <v>13.50464375</v>
      </c>
      <c r="Y11" s="341">
        <v>13.39352875</v>
      </c>
      <c r="Z11" s="341">
        <v>13.776396249999999</v>
      </c>
      <c r="AA11" s="341">
        <v>13.929844999999998</v>
      </c>
      <c r="AB11" s="341">
        <v>13.590819999999999</v>
      </c>
      <c r="AC11" s="341">
        <v>13.667766250000001</v>
      </c>
      <c r="AD11" s="341">
        <v>13.883162500000001</v>
      </c>
      <c r="AE11" s="341">
        <v>13.92993375</v>
      </c>
      <c r="AF11" s="341">
        <v>14.0198375</v>
      </c>
      <c r="AG11" s="341">
        <v>14.374571250000001</v>
      </c>
      <c r="AH11" s="341">
        <v>14.1376975</v>
      </c>
      <c r="AI11" s="341">
        <v>14.17594875</v>
      </c>
      <c r="AJ11" s="341">
        <v>14.213134999999999</v>
      </c>
      <c r="AK11" s="341">
        <v>14.274017499999999</v>
      </c>
      <c r="AL11" s="341">
        <v>13.909255</v>
      </c>
      <c r="AM11" s="341">
        <v>14.17315035</v>
      </c>
      <c r="AN11" s="341">
        <v>13.79627625</v>
      </c>
      <c r="AO11" s="341">
        <v>13.5823</v>
      </c>
      <c r="AP11" s="341">
        <v>13.733352500000001</v>
      </c>
      <c r="AQ11" s="341">
        <v>13.7986725</v>
      </c>
      <c r="AR11" s="495">
        <v>13.712496250000001</v>
      </c>
      <c r="AS11" s="494">
        <v>13.748173749999999</v>
      </c>
      <c r="AT11" s="495">
        <v>13.743203750000001</v>
      </c>
      <c r="AU11" s="495">
        <v>13.752788750000001</v>
      </c>
      <c r="AV11" s="495">
        <v>13.66814518</v>
      </c>
      <c r="AW11" s="466">
        <v>-4.4351070000001158E-2</v>
      </c>
      <c r="AX11" s="390">
        <v>-3.2343542117651003E-3</v>
      </c>
      <c r="AY11" s="399"/>
      <c r="AZ11" s="424"/>
      <c r="BA11" s="409"/>
    </row>
    <row r="12" spans="1:53" x14ac:dyDescent="0.2">
      <c r="C12" s="26"/>
      <c r="D12" s="214" t="s">
        <v>20</v>
      </c>
      <c r="E12" s="371">
        <v>7722.0258764800001</v>
      </c>
      <c r="F12" s="372">
        <v>7783.5024624099988</v>
      </c>
      <c r="G12" s="371">
        <v>7679.1111306999992</v>
      </c>
      <c r="H12" s="371">
        <v>7764.9700863899998</v>
      </c>
      <c r="I12" s="371">
        <v>7740.1778811100003</v>
      </c>
      <c r="J12" s="371">
        <v>7894.5761075100008</v>
      </c>
      <c r="K12" s="371">
        <v>7955.6462962899986</v>
      </c>
      <c r="L12" s="371">
        <v>8008.1931734299997</v>
      </c>
      <c r="M12" s="373">
        <v>8310.0094015899995</v>
      </c>
      <c r="N12" s="371">
        <v>8453.4555057699999</v>
      </c>
      <c r="O12" s="371">
        <v>8599.1595617900002</v>
      </c>
      <c r="P12" s="374">
        <v>8760.1666816600009</v>
      </c>
      <c r="Q12" s="371">
        <v>8580.1026587400011</v>
      </c>
      <c r="R12" s="371">
        <v>8558.367538980001</v>
      </c>
      <c r="S12" s="340">
        <v>8523.5093558399985</v>
      </c>
      <c r="T12" s="340">
        <v>8447.3408166099998</v>
      </c>
      <c r="U12" s="340">
        <v>8440.2404837199992</v>
      </c>
      <c r="V12" s="340">
        <v>8455.6917912699992</v>
      </c>
      <c r="W12" s="340">
        <v>8537.3172219299995</v>
      </c>
      <c r="X12" s="340">
        <v>8616.8703319600008</v>
      </c>
      <c r="Y12" s="340">
        <v>8737.1759264900011</v>
      </c>
      <c r="Z12" s="340">
        <v>9058.4650717200002</v>
      </c>
      <c r="AA12" s="340">
        <v>9207.6847038899996</v>
      </c>
      <c r="AB12" s="340">
        <v>9273.5765204300023</v>
      </c>
      <c r="AC12" s="340">
        <v>9729.6547297000016</v>
      </c>
      <c r="AD12" s="340">
        <v>10016.12322931</v>
      </c>
      <c r="AE12" s="340">
        <v>10357.057849199999</v>
      </c>
      <c r="AF12" s="340">
        <v>10485.878748719999</v>
      </c>
      <c r="AG12" s="340">
        <v>10751.951136630001</v>
      </c>
      <c r="AH12" s="340">
        <v>10676.72781083</v>
      </c>
      <c r="AI12" s="340">
        <v>10751.344519570001</v>
      </c>
      <c r="AJ12" s="340">
        <v>11036.820111149998</v>
      </c>
      <c r="AK12" s="340">
        <v>11632.064383749999</v>
      </c>
      <c r="AL12" s="340">
        <v>11408.14459765</v>
      </c>
      <c r="AM12" s="340">
        <v>11902.656831820002</v>
      </c>
      <c r="AN12" s="340">
        <v>12114.738891750001</v>
      </c>
      <c r="AO12" s="340">
        <v>12018.54813094</v>
      </c>
      <c r="AP12" s="340">
        <v>12488.937556829998</v>
      </c>
      <c r="AQ12" s="340">
        <v>12739.11847721</v>
      </c>
      <c r="AR12" s="483">
        <v>12746.650737850001</v>
      </c>
      <c r="AS12" s="484">
        <v>12761.332963789999</v>
      </c>
      <c r="AT12" s="483">
        <v>12736.667890759998</v>
      </c>
      <c r="AU12" s="483">
        <v>12689.054227930001</v>
      </c>
      <c r="AV12" s="483">
        <v>12636.507591080001</v>
      </c>
      <c r="AW12" s="466">
        <v>-110.14314677000039</v>
      </c>
      <c r="AX12" s="390">
        <v>-8.6409480447237064E-3</v>
      </c>
      <c r="AY12" s="399"/>
      <c r="AZ12" s="424"/>
      <c r="BA12" s="409"/>
    </row>
    <row r="13" spans="1:53" x14ac:dyDescent="0.2">
      <c r="C13" s="26"/>
      <c r="D13" s="214" t="s">
        <v>175</v>
      </c>
      <c r="E13" s="350">
        <v>816.17845587838201</v>
      </c>
      <c r="F13" s="350">
        <v>756.65116860865442</v>
      </c>
      <c r="G13" s="350">
        <v>901.21558840205478</v>
      </c>
      <c r="H13" s="350">
        <v>887.54779321410638</v>
      </c>
      <c r="I13" s="350">
        <v>957.72827290073667</v>
      </c>
      <c r="J13" s="350">
        <v>995.7320673870571</v>
      </c>
      <c r="K13" s="350">
        <v>1038.0753725506154</v>
      </c>
      <c r="L13" s="375">
        <v>1075.6728917102048</v>
      </c>
      <c r="M13" s="351">
        <v>1143.1456296212023</v>
      </c>
      <c r="N13" s="350">
        <v>1311.57304125217</v>
      </c>
      <c r="O13" s="350">
        <v>1252.4226330907338</v>
      </c>
      <c r="P13" s="352">
        <v>1268.7210200572497</v>
      </c>
      <c r="Q13" s="350">
        <v>1323.0129944200348</v>
      </c>
      <c r="R13" s="350">
        <v>1321.0638380813409</v>
      </c>
      <c r="S13" s="342">
        <v>1238.5920280306273</v>
      </c>
      <c r="T13" s="342">
        <v>1279.4153059339535</v>
      </c>
      <c r="U13" s="342">
        <v>1319.4951698980854</v>
      </c>
      <c r="V13" s="342">
        <v>1304.0597873946078</v>
      </c>
      <c r="W13" s="342">
        <v>1234.2261107303327</v>
      </c>
      <c r="X13" s="342">
        <v>1291.9455392691298</v>
      </c>
      <c r="Y13" s="342">
        <v>1273.5471666607136</v>
      </c>
      <c r="Z13" s="342">
        <v>1283.9931783276593</v>
      </c>
      <c r="AA13" s="342">
        <v>1360.2627374765714</v>
      </c>
      <c r="AB13" s="342">
        <v>1383.5996593615359</v>
      </c>
      <c r="AC13" s="342">
        <v>1287.7255904287392</v>
      </c>
      <c r="AD13" s="342">
        <v>1023.4099415746458</v>
      </c>
      <c r="AE13" s="342">
        <v>991.51391737168899</v>
      </c>
      <c r="AF13" s="342">
        <v>950.37931671792001</v>
      </c>
      <c r="AG13" s="342">
        <v>1056.4652117063995</v>
      </c>
      <c r="AH13" s="342">
        <v>1062.7500725103732</v>
      </c>
      <c r="AI13" s="342">
        <v>1110.709076661773</v>
      </c>
      <c r="AJ13" s="342">
        <v>1230.9851513883059</v>
      </c>
      <c r="AK13" s="342">
        <v>1179.63082556008</v>
      </c>
      <c r="AL13" s="342">
        <v>1085.6907115426263</v>
      </c>
      <c r="AM13" s="342">
        <v>1078.9881372267605</v>
      </c>
      <c r="AN13" s="342">
        <v>1059.32658890932</v>
      </c>
      <c r="AO13" s="342">
        <v>1065.9791879231295</v>
      </c>
      <c r="AP13" s="342">
        <v>1017.6295401299908</v>
      </c>
      <c r="AQ13" s="342">
        <v>1031.5126335516948</v>
      </c>
      <c r="AR13" s="477">
        <v>997.96410624702969</v>
      </c>
      <c r="AS13" s="482">
        <v>1019.550358187263</v>
      </c>
      <c r="AT13" s="477">
        <v>1037.08920121496</v>
      </c>
      <c r="AU13" s="477">
        <v>1041.7403729554846</v>
      </c>
      <c r="AV13" s="477">
        <v>1045.4349923067966</v>
      </c>
      <c r="AW13" s="466">
        <v>47.47088605976694</v>
      </c>
      <c r="AX13" s="390">
        <v>4.7567728901881212E-2</v>
      </c>
      <c r="AY13" s="399"/>
      <c r="AZ13" s="424"/>
      <c r="BA13" s="409"/>
    </row>
    <row r="14" spans="1:53" ht="12.75" customHeight="1" x14ac:dyDescent="0.2">
      <c r="C14" s="26"/>
      <c r="D14" s="214" t="s">
        <v>174</v>
      </c>
      <c r="E14" s="350">
        <v>101.39917513916799</v>
      </c>
      <c r="F14" s="350">
        <v>105.0646154892396</v>
      </c>
      <c r="G14" s="350">
        <v>138.69370545624099</v>
      </c>
      <c r="H14" s="350">
        <v>136.7060253041607</v>
      </c>
      <c r="I14" s="350">
        <v>144.16686294404593</v>
      </c>
      <c r="J14" s="350">
        <v>152.94017709038735</v>
      </c>
      <c r="K14" s="350">
        <v>165.72606827116218</v>
      </c>
      <c r="L14" s="376">
        <v>169.76886779626972</v>
      </c>
      <c r="M14" s="351">
        <v>175.6930461190818</v>
      </c>
      <c r="N14" s="350">
        <v>176.45579459684359</v>
      </c>
      <c r="O14" s="350">
        <v>175.8301340057389</v>
      </c>
      <c r="P14" s="352">
        <v>175.64179351793402</v>
      </c>
      <c r="Q14" s="350">
        <v>171.45322015351505</v>
      </c>
      <c r="R14" s="350">
        <v>171.66510629268294</v>
      </c>
      <c r="S14" s="342">
        <v>174.40355383500719</v>
      </c>
      <c r="T14" s="342">
        <v>172.56175324677187</v>
      </c>
      <c r="U14" s="342">
        <v>171.09917554232399</v>
      </c>
      <c r="V14" s="342">
        <v>156.011170084648</v>
      </c>
      <c r="W14" s="342">
        <v>158.7484135121951</v>
      </c>
      <c r="X14" s="342">
        <v>156.04574465710186</v>
      </c>
      <c r="Y14" s="342">
        <v>159.63510364562413</v>
      </c>
      <c r="Z14" s="342">
        <v>160.22553713199426</v>
      </c>
      <c r="AA14" s="342">
        <v>160.66359940172165</v>
      </c>
      <c r="AB14" s="342">
        <v>160.86004549425286</v>
      </c>
      <c r="AC14" s="342">
        <v>148.79405214841501</v>
      </c>
      <c r="AD14" s="342">
        <v>124.12627791642652</v>
      </c>
      <c r="AE14" s="342">
        <v>123.56394611560695</v>
      </c>
      <c r="AF14" s="342">
        <v>137.88710070434783</v>
      </c>
      <c r="AG14" s="342">
        <v>126.75360147314946</v>
      </c>
      <c r="AH14" s="342">
        <v>128.49037258200292</v>
      </c>
      <c r="AI14" s="342">
        <v>123.65508175581397</v>
      </c>
      <c r="AJ14" s="342">
        <v>122.29039415138284</v>
      </c>
      <c r="AK14" s="342">
        <v>119.3752076739447</v>
      </c>
      <c r="AL14" s="342">
        <v>118.7046</v>
      </c>
      <c r="AM14" s="342">
        <v>116.23092696360992</v>
      </c>
      <c r="AN14" s="342">
        <v>115.86967923906703</v>
      </c>
      <c r="AO14" s="342">
        <v>111.14875367930028</v>
      </c>
      <c r="AP14" s="342">
        <v>114.64143416618074</v>
      </c>
      <c r="AQ14" s="342">
        <v>117.96710300874636</v>
      </c>
      <c r="AR14" s="477">
        <v>114.17453682215741</v>
      </c>
      <c r="AS14" s="482">
        <v>114.39426486880465</v>
      </c>
      <c r="AT14" s="477">
        <v>114.33972557580174</v>
      </c>
      <c r="AU14" s="477">
        <v>115.12349172303207</v>
      </c>
      <c r="AV14" s="477">
        <v>115.49235871428571</v>
      </c>
      <c r="AW14" s="466">
        <v>1.3178218921283076</v>
      </c>
      <c r="AX14" s="390">
        <v>1.1542169811303848E-2</v>
      </c>
      <c r="AY14" s="399"/>
      <c r="AZ14" s="424"/>
      <c r="BA14" s="409"/>
    </row>
    <row r="15" spans="1:5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42">
        <v>10818.036225285792</v>
      </c>
      <c r="AC15" s="342">
        <v>11166.174372277155</v>
      </c>
      <c r="AD15" s="342">
        <v>11163.659448801072</v>
      </c>
      <c r="AE15" s="342">
        <v>11472.135712687294</v>
      </c>
      <c r="AF15" s="342">
        <v>11574.145166142265</v>
      </c>
      <c r="AG15" s="342">
        <v>11935.16994980955</v>
      </c>
      <c r="AH15" s="342">
        <v>11867.968255922375</v>
      </c>
      <c r="AI15" s="342">
        <v>11985.708677987588</v>
      </c>
      <c r="AJ15" s="342">
        <v>12390.095656689688</v>
      </c>
      <c r="AK15" s="342">
        <v>12931.070416984023</v>
      </c>
      <c r="AL15" s="342">
        <v>12612.539909192625</v>
      </c>
      <c r="AM15" s="342">
        <v>13097.875896010373</v>
      </c>
      <c r="AN15" s="342">
        <v>13289.935159898389</v>
      </c>
      <c r="AO15" s="342">
        <v>13195.67607254243</v>
      </c>
      <c r="AP15" s="342">
        <v>13621.208531126169</v>
      </c>
      <c r="AQ15" s="342">
        <v>13888.598213770441</v>
      </c>
      <c r="AR15" s="477">
        <v>13858.789380919188</v>
      </c>
      <c r="AS15" s="482">
        <v>13895.277586846067</v>
      </c>
      <c r="AT15" s="477">
        <v>13888.096817550759</v>
      </c>
      <c r="AU15" s="477">
        <v>13845.918092608517</v>
      </c>
      <c r="AV15" s="477">
        <v>13797.434942101083</v>
      </c>
      <c r="AW15" s="466">
        <v>-61.354438818105336</v>
      </c>
      <c r="AX15" s="390">
        <v>-4.4271138792669751E-3</v>
      </c>
      <c r="AY15" s="399"/>
      <c r="AZ15" s="424"/>
      <c r="BA15" s="409"/>
    </row>
    <row r="16" spans="1:5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496">
        <v>24.7</v>
      </c>
      <c r="AS16" s="497">
        <v>3</v>
      </c>
      <c r="AT16" s="496">
        <v>4</v>
      </c>
      <c r="AU16" s="496">
        <v>13</v>
      </c>
      <c r="AV16" s="496">
        <v>7</v>
      </c>
      <c r="AW16" s="466">
        <v>2.3000000000000007</v>
      </c>
      <c r="AX16" s="390">
        <v>9.3117408906882693E-2</v>
      </c>
      <c r="AY16" s="399"/>
      <c r="AZ16" s="424"/>
      <c r="BA16" s="409"/>
    </row>
    <row r="17" spans="1:54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496">
        <v>0</v>
      </c>
      <c r="AS17" s="497">
        <v>0</v>
      </c>
      <c r="AT17" s="496">
        <v>0</v>
      </c>
      <c r="AU17" s="496">
        <v>0</v>
      </c>
      <c r="AV17" s="496">
        <v>0</v>
      </c>
      <c r="AW17" s="466" t="s">
        <v>136</v>
      </c>
      <c r="AX17" s="390" t="s">
        <v>3</v>
      </c>
      <c r="AY17" s="399"/>
      <c r="AZ17" s="424"/>
      <c r="BA17" s="409"/>
    </row>
    <row r="18" spans="1:54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496">
        <v>0</v>
      </c>
      <c r="AS18" s="497">
        <v>0</v>
      </c>
      <c r="AT18" s="496">
        <v>0</v>
      </c>
      <c r="AU18" s="496">
        <v>0</v>
      </c>
      <c r="AV18" s="496">
        <v>0</v>
      </c>
      <c r="AW18" s="466" t="s">
        <v>3</v>
      </c>
      <c r="AX18" s="390" t="s">
        <v>3</v>
      </c>
      <c r="AY18" s="399"/>
      <c r="AZ18" s="424"/>
      <c r="BA18" s="409"/>
    </row>
    <row r="19" spans="1:54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498">
        <v>0</v>
      </c>
      <c r="AS19" s="499">
        <v>0</v>
      </c>
      <c r="AT19" s="498">
        <v>0</v>
      </c>
      <c r="AU19" s="498">
        <v>0</v>
      </c>
      <c r="AV19" s="498">
        <v>0</v>
      </c>
      <c r="AW19" s="466" t="s">
        <v>3</v>
      </c>
      <c r="AX19" s="390" t="s">
        <v>3</v>
      </c>
      <c r="AY19" s="399"/>
      <c r="AZ19" s="424"/>
      <c r="BA19" s="409"/>
    </row>
    <row r="20" spans="1:54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1"/>
      <c r="Y20" s="261"/>
      <c r="Z20" s="261"/>
      <c r="AA20" s="261"/>
      <c r="AB20" s="337"/>
      <c r="AC20" s="261"/>
      <c r="AD20" s="387"/>
      <c r="AE20" s="387"/>
      <c r="AF20" s="387"/>
      <c r="AG20" s="401"/>
      <c r="AH20" s="337"/>
      <c r="AI20" s="261"/>
      <c r="AJ20" s="261"/>
      <c r="AK20" s="423"/>
      <c r="AL20" s="423"/>
      <c r="AM20" s="423"/>
      <c r="AN20" s="387"/>
      <c r="AO20" s="261"/>
      <c r="AP20" s="337"/>
      <c r="AQ20" s="337"/>
      <c r="AR20" s="476"/>
      <c r="AS20" s="479"/>
      <c r="AT20" s="480"/>
      <c r="AU20" s="481"/>
      <c r="AV20" s="476"/>
      <c r="AW20" s="467"/>
      <c r="AX20" s="391" t="s">
        <v>3</v>
      </c>
      <c r="AY20" s="399"/>
      <c r="AZ20" s="424"/>
      <c r="BA20" s="409"/>
      <c r="BB20" s="333"/>
    </row>
    <row r="21" spans="1:54" x14ac:dyDescent="0.2">
      <c r="A21" s="3"/>
      <c r="B21" s="527" t="s">
        <v>3</v>
      </c>
      <c r="C21" s="18"/>
      <c r="D21" s="23" t="s">
        <v>0</v>
      </c>
      <c r="E21" s="371">
        <v>22292.500307408791</v>
      </c>
      <c r="F21" s="377">
        <v>21540.969362952852</v>
      </c>
      <c r="G21" s="371">
        <v>20230.765696745053</v>
      </c>
      <c r="H21" s="371">
        <v>19820.482065121079</v>
      </c>
      <c r="I21" s="371">
        <v>19286.560879350989</v>
      </c>
      <c r="J21" s="371">
        <v>19348.027533117092</v>
      </c>
      <c r="K21" s="371">
        <v>21046.297231696335</v>
      </c>
      <c r="L21" s="371">
        <v>21660.379042175198</v>
      </c>
      <c r="M21" s="373">
        <v>22566.20273726937</v>
      </c>
      <c r="N21" s="371">
        <v>24306.220993078063</v>
      </c>
      <c r="O21" s="371">
        <v>26471.486631139283</v>
      </c>
      <c r="P21" s="374">
        <v>26908.051625143991</v>
      </c>
      <c r="Q21" s="371">
        <v>29568.09127885045</v>
      </c>
      <c r="R21" s="371">
        <v>31352.859707103111</v>
      </c>
      <c r="S21" s="340">
        <v>31766.3252910835</v>
      </c>
      <c r="T21" s="340">
        <v>31734.835493930408</v>
      </c>
      <c r="U21" s="340">
        <v>30157.232277248353</v>
      </c>
      <c r="V21" s="340">
        <v>30403.324394647541</v>
      </c>
      <c r="W21" s="340">
        <v>29903.289470033258</v>
      </c>
      <c r="X21" s="340">
        <v>28898.70055204309</v>
      </c>
      <c r="Y21" s="340">
        <v>28619.650201445958</v>
      </c>
      <c r="Z21" s="340">
        <v>28656.14215422389</v>
      </c>
      <c r="AA21" s="340">
        <v>28178.482855580798</v>
      </c>
      <c r="AB21" s="340">
        <v>28789.856249272303</v>
      </c>
      <c r="AC21" s="340">
        <v>32577.475381140739</v>
      </c>
      <c r="AD21" s="340">
        <v>32958.579074453213</v>
      </c>
      <c r="AE21" s="340">
        <v>32753.997521922407</v>
      </c>
      <c r="AF21" s="340">
        <v>33318.498855925034</v>
      </c>
      <c r="AG21" s="340">
        <v>30179.544053439462</v>
      </c>
      <c r="AH21" s="340">
        <v>29387.94146173272</v>
      </c>
      <c r="AI21" s="340">
        <v>31157.768917289424</v>
      </c>
      <c r="AJ21" s="340">
        <v>31437.502481094012</v>
      </c>
      <c r="AK21" s="340">
        <v>32635.139769102381</v>
      </c>
      <c r="AL21" s="340">
        <v>34320.068200088397</v>
      </c>
      <c r="AM21" s="340">
        <v>35375.422907394481</v>
      </c>
      <c r="AN21" s="340">
        <v>37694.737930022849</v>
      </c>
      <c r="AO21" s="340">
        <v>41768.10404689797</v>
      </c>
      <c r="AP21" s="340">
        <v>39518.452970210099</v>
      </c>
      <c r="AQ21" s="340">
        <v>39171.409393767935</v>
      </c>
      <c r="AR21" s="340">
        <v>39703.293302109952</v>
      </c>
      <c r="AS21" s="484">
        <v>40150.641747260248</v>
      </c>
      <c r="AT21" s="483">
        <v>40466.163362444866</v>
      </c>
      <c r="AU21" s="483">
        <v>40685.843076249497</v>
      </c>
      <c r="AV21" s="483">
        <v>40106.626520191727</v>
      </c>
      <c r="AW21" s="466">
        <v>403.33321808177425</v>
      </c>
      <c r="AX21" s="390">
        <v>1.0158684193090295E-2</v>
      </c>
      <c r="AY21" s="399"/>
      <c r="AZ21" s="424"/>
      <c r="BA21" s="409"/>
    </row>
    <row r="22" spans="1:54" x14ac:dyDescent="0.2">
      <c r="A22" s="3"/>
      <c r="B22" s="527"/>
      <c r="C22" s="18"/>
      <c r="D22" s="23" t="s">
        <v>1</v>
      </c>
      <c r="E22" s="371">
        <v>17043.31910552</v>
      </c>
      <c r="F22" s="377">
        <v>15808.647000790001</v>
      </c>
      <c r="G22" s="371">
        <v>15391.40763399</v>
      </c>
      <c r="H22" s="371">
        <v>14840.80677166</v>
      </c>
      <c r="I22" s="371">
        <v>14840.585365319999</v>
      </c>
      <c r="J22" s="371">
        <v>14944.717257</v>
      </c>
      <c r="K22" s="371">
        <v>15350.320920440001</v>
      </c>
      <c r="L22" s="371">
        <v>15416.73963217</v>
      </c>
      <c r="M22" s="373">
        <v>15516.48481116</v>
      </c>
      <c r="N22" s="371">
        <v>15664.60447672</v>
      </c>
      <c r="O22" s="371">
        <v>16338.611020350001</v>
      </c>
      <c r="P22" s="374">
        <v>17061.986295070001</v>
      </c>
      <c r="Q22" s="371">
        <v>17892.392916360001</v>
      </c>
      <c r="R22" s="371">
        <v>17257.12798827</v>
      </c>
      <c r="S22" s="340">
        <v>17954.210320189999</v>
      </c>
      <c r="T22" s="340">
        <v>17884.95294603</v>
      </c>
      <c r="U22" s="340">
        <v>18102.7542961</v>
      </c>
      <c r="V22" s="340">
        <v>18598.362352259999</v>
      </c>
      <c r="W22" s="340">
        <v>19111.73186009</v>
      </c>
      <c r="X22" s="340">
        <v>19273.531734020002</v>
      </c>
      <c r="Y22" s="340">
        <v>19243.647425389998</v>
      </c>
      <c r="Z22" s="340">
        <v>19374.36654173</v>
      </c>
      <c r="AA22" s="340">
        <v>19720.61379911</v>
      </c>
      <c r="AB22" s="340">
        <v>20284.401278249999</v>
      </c>
      <c r="AC22" s="340">
        <v>24585.622267570001</v>
      </c>
      <c r="AD22" s="340">
        <v>23610.75446086</v>
      </c>
      <c r="AE22" s="340">
        <v>23358.59828613</v>
      </c>
      <c r="AF22" s="340">
        <v>23139.315299330003</v>
      </c>
      <c r="AG22" s="340">
        <v>23402.080371930002</v>
      </c>
      <c r="AH22" s="340">
        <v>23750.031313169999</v>
      </c>
      <c r="AI22" s="340">
        <v>24643.468506500001</v>
      </c>
      <c r="AJ22" s="340">
        <v>25057.120629689998</v>
      </c>
      <c r="AK22" s="340">
        <v>25377.25269935</v>
      </c>
      <c r="AL22" s="340">
        <v>25704.845640889998</v>
      </c>
      <c r="AM22" s="340">
        <v>26070.208207840002</v>
      </c>
      <c r="AN22" s="340">
        <v>26355.467033959998</v>
      </c>
      <c r="AO22" s="340">
        <v>28585.08716164</v>
      </c>
      <c r="AP22" s="340">
        <v>27904.261643500002</v>
      </c>
      <c r="AQ22" s="340">
        <v>27651.922542569999</v>
      </c>
      <c r="AR22" s="340">
        <v>27218.263037979999</v>
      </c>
      <c r="AS22" s="484">
        <v>27301.573838709999</v>
      </c>
      <c r="AT22" s="483">
        <v>27318.800033009997</v>
      </c>
      <c r="AU22" s="483">
        <v>27412.552230599998</v>
      </c>
      <c r="AV22" s="483">
        <v>27578.687288650002</v>
      </c>
      <c r="AW22" s="466">
        <v>360.42425067000295</v>
      </c>
      <c r="AX22" s="390">
        <v>1.3242000423284717E-2</v>
      </c>
      <c r="AY22" s="399"/>
      <c r="AZ22" s="424"/>
      <c r="BA22" s="409"/>
    </row>
    <row r="23" spans="1:54" x14ac:dyDescent="0.2">
      <c r="A23" s="3"/>
      <c r="B23" s="527"/>
      <c r="C23" s="18"/>
      <c r="D23" s="23" t="s">
        <v>32</v>
      </c>
      <c r="E23" s="371">
        <v>-36779.201253403495</v>
      </c>
      <c r="F23" s="377">
        <v>-38442.365162255592</v>
      </c>
      <c r="G23" s="371">
        <v>-38131.99694694746</v>
      </c>
      <c r="H23" s="371">
        <v>-39281.034730554442</v>
      </c>
      <c r="I23" s="371">
        <v>-39108.524165928487</v>
      </c>
      <c r="J23" s="371">
        <v>-40080.477212219397</v>
      </c>
      <c r="K23" s="371">
        <v>-40100.533764195701</v>
      </c>
      <c r="L23" s="371">
        <v>-40400.366856336754</v>
      </c>
      <c r="M23" s="373">
        <v>-42404.280717641355</v>
      </c>
      <c r="N23" s="371">
        <v>-43255.980398323809</v>
      </c>
      <c r="O23" s="371">
        <v>-43597.531125447298</v>
      </c>
      <c r="P23" s="374">
        <v>-43996.375476328256</v>
      </c>
      <c r="Q23" s="371">
        <v>-40910.92261469888</v>
      </c>
      <c r="R23" s="371">
        <v>-41394.693758971094</v>
      </c>
      <c r="S23" s="340">
        <v>-41454.649890003071</v>
      </c>
      <c r="T23" s="340">
        <v>-40993.012545658261</v>
      </c>
      <c r="U23" s="340">
        <v>-40725.721875145755</v>
      </c>
      <c r="V23" s="340">
        <v>-40337.81012964726</v>
      </c>
      <c r="W23" s="340">
        <v>-40393.376146655639</v>
      </c>
      <c r="X23" s="340">
        <v>-40786.054479408231</v>
      </c>
      <c r="Y23" s="340">
        <v>-41654.468781513388</v>
      </c>
      <c r="Z23" s="340">
        <v>-43763.135008598176</v>
      </c>
      <c r="AA23" s="340">
        <v>-44456.948586455765</v>
      </c>
      <c r="AB23" s="340">
        <v>-44259.691304114895</v>
      </c>
      <c r="AC23" s="340">
        <v>-42938.181556930314</v>
      </c>
      <c r="AD23" s="340">
        <v>-45901.140750460218</v>
      </c>
      <c r="AE23" s="340">
        <v>-48312.242030117974</v>
      </c>
      <c r="AF23" s="340">
        <v>-49213.248066820343</v>
      </c>
      <c r="AG23" s="340">
        <v>-50678.862959427162</v>
      </c>
      <c r="AH23" s="340">
        <v>-49812.623303278691</v>
      </c>
      <c r="AI23" s="340">
        <v>-49325.781787705811</v>
      </c>
      <c r="AJ23" s="340">
        <v>-50765.833533730947</v>
      </c>
      <c r="AK23" s="340">
        <v>-54535.029617007371</v>
      </c>
      <c r="AL23" s="340">
        <v>-52669.107745117784</v>
      </c>
      <c r="AM23" s="340">
        <v>-55701.044226470614</v>
      </c>
      <c r="AN23" s="340">
        <v>-56751.641763571315</v>
      </c>
      <c r="AO23" s="340">
        <v>-53862.153016766635</v>
      </c>
      <c r="AP23" s="340">
        <v>-57769.8499961743</v>
      </c>
      <c r="AQ23" s="340">
        <v>-59738.430211019026</v>
      </c>
      <c r="AR23" s="340">
        <v>-60223.761023498584</v>
      </c>
      <c r="AS23" s="484">
        <v>-60241.170292569863</v>
      </c>
      <c r="AT23" s="483">
        <v>-60054.74169730534</v>
      </c>
      <c r="AU23" s="483">
        <v>-59634.359772561584</v>
      </c>
      <c r="AV23" s="483">
        <v>-59107.754785777142</v>
      </c>
      <c r="AW23" s="466">
        <v>1116.0062377214417</v>
      </c>
      <c r="AX23" s="390">
        <v>-1.8530995387119553E-2</v>
      </c>
      <c r="AY23" s="399"/>
      <c r="AZ23" s="424"/>
      <c r="BA23" s="409"/>
    </row>
    <row r="24" spans="1:54" x14ac:dyDescent="0.2">
      <c r="A24" s="3"/>
      <c r="B24" s="527"/>
      <c r="C24" s="18"/>
      <c r="D24" s="23" t="s">
        <v>138</v>
      </c>
      <c r="E24" s="371">
        <v>-11931.858236763219</v>
      </c>
      <c r="F24" s="377">
        <v>-12564.234717054193</v>
      </c>
      <c r="G24" s="371">
        <v>-13157.015446541927</v>
      </c>
      <c r="H24" s="371">
        <v>-13994.098295523072</v>
      </c>
      <c r="I24" s="371">
        <v>-15092.949144283639</v>
      </c>
      <c r="J24" s="371">
        <v>-16211.804937160685</v>
      </c>
      <c r="K24" s="371">
        <v>-15645.075490415855</v>
      </c>
      <c r="L24" s="371">
        <v>-16557.844935554949</v>
      </c>
      <c r="M24" s="373">
        <v>-16285.247744686087</v>
      </c>
      <c r="N24" s="371">
        <v>-15842.017450560101</v>
      </c>
      <c r="O24" s="371">
        <v>-14869.605046034345</v>
      </c>
      <c r="P24" s="374">
        <v>-14810.16082922297</v>
      </c>
      <c r="Q24" s="371">
        <v>-12037.861640102699</v>
      </c>
      <c r="R24" s="371">
        <v>-12046.325549962668</v>
      </c>
      <c r="S24" s="340">
        <v>-11798.433159611999</v>
      </c>
      <c r="T24" s="340">
        <v>-12534.1795896276</v>
      </c>
      <c r="U24" s="340">
        <v>-14535.737468911831</v>
      </c>
      <c r="V24" s="340">
        <v>-14921.374404462185</v>
      </c>
      <c r="W24" s="340">
        <v>-16051.877890473672</v>
      </c>
      <c r="X24" s="340">
        <v>-17451.955823853175</v>
      </c>
      <c r="Y24" s="340">
        <v>-18695.844246511424</v>
      </c>
      <c r="Z24" s="340">
        <v>-19622.556781357227</v>
      </c>
      <c r="AA24" s="340">
        <v>-20206.230807064483</v>
      </c>
      <c r="AB24" s="340">
        <v>-20380.590815921831</v>
      </c>
      <c r="AC24" s="340">
        <v>-19033.717018390915</v>
      </c>
      <c r="AD24" s="340">
        <v>-20395.683250635</v>
      </c>
      <c r="AE24" s="340">
        <v>-21398.482908853341</v>
      </c>
      <c r="AF24" s="340">
        <v>-20515.376437737094</v>
      </c>
      <c r="AG24" s="340">
        <v>-22720.668638767067</v>
      </c>
      <c r="AH24" s="340">
        <v>-24039.985288323489</v>
      </c>
      <c r="AI24" s="340">
        <v>-23153.205909382435</v>
      </c>
      <c r="AJ24" s="340">
        <v>-24583.659881486485</v>
      </c>
      <c r="AK24" s="340">
        <v>-25793.166578529057</v>
      </c>
      <c r="AL24" s="340">
        <v>-26182.201187179729</v>
      </c>
      <c r="AM24" s="340">
        <v>-26496.70745701719</v>
      </c>
      <c r="AN24" s="340">
        <v>-25953.885438716748</v>
      </c>
      <c r="AO24" s="340">
        <v>-23173.066224700859</v>
      </c>
      <c r="AP24" s="340">
        <v>-26541.033333331314</v>
      </c>
      <c r="AQ24" s="340">
        <v>-27446.881256662626</v>
      </c>
      <c r="AR24" s="340">
        <v>-27543.760398590322</v>
      </c>
      <c r="AS24" s="484">
        <v>-27094.051640817648</v>
      </c>
      <c r="AT24" s="483">
        <v>-26512.381273979216</v>
      </c>
      <c r="AU24" s="483">
        <v>-26344.954309905796</v>
      </c>
      <c r="AV24" s="483">
        <v>-26437.552981535351</v>
      </c>
      <c r="AW24" s="466">
        <v>1106.2074170549713</v>
      </c>
      <c r="AX24" s="390">
        <v>-4.0161815273109469E-2</v>
      </c>
      <c r="AY24" s="399"/>
      <c r="AZ24" s="424"/>
      <c r="BA24" s="409"/>
    </row>
    <row r="25" spans="1:54" x14ac:dyDescent="0.2">
      <c r="A25" s="3"/>
      <c r="B25" s="527"/>
      <c r="C25" s="18"/>
      <c r="D25" s="23" t="s">
        <v>53</v>
      </c>
      <c r="E25" s="371">
        <v>-17864.806900773699</v>
      </c>
      <c r="F25" s="377">
        <v>-19721.820842702866</v>
      </c>
      <c r="G25" s="371">
        <v>-17682.048170572001</v>
      </c>
      <c r="H25" s="371">
        <v>-19029.007745217612</v>
      </c>
      <c r="I25" s="371">
        <v>-17083.1679417835</v>
      </c>
      <c r="J25" s="371">
        <v>-17382.290156597264</v>
      </c>
      <c r="K25" s="371">
        <v>-17142.8679491166</v>
      </c>
      <c r="L25" s="371">
        <v>-17599.017147492155</v>
      </c>
      <c r="M25" s="373">
        <v>-17273.9083495456</v>
      </c>
      <c r="N25" s="371">
        <v>-19171.854771508999</v>
      </c>
      <c r="O25" s="371">
        <v>-20158.267728156079</v>
      </c>
      <c r="P25" s="374">
        <v>-19627.68687327547</v>
      </c>
      <c r="Q25" s="371">
        <v>-20173.9797520311</v>
      </c>
      <c r="R25" s="371">
        <v>-20971.028630895857</v>
      </c>
      <c r="S25" s="340">
        <v>-21272.558417510994</v>
      </c>
      <c r="T25" s="340">
        <v>-20379.471460619287</v>
      </c>
      <c r="U25" s="340">
        <v>-17967.089572642988</v>
      </c>
      <c r="V25" s="340">
        <v>-17643.253721721238</v>
      </c>
      <c r="W25" s="340">
        <v>-16488.943533693175</v>
      </c>
      <c r="X25" s="340">
        <v>-15181.695760457156</v>
      </c>
      <c r="Y25" s="340">
        <v>-14819.505187907649</v>
      </c>
      <c r="Z25" s="340">
        <v>-14921.033673561766</v>
      </c>
      <c r="AA25" s="340">
        <v>-14583.654231762826</v>
      </c>
      <c r="AB25" s="340">
        <v>-14896.478423731094</v>
      </c>
      <c r="AC25" s="340">
        <v>-14704.160838856733</v>
      </c>
      <c r="AD25" s="340">
        <v>-16547.518132181747</v>
      </c>
      <c r="AE25" s="340">
        <v>-17353.253833951283</v>
      </c>
      <c r="AF25" s="340">
        <v>-18832.422434563217</v>
      </c>
      <c r="AG25" s="340">
        <v>-16541.199891206677</v>
      </c>
      <c r="AH25" s="340">
        <v>-14798.576372494417</v>
      </c>
      <c r="AI25" s="340">
        <v>-15417.899710246402</v>
      </c>
      <c r="AJ25" s="340">
        <v>-14756.253954824369</v>
      </c>
      <c r="AK25" s="340">
        <v>-15420.415763254936</v>
      </c>
      <c r="AL25" s="340">
        <v>-16245.369206212748</v>
      </c>
      <c r="AM25" s="340">
        <v>-16994.543772583562</v>
      </c>
      <c r="AN25" s="340">
        <v>-19929.26712322302</v>
      </c>
      <c r="AO25" s="340">
        <v>-21701.00591389733</v>
      </c>
      <c r="AP25" s="340">
        <v>-20246.796095773112</v>
      </c>
      <c r="AQ25" s="340">
        <v>-20571.4316203981</v>
      </c>
      <c r="AR25" s="340">
        <v>-22326.533949544522</v>
      </c>
      <c r="AS25" s="484">
        <v>-22692.449242359286</v>
      </c>
      <c r="AT25" s="483">
        <v>-22989.613878670079</v>
      </c>
      <c r="AU25" s="483">
        <v>-23116.604935549633</v>
      </c>
      <c r="AV25" s="483">
        <v>-22855.790274579314</v>
      </c>
      <c r="AW25" s="466">
        <v>-529.2563250347921</v>
      </c>
      <c r="AX25" s="390">
        <v>2.3705261471881567E-2</v>
      </c>
      <c r="AY25" s="399"/>
      <c r="AZ25" s="424"/>
      <c r="BA25" s="409"/>
    </row>
    <row r="26" spans="1:54" ht="13.5" x14ac:dyDescent="0.2">
      <c r="A26" s="3"/>
      <c r="B26" s="527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53"/>
      <c r="AS26" s="449"/>
      <c r="AT26" s="253"/>
      <c r="AU26" s="253"/>
      <c r="AV26" s="253"/>
      <c r="AW26" s="468"/>
      <c r="AX26" s="392"/>
      <c r="AY26" s="399"/>
      <c r="AZ26" s="424"/>
      <c r="BA26" s="409"/>
    </row>
    <row r="27" spans="1:54" x14ac:dyDescent="0.2">
      <c r="A27" s="3"/>
      <c r="B27" s="527"/>
      <c r="C27" s="18"/>
      <c r="D27" s="23" t="s">
        <v>92</v>
      </c>
      <c r="E27" s="350">
        <v>25645.572286460003</v>
      </c>
      <c r="F27" s="350">
        <v>24622.515750930001</v>
      </c>
      <c r="G27" s="350">
        <v>24248.767373540002</v>
      </c>
      <c r="H27" s="350">
        <v>23824.72457106</v>
      </c>
      <c r="I27" s="350">
        <v>23648.226722019994</v>
      </c>
      <c r="J27" s="350">
        <v>23844.441160409999</v>
      </c>
      <c r="K27" s="350">
        <v>24704.865051789999</v>
      </c>
      <c r="L27" s="350">
        <v>24697.269103929997</v>
      </c>
      <c r="M27" s="351">
        <v>25121.753179520001</v>
      </c>
      <c r="N27" s="350">
        <v>26409.049688889994</v>
      </c>
      <c r="O27" s="350">
        <v>27317.713081509999</v>
      </c>
      <c r="P27" s="352">
        <v>28124.632042830002</v>
      </c>
      <c r="Q27" s="350">
        <v>30295.638358560002</v>
      </c>
      <c r="R27" s="350">
        <v>29878.586228070002</v>
      </c>
      <c r="S27" s="342">
        <v>29808.667062920002</v>
      </c>
      <c r="T27" s="342">
        <v>29739.619144310003</v>
      </c>
      <c r="U27" s="342">
        <v>29250.893768460002</v>
      </c>
      <c r="V27" s="342">
        <v>30168.744834689998</v>
      </c>
      <c r="W27" s="342">
        <v>30283.664809280002</v>
      </c>
      <c r="X27" s="342">
        <v>30532.648274700005</v>
      </c>
      <c r="Y27" s="342">
        <v>30370.906168759993</v>
      </c>
      <c r="Z27" s="342">
        <v>30638.255550649999</v>
      </c>
      <c r="AA27" s="342">
        <v>31432.455952240005</v>
      </c>
      <c r="AB27" s="342">
        <v>32446.696645309996</v>
      </c>
      <c r="AC27" s="342">
        <v>37244.249848437001</v>
      </c>
      <c r="AD27" s="342">
        <v>36107.67075049549</v>
      </c>
      <c r="AE27" s="342">
        <v>36176.139365153998</v>
      </c>
      <c r="AF27" s="342">
        <v>36007.887858862501</v>
      </c>
      <c r="AG27" s="342">
        <v>35705.659998256007</v>
      </c>
      <c r="AH27" s="342">
        <v>35823.089207131998</v>
      </c>
      <c r="AI27" s="342">
        <v>37107.6610888215</v>
      </c>
      <c r="AJ27" s="342">
        <v>37470.887397171697</v>
      </c>
      <c r="AK27" s="342">
        <v>38190.646566401003</v>
      </c>
      <c r="AL27" s="342">
        <v>38309.584206441999</v>
      </c>
      <c r="AM27" s="342">
        <v>39039.234455693004</v>
      </c>
      <c r="AN27" s="342">
        <v>40078.367743338997</v>
      </c>
      <c r="AO27" s="342">
        <v>42821.419856407498</v>
      </c>
      <c r="AP27" s="342">
        <v>41827.605145786001</v>
      </c>
      <c r="AQ27" s="342">
        <v>41892.954996234497</v>
      </c>
      <c r="AR27" s="477">
        <v>42329.142218833003</v>
      </c>
      <c r="AS27" s="482">
        <v>42397.310255652999</v>
      </c>
      <c r="AT27" s="477">
        <v>42835.474048222997</v>
      </c>
      <c r="AU27" s="477">
        <v>42880.341717612995</v>
      </c>
      <c r="AV27" s="477">
        <v>43067.838490363007</v>
      </c>
      <c r="AW27" s="466">
        <v>738.69627153000329</v>
      </c>
      <c r="AX27" s="390">
        <v>1.7451245945667715E-2</v>
      </c>
      <c r="AY27" s="399"/>
      <c r="AZ27" s="424"/>
      <c r="BA27" s="409"/>
    </row>
    <row r="28" spans="1:54" x14ac:dyDescent="0.2">
      <c r="A28" s="3"/>
      <c r="B28" s="527"/>
      <c r="C28" s="18"/>
      <c r="D28" s="23" t="s">
        <v>93</v>
      </c>
      <c r="E28" s="350">
        <v>44349.982139060005</v>
      </c>
      <c r="F28" s="350">
        <v>43261.412291169996</v>
      </c>
      <c r="G28" s="350">
        <v>43038.593695120006</v>
      </c>
      <c r="H28" s="350">
        <v>42468.284877170001</v>
      </c>
      <c r="I28" s="350">
        <v>42454.249702779991</v>
      </c>
      <c r="J28" s="350">
        <v>42531.827381429997</v>
      </c>
      <c r="K28" s="350">
        <v>44368.910534569994</v>
      </c>
      <c r="L28" s="350">
        <v>44458.489392989999</v>
      </c>
      <c r="M28" s="351">
        <v>45409.233762830001</v>
      </c>
      <c r="N28" s="350">
        <v>47880.454098759998</v>
      </c>
      <c r="O28" s="350">
        <v>48972.902599990004</v>
      </c>
      <c r="P28" s="352">
        <v>49491.619455849999</v>
      </c>
      <c r="Q28" s="350">
        <v>52334.702021079996</v>
      </c>
      <c r="R28" s="350">
        <v>52565.561574250001</v>
      </c>
      <c r="S28" s="342">
        <v>52985.080564960001</v>
      </c>
      <c r="T28" s="342">
        <v>53168.961742660002</v>
      </c>
      <c r="U28" s="342">
        <v>52653.923143260006</v>
      </c>
      <c r="V28" s="342">
        <v>53583.891153490003</v>
      </c>
      <c r="W28" s="342">
        <v>53175.173067739997</v>
      </c>
      <c r="X28" s="342">
        <v>53261.222453220005</v>
      </c>
      <c r="Y28" s="342">
        <v>53399.874287899998</v>
      </c>
      <c r="Z28" s="342">
        <v>53931.013560920001</v>
      </c>
      <c r="AA28" s="342">
        <v>54857.240814149998</v>
      </c>
      <c r="AB28" s="342">
        <v>56152.299735519999</v>
      </c>
      <c r="AC28" s="342">
        <v>59795.511458582994</v>
      </c>
      <c r="AD28" s="342">
        <v>58687.643064259493</v>
      </c>
      <c r="AE28" s="342">
        <v>59235.820405369996</v>
      </c>
      <c r="AF28" s="342">
        <v>59541.201579582506</v>
      </c>
      <c r="AG28" s="342">
        <v>59122.959015164008</v>
      </c>
      <c r="AH28" s="342">
        <v>59524.701501433003</v>
      </c>
      <c r="AI28" s="342">
        <v>61713.096313685499</v>
      </c>
      <c r="AJ28" s="342">
        <v>62057.621591589996</v>
      </c>
      <c r="AK28" s="342">
        <v>63417.020179719999</v>
      </c>
      <c r="AL28" s="342">
        <v>64177.645165150003</v>
      </c>
      <c r="AM28" s="342">
        <v>64710.729837710001</v>
      </c>
      <c r="AN28" s="342">
        <v>66284.820864516994</v>
      </c>
      <c r="AO28" s="342">
        <v>70469.611502287502</v>
      </c>
      <c r="AP28" s="342">
        <v>68707.556134818005</v>
      </c>
      <c r="AQ28" s="342">
        <v>68818.232481838495</v>
      </c>
      <c r="AR28" s="477">
        <v>69920.000598339015</v>
      </c>
      <c r="AS28" s="482">
        <v>70005.356589989009</v>
      </c>
      <c r="AT28" s="477">
        <v>70530.993402658991</v>
      </c>
      <c r="AU28" s="477">
        <v>70967.281863769007</v>
      </c>
      <c r="AV28" s="477">
        <v>70964.061629199001</v>
      </c>
      <c r="AW28" s="466">
        <v>1044.0610308599862</v>
      </c>
      <c r="AX28" s="390">
        <v>1.4932222853624832E-2</v>
      </c>
      <c r="AY28" s="399"/>
      <c r="AZ28" s="424"/>
      <c r="BA28" s="409"/>
    </row>
    <row r="29" spans="1:54" x14ac:dyDescent="0.2">
      <c r="A29" s="3"/>
      <c r="B29" s="527"/>
      <c r="C29" s="18"/>
      <c r="D29" s="23" t="s">
        <v>94</v>
      </c>
      <c r="E29" s="350">
        <v>62632.814654025802</v>
      </c>
      <c r="F29" s="350">
        <v>62012.237911165794</v>
      </c>
      <c r="G29" s="350">
        <v>62282.866322195805</v>
      </c>
      <c r="H29" s="350">
        <v>62459.062038605793</v>
      </c>
      <c r="I29" s="350">
        <v>62838.257164735798</v>
      </c>
      <c r="J29" s="350">
        <v>63263.128496265803</v>
      </c>
      <c r="K29" s="350">
        <v>65756.119667175793</v>
      </c>
      <c r="L29" s="350">
        <v>65902.607378715809</v>
      </c>
      <c r="M29" s="351">
        <v>67017.582430875802</v>
      </c>
      <c r="N29" s="350">
        <v>69754.988887765794</v>
      </c>
      <c r="O29" s="350">
        <v>71234.697349585796</v>
      </c>
      <c r="P29" s="352">
        <v>71559.044249735802</v>
      </c>
      <c r="Q29" s="350">
        <v>74984.705566485805</v>
      </c>
      <c r="R29" s="350">
        <v>75325.717585885795</v>
      </c>
      <c r="S29" s="342">
        <v>75739.925712085809</v>
      </c>
      <c r="T29" s="342">
        <v>75801.991178435797</v>
      </c>
      <c r="U29" s="342">
        <v>75489.958072085807</v>
      </c>
      <c r="V29" s="342">
        <v>76400.379196155802</v>
      </c>
      <c r="W29" s="342">
        <v>76245.808094325796</v>
      </c>
      <c r="X29" s="342">
        <v>76400.320739171701</v>
      </c>
      <c r="Y29" s="342">
        <v>76739.858415041701</v>
      </c>
      <c r="Z29" s="342">
        <v>77909.719554511699</v>
      </c>
      <c r="AA29" s="342">
        <v>79031.253344311699</v>
      </c>
      <c r="AB29" s="342">
        <v>80669.947129351698</v>
      </c>
      <c r="AC29" s="342">
        <v>84382.319463853695</v>
      </c>
      <c r="AD29" s="342">
        <v>82889.43923241469</v>
      </c>
      <c r="AE29" s="342">
        <v>83427.637294941698</v>
      </c>
      <c r="AF29" s="342">
        <v>83789.583412150692</v>
      </c>
      <c r="AG29" s="342">
        <v>83340.470766056911</v>
      </c>
      <c r="AH29" s="342">
        <v>83937.171505270395</v>
      </c>
      <c r="AI29" s="342">
        <v>86598.8640859999</v>
      </c>
      <c r="AJ29" s="342">
        <v>87368.913462263197</v>
      </c>
      <c r="AK29" s="342">
        <v>89265.105444999397</v>
      </c>
      <c r="AL29" s="342">
        <v>90730.317390501703</v>
      </c>
      <c r="AM29" s="342">
        <v>91777.904293050189</v>
      </c>
      <c r="AN29" s="342">
        <v>94331.77645408368</v>
      </c>
      <c r="AO29" s="342">
        <v>99315.127231664694</v>
      </c>
      <c r="AP29" s="342">
        <v>98489.906918775712</v>
      </c>
      <c r="AQ29" s="342">
        <v>99348.577483866698</v>
      </c>
      <c r="AR29" s="477">
        <v>101337.7884243177</v>
      </c>
      <c r="AS29" s="482">
        <v>101399.59250926769</v>
      </c>
      <c r="AT29" s="477">
        <v>101904.9915702077</v>
      </c>
      <c r="AU29" s="477">
        <v>102272.58067773771</v>
      </c>
      <c r="AV29" s="477">
        <v>102289.85223140771</v>
      </c>
      <c r="AW29" s="466">
        <v>952.06380709001678</v>
      </c>
      <c r="AX29" s="390">
        <v>9.3949534708965832E-3</v>
      </c>
      <c r="AY29" s="399"/>
      <c r="AZ29" s="424"/>
      <c r="BA29" s="409"/>
    </row>
    <row r="30" spans="1:54" x14ac:dyDescent="0.2">
      <c r="A30" s="3"/>
      <c r="B30" s="49"/>
      <c r="C30" s="18"/>
      <c r="D30" s="109" t="s">
        <v>66</v>
      </c>
      <c r="E30" s="378"/>
      <c r="F30" s="379"/>
      <c r="G30" s="379"/>
      <c r="H30" s="378"/>
      <c r="I30" s="378"/>
      <c r="J30" s="378"/>
      <c r="K30" s="378"/>
      <c r="L30" s="378"/>
      <c r="M30" s="380"/>
      <c r="N30" s="378"/>
      <c r="O30" s="378"/>
      <c r="P30" s="381"/>
      <c r="Q30" s="378"/>
      <c r="R30" s="378"/>
      <c r="S30" s="382"/>
      <c r="T30" s="383"/>
      <c r="U30" s="382"/>
      <c r="V30" s="382"/>
      <c r="W30" s="382"/>
      <c r="X30" s="382"/>
      <c r="Y30" s="382"/>
      <c r="Z30" s="382"/>
      <c r="AA30" s="382"/>
      <c r="AB30" s="382"/>
      <c r="AC30" s="263"/>
      <c r="AD30" s="263"/>
      <c r="AE30" s="263"/>
      <c r="AF30" s="263"/>
      <c r="AG30" s="402"/>
      <c r="AH30" s="263"/>
      <c r="AI30" s="263"/>
      <c r="AJ30" s="263"/>
      <c r="AK30" s="263"/>
      <c r="AL30" s="263"/>
      <c r="AM30" s="402"/>
      <c r="AN30" s="263"/>
      <c r="AO30" s="263"/>
      <c r="AP30" s="263"/>
      <c r="AQ30" s="263"/>
      <c r="AR30" s="520"/>
      <c r="AS30" s="521"/>
      <c r="AT30" s="520"/>
      <c r="AU30" s="520"/>
      <c r="AV30" s="520"/>
      <c r="AW30" s="468"/>
      <c r="AX30" s="393"/>
      <c r="AY30" s="399"/>
      <c r="AZ30" s="424"/>
      <c r="BA30" s="409"/>
    </row>
    <row r="31" spans="1:54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6">
        <v>0.8225089066532022</v>
      </c>
      <c r="R31" s="406">
        <v>0.81927568861316913</v>
      </c>
      <c r="S31" s="405">
        <v>0.81638520444450058</v>
      </c>
      <c r="T31" s="405">
        <v>0.80484475531175703</v>
      </c>
      <c r="U31" s="407">
        <v>0.7976915632266659</v>
      </c>
      <c r="V31" s="407">
        <v>0.8124999860191191</v>
      </c>
      <c r="W31" s="407">
        <v>0.81129769485730008</v>
      </c>
      <c r="X31" s="407">
        <v>0.81306301571162753</v>
      </c>
      <c r="Y31" s="407">
        <v>0.81579654775284527</v>
      </c>
      <c r="Z31" s="407">
        <v>0.81149994662775515</v>
      </c>
      <c r="AA31" s="407">
        <v>0.81624117510063898</v>
      </c>
      <c r="AB31" s="407">
        <v>0.81744332905222905</v>
      </c>
      <c r="AC31" s="408">
        <v>0.85623815445151996</v>
      </c>
      <c r="AD31" s="407">
        <v>0.84817638345669899</v>
      </c>
      <c r="AE31" s="407">
        <v>0.84625428248052859</v>
      </c>
      <c r="AF31" s="407">
        <v>0.84925337951448288</v>
      </c>
      <c r="AG31" s="407">
        <v>0.83893914683509874</v>
      </c>
      <c r="AH31" s="407">
        <v>0.84274123937736978</v>
      </c>
      <c r="AI31" s="407">
        <v>0.84361712454145399</v>
      </c>
      <c r="AJ31" s="407">
        <v>0.83861764251433435</v>
      </c>
      <c r="AK31" s="407">
        <v>0.84517988940008404</v>
      </c>
      <c r="AL31" s="407">
        <v>0.84968779889232804</v>
      </c>
      <c r="AM31" s="407">
        <v>0.85191258414944571</v>
      </c>
      <c r="AN31" s="407">
        <v>0.85415316012984377</v>
      </c>
      <c r="AO31" s="407">
        <v>0.86620984883321805</v>
      </c>
      <c r="AP31" s="407">
        <v>0.86783710379024059</v>
      </c>
      <c r="AQ31" s="407">
        <v>0.86467900858522506</v>
      </c>
      <c r="AR31" s="505">
        <v>0.85872953374260785</v>
      </c>
      <c r="AS31" s="504">
        <v>0.85684410938614342</v>
      </c>
      <c r="AT31" s="505">
        <v>0.85821667515263678</v>
      </c>
      <c r="AU31" s="505">
        <v>0.85774188574541133</v>
      </c>
      <c r="AV31" s="505">
        <v>0.85746615955747119</v>
      </c>
      <c r="AW31" s="466"/>
      <c r="AX31" s="390"/>
      <c r="AY31" s="399"/>
      <c r="AZ31" s="424"/>
      <c r="BA31" s="409"/>
    </row>
    <row r="32" spans="1:54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6">
        <v>0.70027764353426825</v>
      </c>
      <c r="R32" s="406">
        <v>0.69888354030476585</v>
      </c>
      <c r="S32" s="405">
        <v>0.69300063805834311</v>
      </c>
      <c r="T32" s="405">
        <v>0.68486979081606691</v>
      </c>
      <c r="U32" s="407">
        <v>0.67909697478500453</v>
      </c>
      <c r="V32" s="407">
        <v>0.69074312966741869</v>
      </c>
      <c r="W32" s="407">
        <v>0.69065496355310463</v>
      </c>
      <c r="X32" s="407">
        <v>0.69263524363248463</v>
      </c>
      <c r="Y32" s="407">
        <v>0.69297327798644226</v>
      </c>
      <c r="Z32" s="407">
        <v>0.69002398062227654</v>
      </c>
      <c r="AA32" s="407">
        <v>0.69279211667235363</v>
      </c>
      <c r="AB32" s="407">
        <v>0.7054175762349687</v>
      </c>
      <c r="AC32" s="408">
        <v>0.76688163385785124</v>
      </c>
      <c r="AD32" s="407">
        <v>0.757997296991747</v>
      </c>
      <c r="AE32" s="407">
        <v>0.75668207217578465</v>
      </c>
      <c r="AF32" s="407">
        <v>0.75726016970299692</v>
      </c>
      <c r="AG32" s="407">
        <v>0.74914234966270898</v>
      </c>
      <c r="AH32" s="407">
        <v>0.74983084735644545</v>
      </c>
      <c r="AI32" s="407">
        <v>0.75543147554775603</v>
      </c>
      <c r="AJ32" s="407">
        <v>0.75173900432949747</v>
      </c>
      <c r="AK32" s="407">
        <v>0.76240789956414678</v>
      </c>
      <c r="AL32" s="407">
        <v>0.76788542118766923</v>
      </c>
      <c r="AM32" s="407">
        <v>0.76966477807760636</v>
      </c>
      <c r="AN32" s="407">
        <v>0.77298101648239781</v>
      </c>
      <c r="AO32" s="407">
        <v>0.78549716506310208</v>
      </c>
      <c r="AP32" s="407">
        <v>0.78229882280389296</v>
      </c>
      <c r="AQ32" s="407">
        <v>0.7805802979342068</v>
      </c>
      <c r="AR32" s="505">
        <v>0.7783247795120698</v>
      </c>
      <c r="AS32" s="504">
        <v>0.77746029563927888</v>
      </c>
      <c r="AT32" s="505">
        <v>0.77950016955557744</v>
      </c>
      <c r="AU32" s="505">
        <v>0.78013738302863123</v>
      </c>
      <c r="AV32" s="505">
        <v>0.7797865149674158</v>
      </c>
      <c r="AW32" s="466"/>
      <c r="AX32" s="390"/>
      <c r="AY32" s="399"/>
      <c r="AZ32" s="424"/>
      <c r="BA32" s="409"/>
    </row>
    <row r="33" spans="1:58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6">
        <v>0.59760089924668747</v>
      </c>
      <c r="R33" s="406">
        <v>0.59856096711048457</v>
      </c>
      <c r="S33" s="405">
        <v>0.59692379055945777</v>
      </c>
      <c r="T33" s="405">
        <v>0.59387757288566434</v>
      </c>
      <c r="U33" s="407">
        <v>0.5906805213240458</v>
      </c>
      <c r="V33" s="407">
        <v>0.60112243779597407</v>
      </c>
      <c r="W33" s="407">
        <v>0.60146838598819785</v>
      </c>
      <c r="X33" s="407">
        <v>0.60470932797134846</v>
      </c>
      <c r="Y33" s="407">
        <v>0.60803096908391174</v>
      </c>
      <c r="Z33" s="407">
        <v>0.61085856105438885</v>
      </c>
      <c r="AA33" s="407">
        <v>0.61500583424061739</v>
      </c>
      <c r="AB33" s="407">
        <v>0.62997458270601958</v>
      </c>
      <c r="AC33" s="408">
        <v>0.68088230250139514</v>
      </c>
      <c r="AD33" s="407">
        <v>0.67798041929084463</v>
      </c>
      <c r="AE33" s="407">
        <v>0.68015039925485699</v>
      </c>
      <c r="AF33" s="407">
        <v>0.68389057435262002</v>
      </c>
      <c r="AG33" s="407">
        <v>0.68006842337210127</v>
      </c>
      <c r="AH33" s="407">
        <v>0.68320583847575012</v>
      </c>
      <c r="AI33" s="407">
        <v>0.69206052234517201</v>
      </c>
      <c r="AJ33" s="407">
        <v>0.69368300927787852</v>
      </c>
      <c r="AK33" s="407">
        <v>0.70542907523323917</v>
      </c>
      <c r="AL33" s="407">
        <v>0.71438450074271898</v>
      </c>
      <c r="AM33" s="407">
        <v>0.7190284535460636</v>
      </c>
      <c r="AN33" s="407">
        <v>0.72458132706913569</v>
      </c>
      <c r="AO33" s="407">
        <v>0.7379118997100953</v>
      </c>
      <c r="AP33" s="407">
        <v>0.73855744510667143</v>
      </c>
      <c r="AQ33" s="407">
        <v>0.74145104395849604</v>
      </c>
      <c r="AR33" s="505">
        <v>0.74527636455069524</v>
      </c>
      <c r="AS33" s="504">
        <v>0.74483454768104806</v>
      </c>
      <c r="AT33" s="505">
        <v>0.74647766845586283</v>
      </c>
      <c r="AU33" s="505">
        <v>0.74734480507413859</v>
      </c>
      <c r="AV33" s="505">
        <v>0.74709050876709149</v>
      </c>
      <c r="AW33" s="466"/>
      <c r="AX33" s="390"/>
      <c r="AY33" s="399"/>
      <c r="AZ33" s="424"/>
      <c r="BA33" s="409"/>
    </row>
    <row r="34" spans="1:58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6">
        <v>0.47528352868071588</v>
      </c>
      <c r="R34" s="406">
        <v>0.4826378402168095</v>
      </c>
      <c r="S34" s="405">
        <v>0.48436758880543707</v>
      </c>
      <c r="T34" s="405">
        <v>0.47985195381765899</v>
      </c>
      <c r="U34" s="407">
        <v>0.47303110509328783</v>
      </c>
      <c r="V34" s="407">
        <v>0.48705220800017934</v>
      </c>
      <c r="W34" s="407">
        <v>0.48502395339910687</v>
      </c>
      <c r="X34" s="407">
        <v>0.48667212205744997</v>
      </c>
      <c r="Y34" s="407">
        <v>0.49268624280677115</v>
      </c>
      <c r="Z34" s="407">
        <v>0.49657480226141676</v>
      </c>
      <c r="AA34" s="407">
        <v>0.50010920392071878</v>
      </c>
      <c r="AB34" s="407">
        <v>0.5168846866151765</v>
      </c>
      <c r="AC34" s="408">
        <v>0.56124015105746261</v>
      </c>
      <c r="AD34" s="407">
        <v>0.56412677422388857</v>
      </c>
      <c r="AE34" s="407">
        <v>0.56934003255619259</v>
      </c>
      <c r="AF34" s="407">
        <v>0.57534027061023518</v>
      </c>
      <c r="AG34" s="407">
        <v>0.56681660952817303</v>
      </c>
      <c r="AH34" s="407">
        <v>0.56871784883747101</v>
      </c>
      <c r="AI34" s="407">
        <v>0.58151328177593897</v>
      </c>
      <c r="AJ34" s="407">
        <v>0.5816649977689945</v>
      </c>
      <c r="AK34" s="407">
        <v>0.59948332061404741</v>
      </c>
      <c r="AL34" s="407">
        <v>0.61232514211766098</v>
      </c>
      <c r="AM34" s="407">
        <v>0.61628253616249173</v>
      </c>
      <c r="AN34" s="407">
        <v>0.62718616419154216</v>
      </c>
      <c r="AO34" s="407">
        <v>0.64016751848453446</v>
      </c>
      <c r="AP34" s="407">
        <v>0.64460235241607344</v>
      </c>
      <c r="AQ34" s="407">
        <v>0.65037528774567321</v>
      </c>
      <c r="AR34" s="505">
        <v>0.65780800707184295</v>
      </c>
      <c r="AS34" s="504">
        <v>0.65726112203901843</v>
      </c>
      <c r="AT34" s="505">
        <v>0.65966847820513352</v>
      </c>
      <c r="AU34" s="505">
        <v>0.66048087772247743</v>
      </c>
      <c r="AV34" s="505">
        <v>0.6593642638007654</v>
      </c>
      <c r="AW34" s="466"/>
      <c r="AX34" s="390"/>
      <c r="AY34" s="399"/>
      <c r="AZ34" s="424"/>
      <c r="BA34" s="409"/>
    </row>
    <row r="35" spans="1:58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55"/>
      <c r="AS35" s="450"/>
      <c r="AT35" s="255"/>
      <c r="AU35" s="255"/>
      <c r="AV35" s="255"/>
      <c r="AW35" s="469" t="s">
        <v>3</v>
      </c>
      <c r="AX35" s="394"/>
      <c r="AY35" s="399"/>
      <c r="AZ35" s="424"/>
      <c r="BA35" s="409"/>
    </row>
    <row r="36" spans="1:58" ht="12.75" customHeight="1" x14ac:dyDescent="0.2">
      <c r="A36" s="3"/>
      <c r="B36" s="529" t="s">
        <v>3</v>
      </c>
      <c r="C36" s="18"/>
      <c r="D36" s="23" t="s">
        <v>2</v>
      </c>
      <c r="E36" s="361">
        <v>3055.9739694734585</v>
      </c>
      <c r="F36" s="361">
        <v>3131.6850622955526</v>
      </c>
      <c r="G36" s="361">
        <v>3124.7326695437587</v>
      </c>
      <c r="H36" s="361">
        <v>3240.778009494979</v>
      </c>
      <c r="I36" s="361">
        <v>3292.0509170903879</v>
      </c>
      <c r="J36" s="361">
        <v>3224.7263609383072</v>
      </c>
      <c r="K36" s="361">
        <v>3157.0921734146341</v>
      </c>
      <c r="L36" s="361">
        <v>2989.8134951391676</v>
      </c>
      <c r="M36" s="362">
        <v>2947.7451208364419</v>
      </c>
      <c r="N36" s="361">
        <v>2818.5073573213776</v>
      </c>
      <c r="O36" s="361">
        <v>2752.319402159254</v>
      </c>
      <c r="P36" s="363">
        <v>2703.6891232424682</v>
      </c>
      <c r="Q36" s="361">
        <v>2652.57111080917</v>
      </c>
      <c r="R36" s="361">
        <v>2410.3687225968433</v>
      </c>
      <c r="S36" s="343">
        <v>2348.7763069081702</v>
      </c>
      <c r="T36" s="343">
        <v>2269.4563817794801</v>
      </c>
      <c r="U36" s="343">
        <v>2245.220744883788</v>
      </c>
      <c r="V36" s="343">
        <v>2247.0461317934005</v>
      </c>
      <c r="W36" s="343">
        <v>2251.9987356169304</v>
      </c>
      <c r="X36" s="343">
        <v>2251.819633190818</v>
      </c>
      <c r="Y36" s="343">
        <v>2260.8467131922525</v>
      </c>
      <c r="Z36" s="343">
        <v>2293.2477557317079</v>
      </c>
      <c r="AA36" s="343">
        <v>2392.9833212137737</v>
      </c>
      <c r="AB36" s="343">
        <v>2441.5409592327587</v>
      </c>
      <c r="AC36" s="343">
        <v>2532.5465200634007</v>
      </c>
      <c r="AD36" s="343">
        <v>2564.17155329971</v>
      </c>
      <c r="AE36" s="343">
        <v>2662.9810700317921</v>
      </c>
      <c r="AF36" s="343">
        <v>2727.9278297956525</v>
      </c>
      <c r="AG36" s="343">
        <v>2923.8761090537014</v>
      </c>
      <c r="AH36" s="343">
        <v>2887.5086511973877</v>
      </c>
      <c r="AI36" s="343">
        <v>2836.8003074273261</v>
      </c>
      <c r="AJ36" s="343">
        <v>2766.3669740451242</v>
      </c>
      <c r="AK36" s="343">
        <v>2721.324852946143</v>
      </c>
      <c r="AL36" s="343">
        <v>2625.8080586550223</v>
      </c>
      <c r="AM36" s="343">
        <v>2616.3612797903934</v>
      </c>
      <c r="AN36" s="343">
        <v>2710.8446474577263</v>
      </c>
      <c r="AO36" s="343">
        <v>2685.5614094810499</v>
      </c>
      <c r="AP36" s="343">
        <v>2692.1643533819242</v>
      </c>
      <c r="AQ36" s="343">
        <v>2733.5917986647237</v>
      </c>
      <c r="AR36" s="515">
        <v>2823.1153039475221</v>
      </c>
      <c r="AS36" s="514">
        <v>2823.1153039475221</v>
      </c>
      <c r="AT36" s="515">
        <v>2823.1153039475221</v>
      </c>
      <c r="AU36" s="515">
        <v>2823.1153039475221</v>
      </c>
      <c r="AV36" s="515">
        <v>2827.2333867609332</v>
      </c>
      <c r="AW36" s="466">
        <v>4.1180828134110925</v>
      </c>
      <c r="AX36" s="390">
        <v>1.4587016009062204E-3</v>
      </c>
      <c r="AY36" s="399"/>
      <c r="AZ36" s="424"/>
      <c r="BA36" s="409"/>
    </row>
    <row r="37" spans="1:58" x14ac:dyDescent="0.2">
      <c r="A37" s="3"/>
      <c r="B37" s="529"/>
      <c r="C37" s="18"/>
      <c r="D37" s="23" t="s">
        <v>12</v>
      </c>
      <c r="E37" s="364">
        <v>853.67975067575333</v>
      </c>
      <c r="F37" s="364">
        <v>865.34312604734578</v>
      </c>
      <c r="G37" s="364">
        <v>877.13874756384507</v>
      </c>
      <c r="H37" s="364">
        <v>963.48475979770444</v>
      </c>
      <c r="I37" s="364">
        <v>1065.0270270286946</v>
      </c>
      <c r="J37" s="364">
        <v>1110.0738355552369</v>
      </c>
      <c r="K37" s="364">
        <v>1125.2502875494979</v>
      </c>
      <c r="L37" s="364">
        <v>1123.4833986212338</v>
      </c>
      <c r="M37" s="365">
        <v>1139.4402947302729</v>
      </c>
      <c r="N37" s="364">
        <v>1127.5721135824967</v>
      </c>
      <c r="O37" s="364">
        <v>1120.1700576140599</v>
      </c>
      <c r="P37" s="366">
        <v>1114.109714298422</v>
      </c>
      <c r="Q37" s="364">
        <v>1108.1702866599701</v>
      </c>
      <c r="R37" s="364">
        <v>1103.386091944046</v>
      </c>
      <c r="S37" s="344">
        <v>1141.9933360329987</v>
      </c>
      <c r="T37" s="344">
        <v>1177.8219019196558</v>
      </c>
      <c r="U37" s="344">
        <v>1243.7554620487808</v>
      </c>
      <c r="V37" s="344">
        <v>1257.9147677948351</v>
      </c>
      <c r="W37" s="344">
        <v>1279.5266788565282</v>
      </c>
      <c r="X37" s="344">
        <v>1303.5605674863702</v>
      </c>
      <c r="Y37" s="344">
        <v>1325.9974096341464</v>
      </c>
      <c r="Z37" s="344">
        <v>1326.17953492826</v>
      </c>
      <c r="AA37" s="344">
        <v>1357.9843153715926</v>
      </c>
      <c r="AB37" s="344">
        <v>1367.5176685546</v>
      </c>
      <c r="AC37" s="344">
        <v>1387.1581129582132</v>
      </c>
      <c r="AD37" s="344">
        <v>1364.4437369884727</v>
      </c>
      <c r="AE37" s="344">
        <v>1343.7357092687862</v>
      </c>
      <c r="AF37" s="344">
        <v>1301.8362542855073</v>
      </c>
      <c r="AG37" s="344">
        <v>1317.1021769767799</v>
      </c>
      <c r="AH37" s="344">
        <v>1344.4725367561684</v>
      </c>
      <c r="AI37" s="344">
        <v>1350.6743016424421</v>
      </c>
      <c r="AJ37" s="344">
        <v>1345.8426480072781</v>
      </c>
      <c r="AK37" s="344">
        <v>1331.328454508006</v>
      </c>
      <c r="AL37" s="344">
        <v>1309.9900100101893</v>
      </c>
      <c r="AM37" s="344">
        <v>1288.1314955691412</v>
      </c>
      <c r="AN37" s="344">
        <v>1270.0644723994169</v>
      </c>
      <c r="AO37" s="344">
        <v>1247.8783488002914</v>
      </c>
      <c r="AP37" s="344">
        <v>1234.4469402040816</v>
      </c>
      <c r="AQ37" s="344">
        <v>1216.8033580845481</v>
      </c>
      <c r="AR37" s="517">
        <v>1201.3602857419826</v>
      </c>
      <c r="AS37" s="516">
        <v>1201.3602857419826</v>
      </c>
      <c r="AT37" s="517">
        <v>1201.3602857419826</v>
      </c>
      <c r="AU37" s="517">
        <v>1201.3602857419826</v>
      </c>
      <c r="AV37" s="517">
        <v>1196.6314040801749</v>
      </c>
      <c r="AW37" s="466">
        <v>-4.7288816618076908</v>
      </c>
      <c r="AX37" s="390">
        <v>-3.9362726718463747E-3</v>
      </c>
      <c r="AY37" s="399"/>
      <c r="AZ37" s="424"/>
      <c r="BA37" s="409"/>
    </row>
    <row r="38" spans="1:58" ht="12.75" customHeight="1" x14ac:dyDescent="0.2">
      <c r="A38" s="3"/>
      <c r="B38" s="529"/>
      <c r="C38" s="18"/>
      <c r="D38" s="23" t="s">
        <v>152</v>
      </c>
      <c r="E38" s="350">
        <v>5583.3028222100002</v>
      </c>
      <c r="F38" s="350">
        <v>5687.5975485500003</v>
      </c>
      <c r="G38" s="350">
        <v>5811.6330305199999</v>
      </c>
      <c r="H38" s="350">
        <v>6434.3747357899992</v>
      </c>
      <c r="I38" s="350">
        <v>7200.9720483900019</v>
      </c>
      <c r="J38" s="350">
        <v>7586.3908038200007</v>
      </c>
      <c r="K38" s="350">
        <v>7743.6929142200006</v>
      </c>
      <c r="L38" s="350">
        <v>7794.8046983900003</v>
      </c>
      <c r="M38" s="351">
        <v>7909.8368542700018</v>
      </c>
      <c r="N38" s="350">
        <v>7831.2976316700024</v>
      </c>
      <c r="O38" s="350">
        <v>7779.7750015700003</v>
      </c>
      <c r="P38" s="352">
        <v>7737.4647086600007</v>
      </c>
      <c r="Q38" s="350">
        <v>7696.1365980200007</v>
      </c>
      <c r="R38" s="350">
        <v>7662.7210608500009</v>
      </c>
      <c r="S38" s="342">
        <v>7931.8135521500008</v>
      </c>
      <c r="T38" s="342">
        <v>8171.5386563800002</v>
      </c>
      <c r="U38" s="342">
        <v>8641.0955704800017</v>
      </c>
      <c r="V38" s="342">
        <v>8739.7859315300011</v>
      </c>
      <c r="W38" s="342">
        <v>8890.4209516300016</v>
      </c>
      <c r="X38" s="342">
        <v>9057.9371553800011</v>
      </c>
      <c r="Y38" s="342">
        <v>9214.3219451500008</v>
      </c>
      <c r="Z38" s="342">
        <v>9215.6610584499995</v>
      </c>
      <c r="AA38" s="342">
        <v>9437.2706781400011</v>
      </c>
      <c r="AB38" s="342">
        <v>9517.9299331399998</v>
      </c>
      <c r="AC38" s="342">
        <v>9626.8773039299995</v>
      </c>
      <c r="AD38" s="342">
        <v>9469.2395347000001</v>
      </c>
      <c r="AE38" s="342">
        <v>9298.6511081400004</v>
      </c>
      <c r="AF38" s="342">
        <v>8982.6701545699998</v>
      </c>
      <c r="AG38" s="342">
        <v>9081.7239993700005</v>
      </c>
      <c r="AH38" s="342">
        <v>9263.4157782500006</v>
      </c>
      <c r="AI38" s="342">
        <v>9292.6391953000002</v>
      </c>
      <c r="AJ38" s="342">
        <v>9245.9389917099998</v>
      </c>
      <c r="AK38" s="342">
        <v>9146.2264824699996</v>
      </c>
      <c r="AL38" s="342">
        <v>8999.6313687700003</v>
      </c>
      <c r="AM38" s="342">
        <v>8849.4633745600004</v>
      </c>
      <c r="AN38" s="342">
        <v>8712.6422806600003</v>
      </c>
      <c r="AO38" s="342">
        <v>8560.4454727700013</v>
      </c>
      <c r="AP38" s="342">
        <v>8468.3060098000005</v>
      </c>
      <c r="AQ38" s="342">
        <v>8347.2710364600007</v>
      </c>
      <c r="AR38" s="477">
        <v>8241.3315601900013</v>
      </c>
      <c r="AS38" s="482">
        <v>8241.3315601900013</v>
      </c>
      <c r="AT38" s="477">
        <v>8241.3315601900013</v>
      </c>
      <c r="AU38" s="477">
        <v>8241.3315601900013</v>
      </c>
      <c r="AV38" s="477">
        <v>8208.8914319900014</v>
      </c>
      <c r="AW38" s="466">
        <v>-32.44012819999989</v>
      </c>
      <c r="AX38" s="390">
        <v>-3.9362726718462637E-3</v>
      </c>
      <c r="AY38" s="399"/>
      <c r="AZ38" s="424"/>
      <c r="BA38" s="409"/>
    </row>
    <row r="39" spans="1:58" ht="12.75" customHeight="1" x14ac:dyDescent="0.2">
      <c r="A39" s="3"/>
      <c r="B39" s="529"/>
      <c r="C39" s="18"/>
      <c r="D39" s="23" t="s">
        <v>153</v>
      </c>
      <c r="E39" s="350">
        <v>52.631999999999998</v>
      </c>
      <c r="F39" s="350">
        <v>49.332000000000001</v>
      </c>
      <c r="G39" s="350">
        <v>43.332000000000001</v>
      </c>
      <c r="H39" s="350">
        <v>40.332000000000001</v>
      </c>
      <c r="I39" s="350">
        <v>31.889000000000006</v>
      </c>
      <c r="J39" s="350">
        <v>21.639000000000006</v>
      </c>
      <c r="K39" s="350">
        <v>14.247000000000007</v>
      </c>
      <c r="L39" s="350">
        <v>5.1470000000000073</v>
      </c>
      <c r="M39" s="351">
        <v>4.6000000000000076</v>
      </c>
      <c r="N39" s="350">
        <v>4.000000000000008</v>
      </c>
      <c r="O39" s="350">
        <v>4.000000000000008</v>
      </c>
      <c r="P39" s="352">
        <v>4.000000000000008</v>
      </c>
      <c r="Q39" s="350">
        <v>4.000000000000008</v>
      </c>
      <c r="R39" s="350">
        <v>4.000000000000008</v>
      </c>
      <c r="S39" s="342">
        <v>4.000000000000008</v>
      </c>
      <c r="T39" s="342">
        <v>4.000000000000008</v>
      </c>
      <c r="U39" s="342">
        <v>4.000000000000008</v>
      </c>
      <c r="V39" s="342">
        <v>4.000000000000008</v>
      </c>
      <c r="W39" s="342">
        <v>4.000000000000008</v>
      </c>
      <c r="X39" s="342">
        <v>4.000000000000008</v>
      </c>
      <c r="Y39" s="342">
        <v>4.000000000000008</v>
      </c>
      <c r="Z39" s="342">
        <v>4.000000000000008</v>
      </c>
      <c r="AA39" s="342">
        <v>4.000000000000008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42">
        <v>0</v>
      </c>
      <c r="AI39" s="342">
        <v>0</v>
      </c>
      <c r="AJ39" s="342">
        <v>0</v>
      </c>
      <c r="AK39" s="342">
        <v>0</v>
      </c>
      <c r="AL39" s="342">
        <v>0</v>
      </c>
      <c r="AM39" s="342">
        <v>0</v>
      </c>
      <c r="AN39" s="342">
        <v>0</v>
      </c>
      <c r="AO39" s="342">
        <v>0</v>
      </c>
      <c r="AP39" s="342">
        <v>0</v>
      </c>
      <c r="AQ39" s="342">
        <v>0</v>
      </c>
      <c r="AR39" s="477">
        <v>0</v>
      </c>
      <c r="AS39" s="482">
        <v>0</v>
      </c>
      <c r="AT39" s="477">
        <v>0</v>
      </c>
      <c r="AU39" s="477">
        <v>0</v>
      </c>
      <c r="AV39" s="477">
        <v>0</v>
      </c>
      <c r="AW39" s="466" t="s">
        <v>3</v>
      </c>
      <c r="AX39" s="390" t="s">
        <v>3</v>
      </c>
      <c r="AY39" s="399"/>
      <c r="AZ39" s="424"/>
      <c r="BA39" s="409"/>
    </row>
    <row r="40" spans="1:58" x14ac:dyDescent="0.2">
      <c r="A40" s="3"/>
      <c r="B40" s="529"/>
      <c r="C40" s="18"/>
      <c r="D40" s="23" t="s">
        <v>13</v>
      </c>
      <c r="E40" s="364">
        <v>2202.2942177977102</v>
      </c>
      <c r="F40" s="364">
        <v>2266.3419362482068</v>
      </c>
      <c r="G40" s="364">
        <v>2247.5939219799138</v>
      </c>
      <c r="H40" s="364">
        <v>2277.2932496972744</v>
      </c>
      <c r="I40" s="364">
        <v>2227.0238900616932</v>
      </c>
      <c r="J40" s="364">
        <v>2114.65252538307</v>
      </c>
      <c r="K40" s="364">
        <v>2031.8417858651401</v>
      </c>
      <c r="L40" s="364">
        <v>1766.3300965179301</v>
      </c>
      <c r="M40" s="365">
        <v>1708.3048261061699</v>
      </c>
      <c r="N40" s="364">
        <v>1690.9352437388809</v>
      </c>
      <c r="O40" s="364">
        <v>1632.1393445451936</v>
      </c>
      <c r="P40" s="366">
        <v>1589.5794089440462</v>
      </c>
      <c r="Q40" s="364">
        <v>1544.3908241492106</v>
      </c>
      <c r="R40" s="364">
        <v>1306.9826306527975</v>
      </c>
      <c r="S40" s="344">
        <v>1206.7829708751699</v>
      </c>
      <c r="T40" s="344">
        <v>1091.634479959828</v>
      </c>
      <c r="U40" s="344">
        <v>1001.4652828350074</v>
      </c>
      <c r="V40" s="344">
        <v>989.13136399856546</v>
      </c>
      <c r="W40" s="344">
        <v>972.47205676040198</v>
      </c>
      <c r="X40" s="344">
        <v>948.25906570444783</v>
      </c>
      <c r="Y40" s="344">
        <v>934.84930355810639</v>
      </c>
      <c r="Z40" s="344">
        <v>967.05822080344365</v>
      </c>
      <c r="AA40" s="344">
        <v>1034.9990058421699</v>
      </c>
      <c r="AB40" s="344">
        <v>1074.022290678161</v>
      </c>
      <c r="AC40" s="344">
        <v>1145.3884071051875</v>
      </c>
      <c r="AD40" s="344">
        <v>1199.7378163112392</v>
      </c>
      <c r="AE40" s="344">
        <v>1319.2453607630059</v>
      </c>
      <c r="AF40" s="344">
        <v>1426.091575510145</v>
      </c>
      <c r="AG40" s="344">
        <v>1605.7739320769233</v>
      </c>
      <c r="AH40" s="344">
        <v>1543.0361144412193</v>
      </c>
      <c r="AI40" s="344">
        <v>1486.126005784884</v>
      </c>
      <c r="AJ40" s="344">
        <v>1420.5243260378461</v>
      </c>
      <c r="AK40" s="344">
        <v>1389.996398438137</v>
      </c>
      <c r="AL40" s="344">
        <v>1315.8180486448327</v>
      </c>
      <c r="AM40" s="344">
        <v>1328.229784221252</v>
      </c>
      <c r="AN40" s="344">
        <v>1440.7801750583094</v>
      </c>
      <c r="AO40" s="344">
        <v>1437.6830606807582</v>
      </c>
      <c r="AP40" s="344">
        <v>1457.7174131778427</v>
      </c>
      <c r="AQ40" s="344">
        <v>1516.7884405801756</v>
      </c>
      <c r="AR40" s="517">
        <v>1621.7550182055397</v>
      </c>
      <c r="AS40" s="516">
        <v>1621.7550182055397</v>
      </c>
      <c r="AT40" s="517">
        <v>1621.7550182055397</v>
      </c>
      <c r="AU40" s="517">
        <v>1621.7550182055397</v>
      </c>
      <c r="AV40" s="517">
        <v>1630.6019826807583</v>
      </c>
      <c r="AW40" s="466">
        <v>8.8469644752185559</v>
      </c>
      <c r="AX40" s="390">
        <v>5.4551793433064155E-3</v>
      </c>
      <c r="AY40" s="399"/>
      <c r="AZ40" s="424"/>
      <c r="BA40" s="409"/>
    </row>
    <row r="41" spans="1:58" x14ac:dyDescent="0.2">
      <c r="A41" s="3"/>
      <c r="B41" s="529"/>
      <c r="C41" s="18"/>
      <c r="D41" s="23" t="s">
        <v>21</v>
      </c>
      <c r="E41" s="350">
        <v>15307.117235019999</v>
      </c>
      <c r="F41" s="350">
        <v>15726.703295650001</v>
      </c>
      <c r="G41" s="350">
        <v>15582.0896362</v>
      </c>
      <c r="H41" s="350">
        <v>15795.36695039</v>
      </c>
      <c r="I41" s="350">
        <v>15471.475513730002</v>
      </c>
      <c r="J41" s="350">
        <v>14722.400101919999</v>
      </c>
      <c r="K41" s="350">
        <v>14159.149944479999</v>
      </c>
      <c r="L41" s="350">
        <v>13006.229772730001</v>
      </c>
      <c r="M41" s="351">
        <v>12599.702637959997</v>
      </c>
      <c r="N41" s="350">
        <v>11779.545648859999</v>
      </c>
      <c r="O41" s="350">
        <v>11368.34423148</v>
      </c>
      <c r="P41" s="352">
        <v>11073.792480340002</v>
      </c>
      <c r="Q41" s="350">
        <v>10761.616044319999</v>
      </c>
      <c r="R41" s="350">
        <v>9108.274935649999</v>
      </c>
      <c r="S41" s="342">
        <v>8409.1763069999997</v>
      </c>
      <c r="T41" s="342">
        <v>7605.2073253200006</v>
      </c>
      <c r="U41" s="342">
        <v>6975.3340213600022</v>
      </c>
      <c r="V41" s="342">
        <v>6889.366607070001</v>
      </c>
      <c r="W41" s="342">
        <v>6771.8572356200011</v>
      </c>
      <c r="X41" s="342">
        <v>6603.7896879600012</v>
      </c>
      <c r="Y41" s="342">
        <v>6509.6266458000009</v>
      </c>
      <c r="Z41" s="342">
        <v>6734.8197990000008</v>
      </c>
      <c r="AA41" s="342">
        <v>7207.6700707200016</v>
      </c>
      <c r="AB41" s="342">
        <v>7468.9311431200013</v>
      </c>
      <c r="AC41" s="342">
        <v>7944.13754531</v>
      </c>
      <c r="AD41" s="342">
        <v>8322.0164452000008</v>
      </c>
      <c r="AE41" s="342">
        <v>9124.3338964800005</v>
      </c>
      <c r="AF41" s="342">
        <v>9834.5117710199993</v>
      </c>
      <c r="AG41" s="342">
        <v>11058.270392010001</v>
      </c>
      <c r="AH41" s="342">
        <v>10626.006828500002</v>
      </c>
      <c r="AI41" s="342">
        <v>10219.0429198</v>
      </c>
      <c r="AJ41" s="342">
        <v>9753.5061198800031</v>
      </c>
      <c r="AK41" s="342">
        <v>9545.1532572700016</v>
      </c>
      <c r="AL41" s="342">
        <v>9036.921994190001</v>
      </c>
      <c r="AM41" s="342">
        <v>9122.877617600001</v>
      </c>
      <c r="AN41" s="342">
        <v>9883.0660009000003</v>
      </c>
      <c r="AO41" s="342">
        <v>9862.5057962700012</v>
      </c>
      <c r="AP41" s="342">
        <v>9999.9414544000028</v>
      </c>
      <c r="AQ41" s="342">
        <v>10405.168702380002</v>
      </c>
      <c r="AR41" s="477">
        <v>11125.239424890004</v>
      </c>
      <c r="AS41" s="482">
        <v>11125.239424890004</v>
      </c>
      <c r="AT41" s="477">
        <v>11125.239424890004</v>
      </c>
      <c r="AU41" s="477">
        <v>11125.239424890004</v>
      </c>
      <c r="AV41" s="477">
        <v>11185.929601190001</v>
      </c>
      <c r="AW41" s="466">
        <v>60.690176299996892</v>
      </c>
      <c r="AX41" s="390">
        <v>5.4551793433064155E-3</v>
      </c>
      <c r="AY41" s="399"/>
      <c r="AZ41" s="424"/>
      <c r="BA41" s="409"/>
    </row>
    <row r="42" spans="1:58" ht="12.75" customHeight="1" x14ac:dyDescent="0.2">
      <c r="A42" s="3"/>
      <c r="B42" s="529"/>
      <c r="C42" s="18"/>
      <c r="D42" s="23" t="s">
        <v>131</v>
      </c>
      <c r="E42" s="350">
        <v>168.06865316</v>
      </c>
      <c r="F42" s="350">
        <v>161.46681004999999</v>
      </c>
      <c r="G42" s="350">
        <v>156.16085736000002</v>
      </c>
      <c r="H42" s="350">
        <v>161.99926839</v>
      </c>
      <c r="I42" s="350">
        <v>160.16433273000001</v>
      </c>
      <c r="J42" s="350">
        <v>149.74197391999999</v>
      </c>
      <c r="K42" s="350">
        <v>134.22586647999998</v>
      </c>
      <c r="L42" s="350">
        <v>108.26700438</v>
      </c>
      <c r="M42" s="351">
        <v>94.060617210000004</v>
      </c>
      <c r="N42" s="350">
        <v>77.450925640000008</v>
      </c>
      <c r="O42" s="350">
        <v>65.570298449999996</v>
      </c>
      <c r="P42" s="352">
        <v>54.731978420000004</v>
      </c>
      <c r="Q42" s="350">
        <v>45.062074720000012</v>
      </c>
      <c r="R42" s="350">
        <v>33.75469415000002</v>
      </c>
      <c r="S42" s="342">
        <v>25.111927100000006</v>
      </c>
      <c r="T42" s="342">
        <v>21.311783020000007</v>
      </c>
      <c r="U42" s="342">
        <v>17.495371920000004</v>
      </c>
      <c r="V42" s="342">
        <v>13.411370670000007</v>
      </c>
      <c r="W42" s="342">
        <v>10.824910200000005</v>
      </c>
      <c r="X42" s="342">
        <v>10.211310900000003</v>
      </c>
      <c r="Y42" s="342">
        <v>9.8389504500000022</v>
      </c>
      <c r="Z42" s="342">
        <v>10.408928800000004</v>
      </c>
      <c r="AA42" s="342">
        <v>13.114207540000006</v>
      </c>
      <c r="AB42" s="342">
        <v>14.822140440000005</v>
      </c>
      <c r="AC42" s="342">
        <v>28.003510340000005</v>
      </c>
      <c r="AD42" s="342">
        <v>40.017760899999999</v>
      </c>
      <c r="AE42" s="342">
        <v>77.152416759999994</v>
      </c>
      <c r="AF42" s="342">
        <v>150.05226198999998</v>
      </c>
      <c r="AG42" s="342">
        <v>200.53215558999997</v>
      </c>
      <c r="AH42" s="342">
        <v>216.95768724999994</v>
      </c>
      <c r="AI42" s="342">
        <v>228.37610209999997</v>
      </c>
      <c r="AJ42" s="342">
        <v>231.31265989999997</v>
      </c>
      <c r="AK42" s="342">
        <v>239.63603308999996</v>
      </c>
      <c r="AL42" s="342">
        <v>249.35317263999994</v>
      </c>
      <c r="AM42" s="342">
        <v>253.79188943999995</v>
      </c>
      <c r="AN42" s="342">
        <v>248.14496321999991</v>
      </c>
      <c r="AO42" s="342">
        <v>250.05963242999997</v>
      </c>
      <c r="AP42" s="342">
        <v>270.21794099999988</v>
      </c>
      <c r="AQ42" s="342">
        <v>231.73675425999991</v>
      </c>
      <c r="AR42" s="477">
        <v>160.49599999999992</v>
      </c>
      <c r="AS42" s="482">
        <v>160.49599999999992</v>
      </c>
      <c r="AT42" s="477">
        <v>160.49599999999992</v>
      </c>
      <c r="AU42" s="477">
        <v>160.49599999999992</v>
      </c>
      <c r="AV42" s="477">
        <v>149.48299999999992</v>
      </c>
      <c r="AW42" s="466">
        <v>-11.013000000000005</v>
      </c>
      <c r="AX42" s="390">
        <v>-6.8618532549097888E-2</v>
      </c>
      <c r="AY42" s="399"/>
      <c r="AZ42" s="424"/>
      <c r="BA42" s="409"/>
    </row>
    <row r="43" spans="1:58" x14ac:dyDescent="0.2">
      <c r="A43" s="3"/>
      <c r="B43" s="529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0</v>
      </c>
      <c r="AP43" s="252">
        <v>0</v>
      </c>
      <c r="AQ43" s="252">
        <v>0</v>
      </c>
      <c r="AR43" s="509">
        <v>0</v>
      </c>
      <c r="AS43" s="508">
        <v>0</v>
      </c>
      <c r="AT43" s="509">
        <v>0</v>
      </c>
      <c r="AU43" s="509">
        <v>0</v>
      </c>
      <c r="AV43" s="509">
        <v>0</v>
      </c>
      <c r="AW43" s="466" t="s">
        <v>3</v>
      </c>
      <c r="AX43" s="390" t="s">
        <v>3</v>
      </c>
      <c r="AY43" s="399"/>
      <c r="AZ43" s="424"/>
      <c r="BA43" s="409"/>
    </row>
    <row r="44" spans="1:58" x14ac:dyDescent="0.2">
      <c r="A44" s="3"/>
      <c r="B44" s="529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266">
        <v>0</v>
      </c>
      <c r="AR44" s="489">
        <v>0</v>
      </c>
      <c r="AS44" s="503">
        <v>0</v>
      </c>
      <c r="AT44" s="490">
        <v>0</v>
      </c>
      <c r="AU44" s="490">
        <v>0</v>
      </c>
      <c r="AV44" s="490">
        <v>0</v>
      </c>
      <c r="AW44" s="466" t="s">
        <v>136</v>
      </c>
      <c r="AX44" s="390" t="s">
        <v>3</v>
      </c>
      <c r="AY44" s="399"/>
      <c r="AZ44" s="424"/>
      <c r="BA44" s="409"/>
    </row>
    <row r="45" spans="1:58" x14ac:dyDescent="0.2">
      <c r="A45" s="3"/>
      <c r="B45" s="529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489">
        <v>0</v>
      </c>
      <c r="AS45" s="503">
        <v>0</v>
      </c>
      <c r="AT45" s="490">
        <v>0</v>
      </c>
      <c r="AU45" s="490">
        <v>0</v>
      </c>
      <c r="AV45" s="490">
        <v>0</v>
      </c>
      <c r="AW45" s="466" t="s">
        <v>3</v>
      </c>
      <c r="AX45" s="390" t="s">
        <v>3</v>
      </c>
      <c r="AY45" s="399"/>
      <c r="AZ45" s="424"/>
      <c r="BA45" s="409"/>
    </row>
    <row r="46" spans="1:58" ht="12.75" hidden="1" customHeight="1" x14ac:dyDescent="0.2">
      <c r="A46" s="3"/>
      <c r="B46" s="529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1">
        <v>0</v>
      </c>
      <c r="AL46" s="443">
        <v>0</v>
      </c>
      <c r="AM46" s="443">
        <v>0</v>
      </c>
      <c r="AN46" s="443">
        <v>0</v>
      </c>
      <c r="AO46" s="443">
        <v>0</v>
      </c>
      <c r="AP46" s="443">
        <v>0</v>
      </c>
      <c r="AQ46" s="443">
        <v>0</v>
      </c>
      <c r="AR46" s="519">
        <v>0</v>
      </c>
      <c r="AS46" s="518">
        <v>0</v>
      </c>
      <c r="AT46" s="519">
        <v>0</v>
      </c>
      <c r="AU46" s="519">
        <v>0</v>
      </c>
      <c r="AV46" s="519">
        <v>0</v>
      </c>
      <c r="AW46" s="470" t="s">
        <v>3</v>
      </c>
      <c r="AX46" s="390" t="s">
        <v>3</v>
      </c>
      <c r="AY46" s="399"/>
      <c r="AZ46" s="424"/>
      <c r="BA46" s="409"/>
      <c r="BF46">
        <v>61286</v>
      </c>
    </row>
    <row r="47" spans="1:58" ht="12.75" hidden="1" customHeight="1" x14ac:dyDescent="0.2">
      <c r="A47" s="3"/>
      <c r="B47" s="529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1">
        <v>0</v>
      </c>
      <c r="AL47" s="443">
        <v>0</v>
      </c>
      <c r="AM47" s="443">
        <v>0</v>
      </c>
      <c r="AN47" s="443">
        <v>0</v>
      </c>
      <c r="AO47" s="443">
        <v>0</v>
      </c>
      <c r="AP47" s="443">
        <v>0</v>
      </c>
      <c r="AQ47" s="443">
        <v>0</v>
      </c>
      <c r="AR47" s="519">
        <v>0</v>
      </c>
      <c r="AS47" s="518">
        <v>0</v>
      </c>
      <c r="AT47" s="519">
        <v>0</v>
      </c>
      <c r="AU47" s="519">
        <v>0</v>
      </c>
      <c r="AV47" s="519">
        <v>0</v>
      </c>
      <c r="AW47" s="466" t="s">
        <v>3</v>
      </c>
      <c r="AX47" s="390" t="s">
        <v>3</v>
      </c>
      <c r="AY47" s="399"/>
      <c r="AZ47" s="424"/>
      <c r="BA47" s="409"/>
      <c r="BF47">
        <v>6.1286E-2</v>
      </c>
    </row>
    <row r="48" spans="1:58" collapsed="1" x14ac:dyDescent="0.2">
      <c r="A48" s="3"/>
      <c r="B48" s="529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489">
        <v>0</v>
      </c>
      <c r="AS48" s="503">
        <v>0</v>
      </c>
      <c r="AT48" s="490">
        <v>0</v>
      </c>
      <c r="AU48" s="490">
        <v>0</v>
      </c>
      <c r="AV48" s="490">
        <v>0</v>
      </c>
      <c r="AW48" s="466" t="s">
        <v>3</v>
      </c>
      <c r="AX48" s="390" t="s">
        <v>3</v>
      </c>
      <c r="AY48" s="399"/>
      <c r="AZ48" s="424"/>
      <c r="BA48" s="409"/>
    </row>
    <row r="49" spans="1:53" ht="12.75" hidden="1" customHeight="1" x14ac:dyDescent="0.2">
      <c r="A49" s="3"/>
      <c r="B49" s="529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36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336">
        <v>0</v>
      </c>
      <c r="AP49" s="336">
        <v>0</v>
      </c>
      <c r="AQ49" s="336">
        <v>0</v>
      </c>
      <c r="AR49" s="446">
        <v>0</v>
      </c>
      <c r="AS49" s="451">
        <v>0</v>
      </c>
      <c r="AT49" s="446">
        <v>0</v>
      </c>
      <c r="AU49" s="446">
        <v>0</v>
      </c>
      <c r="AV49" s="446">
        <v>0</v>
      </c>
      <c r="AW49" s="466" t="s">
        <v>3</v>
      </c>
      <c r="AX49" s="390" t="s">
        <v>3</v>
      </c>
      <c r="AY49" s="399"/>
      <c r="AZ49" s="424"/>
      <c r="BA49" s="409"/>
    </row>
    <row r="50" spans="1:53" ht="12.75" hidden="1" customHeight="1" x14ac:dyDescent="0.2">
      <c r="A50" s="3"/>
      <c r="B50" s="529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36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336">
        <v>0</v>
      </c>
      <c r="AP50" s="336">
        <v>0</v>
      </c>
      <c r="AQ50" s="336">
        <v>0</v>
      </c>
      <c r="AR50" s="446">
        <v>0</v>
      </c>
      <c r="AS50" s="451">
        <v>0</v>
      </c>
      <c r="AT50" s="446">
        <v>0</v>
      </c>
      <c r="AU50" s="446">
        <v>0</v>
      </c>
      <c r="AV50" s="446">
        <v>0</v>
      </c>
      <c r="AW50" s="466" t="s">
        <v>3</v>
      </c>
      <c r="AX50" s="390" t="s">
        <v>3</v>
      </c>
      <c r="AY50" s="399"/>
      <c r="AZ50" s="424"/>
      <c r="BA50" s="409"/>
    </row>
    <row r="51" spans="1:53" collapsed="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56"/>
      <c r="AS51" s="452"/>
      <c r="AT51" s="256"/>
      <c r="AU51" s="256"/>
      <c r="AV51" s="256"/>
      <c r="AW51" s="469"/>
      <c r="AX51" s="394"/>
      <c r="AY51" s="399"/>
      <c r="AZ51" s="424"/>
      <c r="BA51" s="409"/>
    </row>
    <row r="52" spans="1:53" ht="12.75" customHeight="1" x14ac:dyDescent="0.2">
      <c r="A52" s="3"/>
      <c r="B52" s="528" t="s">
        <v>3</v>
      </c>
      <c r="C52" s="19"/>
      <c r="D52" s="23" t="s">
        <v>155</v>
      </c>
      <c r="E52" s="350">
        <v>6717.1142926542298</v>
      </c>
      <c r="F52" s="350">
        <v>6795.2859686312768</v>
      </c>
      <c r="G52" s="350">
        <v>6900.1222203572452</v>
      </c>
      <c r="H52" s="350">
        <v>6993.5752413213768</v>
      </c>
      <c r="I52" s="350">
        <v>7050.5879633845052</v>
      </c>
      <c r="J52" s="350">
        <v>7088.6891585609765</v>
      </c>
      <c r="K52" s="350">
        <v>7421.2716665093258</v>
      </c>
      <c r="L52" s="350">
        <v>7430.3942750444758</v>
      </c>
      <c r="M52" s="351">
        <v>7579.8689977704453</v>
      </c>
      <c r="N52" s="350">
        <v>7953.1961228608325</v>
      </c>
      <c r="O52" s="350">
        <v>8075.13210676174</v>
      </c>
      <c r="P52" s="352">
        <v>8092.2059153744631</v>
      </c>
      <c r="Q52" s="350">
        <v>8307.7300529598288</v>
      </c>
      <c r="R52" s="350">
        <v>8455.1038240014368</v>
      </c>
      <c r="S52" s="342">
        <v>8551.9070922338597</v>
      </c>
      <c r="T52" s="342">
        <v>8568.0960421047348</v>
      </c>
      <c r="U52" s="342">
        <v>8482.882608728838</v>
      </c>
      <c r="V52" s="342">
        <v>8571.4634393730266</v>
      </c>
      <c r="W52" s="342">
        <v>8521.9000901276904</v>
      </c>
      <c r="X52" s="342">
        <v>8503.8085947431864</v>
      </c>
      <c r="Y52" s="342">
        <v>8566.3323076972738</v>
      </c>
      <c r="Z52" s="342">
        <v>8717.2698197991413</v>
      </c>
      <c r="AA52" s="342">
        <v>8815.1530570961258</v>
      </c>
      <c r="AB52" s="342">
        <v>8969.3654846336212</v>
      </c>
      <c r="AC52" s="342">
        <v>8917.9528193648403</v>
      </c>
      <c r="AD52" s="342">
        <v>8883.5799133606615</v>
      </c>
      <c r="AE52" s="342">
        <v>9031.9106303453755</v>
      </c>
      <c r="AF52" s="342">
        <v>9140.963999014346</v>
      </c>
      <c r="AG52" s="342">
        <v>9022.9044842642979</v>
      </c>
      <c r="AH52" s="342">
        <v>9064.9935291124093</v>
      </c>
      <c r="AI52" s="342">
        <v>9354.5214796444761</v>
      </c>
      <c r="AJ52" s="342">
        <v>9415.944540747787</v>
      </c>
      <c r="AK52" s="342">
        <v>9658.0297262159384</v>
      </c>
      <c r="AL52" s="342">
        <v>9830.8691167935958</v>
      </c>
      <c r="AM52" s="342">
        <v>9948.8392609753246</v>
      </c>
      <c r="AN52" s="342">
        <v>10329.40560170175</v>
      </c>
      <c r="AO52" s="342">
        <v>10714.504030484693</v>
      </c>
      <c r="AP52" s="342">
        <v>10730.778117993586</v>
      </c>
      <c r="AQ52" s="342">
        <v>10892.596314524344</v>
      </c>
      <c r="AR52" s="477">
        <v>11194.93839118484</v>
      </c>
      <c r="AS52" s="482">
        <v>11205.020892079883</v>
      </c>
      <c r="AT52" s="477">
        <v>11266.661678011369</v>
      </c>
      <c r="AU52" s="477">
        <v>11294.368000441398</v>
      </c>
      <c r="AV52" s="477">
        <v>11272.19911705073</v>
      </c>
      <c r="AW52" s="466">
        <v>77.260725865889981</v>
      </c>
      <c r="AX52" s="390">
        <v>6.9013980395575825E-3</v>
      </c>
      <c r="AY52" s="399"/>
      <c r="AZ52" s="424"/>
      <c r="BA52" s="409"/>
    </row>
    <row r="53" spans="1:53" ht="12.75" customHeight="1" x14ac:dyDescent="0.2">
      <c r="A53" s="3"/>
      <c r="B53" s="528"/>
      <c r="C53" s="20"/>
      <c r="D53" s="23" t="s">
        <v>16</v>
      </c>
      <c r="E53" s="350">
        <v>5476.084921034434</v>
      </c>
      <c r="F53" s="350">
        <v>5534.789081126255</v>
      </c>
      <c r="G53" s="350">
        <v>5627.7179706700099</v>
      </c>
      <c r="H53" s="350">
        <v>5698.4172230903869</v>
      </c>
      <c r="I53" s="350">
        <v>5729.2191703113303</v>
      </c>
      <c r="J53" s="350">
        <v>5739.4900792022963</v>
      </c>
      <c r="K53" s="350">
        <v>6031.6463547073172</v>
      </c>
      <c r="L53" s="350">
        <v>6003.8430195064557</v>
      </c>
      <c r="M53" s="351">
        <v>6104.9174235121955</v>
      </c>
      <c r="N53" s="350">
        <v>6449.1192258565279</v>
      </c>
      <c r="O53" s="350">
        <v>6525.0055409053093</v>
      </c>
      <c r="P53" s="352">
        <v>6519.348708919656</v>
      </c>
      <c r="Q53" s="350">
        <v>6688.2240698866572</v>
      </c>
      <c r="R53" s="350">
        <v>6815.4306911908188</v>
      </c>
      <c r="S53" s="342">
        <v>6897.1630284261119</v>
      </c>
      <c r="T53" s="342">
        <v>6902.0786801994254</v>
      </c>
      <c r="U53" s="342">
        <v>6789.4056547948348</v>
      </c>
      <c r="V53" s="342">
        <v>7117.5417549899603</v>
      </c>
      <c r="W53" s="342">
        <v>7062.4119897317069</v>
      </c>
      <c r="X53" s="342">
        <v>7031.7364744906754</v>
      </c>
      <c r="Y53" s="342">
        <v>7074.9543332797703</v>
      </c>
      <c r="Z53" s="342">
        <v>7197.17978816499</v>
      </c>
      <c r="AA53" s="342">
        <v>7290.9492777905298</v>
      </c>
      <c r="AB53" s="342">
        <v>7413.9705414655173</v>
      </c>
      <c r="AC53" s="342">
        <v>7363.0995124440906</v>
      </c>
      <c r="AD53" s="342">
        <v>7332.4729093419301</v>
      </c>
      <c r="AE53" s="342">
        <v>7480.8407558540457</v>
      </c>
      <c r="AF53" s="342">
        <v>7559.9462707114481</v>
      </c>
      <c r="AG53" s="342">
        <v>7424.4923117969529</v>
      </c>
      <c r="AH53" s="342">
        <v>7433.745194542018</v>
      </c>
      <c r="AI53" s="342">
        <v>7685.0913328508723</v>
      </c>
      <c r="AJ53" s="342">
        <v>7728.3172444595803</v>
      </c>
      <c r="AK53" s="342">
        <v>7953.4969884037118</v>
      </c>
      <c r="AL53" s="342">
        <v>8104.5399746538569</v>
      </c>
      <c r="AM53" s="342">
        <v>8199.2598505939568</v>
      </c>
      <c r="AN53" s="342">
        <v>8565.4073965093303</v>
      </c>
      <c r="AO53" s="342">
        <v>8871.9229686202616</v>
      </c>
      <c r="AP53" s="342">
        <v>8854.6541059862975</v>
      </c>
      <c r="AQ53" s="342">
        <v>8982.1702434849849</v>
      </c>
      <c r="AR53" s="477">
        <v>9242.6813914166178</v>
      </c>
      <c r="AS53" s="482">
        <v>9260.8307552766764</v>
      </c>
      <c r="AT53" s="477">
        <v>9321.5325661790066</v>
      </c>
      <c r="AU53" s="477">
        <v>9344.1897722795911</v>
      </c>
      <c r="AV53" s="477">
        <v>9315.973635581342</v>
      </c>
      <c r="AW53" s="466">
        <v>73.292244164724252</v>
      </c>
      <c r="AX53" s="390">
        <v>7.9297598890284426E-3</v>
      </c>
      <c r="AY53" s="399"/>
      <c r="AZ53" s="424"/>
      <c r="BA53" s="409"/>
    </row>
    <row r="54" spans="1:53" ht="12.75" customHeight="1" x14ac:dyDescent="0.2">
      <c r="A54" s="3"/>
      <c r="B54" s="528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05">
        <v>0.50288293424223196</v>
      </c>
      <c r="AA54" s="405">
        <v>0.5065716981479319</v>
      </c>
      <c r="AB54" s="405">
        <v>0.52253095942869898</v>
      </c>
      <c r="AC54" s="405">
        <v>0.56895856808562451</v>
      </c>
      <c r="AD54" s="405">
        <v>0.57079702021351697</v>
      </c>
      <c r="AE54" s="405">
        <v>0.57668686719746409</v>
      </c>
      <c r="AF54" s="405">
        <v>0.58246204436107019</v>
      </c>
      <c r="AG54" s="405">
        <v>0.57094845009413675</v>
      </c>
      <c r="AH54" s="405">
        <v>0.57196917820368298</v>
      </c>
      <c r="AI54" s="405">
        <v>0.58500788322317043</v>
      </c>
      <c r="AJ54" s="405">
        <v>0.58373800906876583</v>
      </c>
      <c r="AK54" s="405">
        <v>0.60278238053194277</v>
      </c>
      <c r="AL54" s="405">
        <v>0.61671629211771628</v>
      </c>
      <c r="AM54" s="405">
        <v>0.6205859827490362</v>
      </c>
      <c r="AN54" s="405">
        <v>0.63227722412449006</v>
      </c>
      <c r="AO54" s="405">
        <v>0.64496445601778929</v>
      </c>
      <c r="AP54" s="405">
        <v>0.64983211372752947</v>
      </c>
      <c r="AQ54" s="405">
        <v>0.65627103120529551</v>
      </c>
      <c r="AR54" s="507">
        <v>0.66313982404638216</v>
      </c>
      <c r="AS54" s="506">
        <v>0.66270614182432297</v>
      </c>
      <c r="AT54" s="507">
        <v>0.66547703387169455</v>
      </c>
      <c r="AU54" s="507">
        <v>0.66625222591789934</v>
      </c>
      <c r="AV54" s="507">
        <v>0.66509766176230301</v>
      </c>
      <c r="AW54" s="466" t="s">
        <v>3</v>
      </c>
      <c r="AX54" s="395" t="s">
        <v>3</v>
      </c>
      <c r="AY54" s="399"/>
      <c r="AZ54" s="424"/>
      <c r="BA54" s="409"/>
    </row>
    <row r="55" spans="1:53" x14ac:dyDescent="0.2">
      <c r="A55" s="3"/>
      <c r="B55" s="528"/>
      <c r="C55" s="18"/>
      <c r="D55" s="23" t="s">
        <v>84</v>
      </c>
      <c r="E55" s="350">
        <v>1409.2336788321377</v>
      </c>
      <c r="F55" s="350">
        <v>1429.4960816944044</v>
      </c>
      <c r="G55" s="350">
        <v>1442.2578286958396</v>
      </c>
      <c r="H55" s="350">
        <v>1449.64327610177</v>
      </c>
      <c r="I55" s="350">
        <v>1427.0710491578193</v>
      </c>
      <c r="J55" s="350">
        <v>1431.6196793644187</v>
      </c>
      <c r="K55" s="350">
        <v>1529.4469159956957</v>
      </c>
      <c r="L55" s="350">
        <v>1515.4682515423242</v>
      </c>
      <c r="M55" s="351">
        <v>1566.4437930631282</v>
      </c>
      <c r="N55" s="350">
        <v>1730.6674366628408</v>
      </c>
      <c r="O55" s="350">
        <v>1770.6987827302723</v>
      </c>
      <c r="P55" s="352">
        <v>1756.66819046198</v>
      </c>
      <c r="Q55" s="350">
        <v>1791.0391063644199</v>
      </c>
      <c r="R55" s="350">
        <v>1927.9487951477768</v>
      </c>
      <c r="S55" s="342">
        <v>1952.5870804131998</v>
      </c>
      <c r="T55" s="342">
        <v>1951.8209824304165</v>
      </c>
      <c r="U55" s="342">
        <v>1739.2589568436199</v>
      </c>
      <c r="V55" s="342">
        <v>1928.0203094921092</v>
      </c>
      <c r="W55" s="342">
        <v>1916.6899585581061</v>
      </c>
      <c r="X55" s="342">
        <v>1913.8385168938307</v>
      </c>
      <c r="Y55" s="342">
        <v>1903.8192278278332</v>
      </c>
      <c r="Z55" s="342">
        <v>1924.37386443175</v>
      </c>
      <c r="AA55" s="342">
        <v>1976.2621613371587</v>
      </c>
      <c r="AB55" s="342">
        <v>2029.4078422471264</v>
      </c>
      <c r="AC55" s="342">
        <v>2117.58417579352</v>
      </c>
      <c r="AD55" s="342">
        <v>2131.5098392457489</v>
      </c>
      <c r="AE55" s="342">
        <v>2195.0874929962429</v>
      </c>
      <c r="AF55" s="342">
        <v>2207.6175861510901</v>
      </c>
      <c r="AG55" s="342">
        <v>2103.256064460958</v>
      </c>
      <c r="AH55" s="342">
        <v>2072.7126555300433</v>
      </c>
      <c r="AI55" s="342">
        <v>2152.6506924362643</v>
      </c>
      <c r="AJ55" s="342">
        <v>2147.9337536829407</v>
      </c>
      <c r="AK55" s="342">
        <v>2215.4241689899563</v>
      </c>
      <c r="AL55" s="342">
        <v>2192.4085625679763</v>
      </c>
      <c r="AM55" s="342">
        <v>2265.9449158170301</v>
      </c>
      <c r="AN55" s="342">
        <v>2413.0302856704079</v>
      </c>
      <c r="AO55" s="342">
        <v>2457.8077299252905</v>
      </c>
      <c r="AP55" s="342">
        <v>2442.0697345329449</v>
      </c>
      <c r="AQ55" s="342">
        <v>2488.3271261493442</v>
      </c>
      <c r="AR55" s="477">
        <v>2561.6444619260933</v>
      </c>
      <c r="AS55" s="482">
        <v>2572.8515246986885</v>
      </c>
      <c r="AT55" s="477">
        <v>2625.2334873080176</v>
      </c>
      <c r="AU55" s="477">
        <v>2605.7424757628278</v>
      </c>
      <c r="AV55" s="477">
        <v>2607.7998355660352</v>
      </c>
      <c r="AW55" s="466">
        <v>46.155373639941899</v>
      </c>
      <c r="AX55" s="390">
        <v>1.8017868726887265E-2</v>
      </c>
      <c r="AY55" s="399"/>
      <c r="AZ55" s="424"/>
      <c r="BA55" s="409"/>
    </row>
    <row r="56" spans="1:53" x14ac:dyDescent="0.2">
      <c r="A56" s="3"/>
      <c r="B56" s="528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05">
        <v>0.57089233959771701</v>
      </c>
      <c r="AA56" s="405">
        <v>0.58217546502120754</v>
      </c>
      <c r="AB56" s="405">
        <v>0.58199094705573928</v>
      </c>
      <c r="AC56" s="405">
        <v>0.63627524685789394</v>
      </c>
      <c r="AD56" s="405">
        <v>0.63010428941067687</v>
      </c>
      <c r="AE56" s="405">
        <v>0.63415976930395623</v>
      </c>
      <c r="AF56" s="405">
        <v>0.64384363779714437</v>
      </c>
      <c r="AG56" s="405">
        <v>0.6032328255991467</v>
      </c>
      <c r="AH56" s="405">
        <v>0.60562477852595076</v>
      </c>
      <c r="AI56" s="405">
        <v>0.6082512347812018</v>
      </c>
      <c r="AJ56" s="405">
        <v>0.59000647985949561</v>
      </c>
      <c r="AK56" s="405">
        <v>0.61137419008556759</v>
      </c>
      <c r="AL56" s="405">
        <v>0.61776514736811194</v>
      </c>
      <c r="AM56" s="405">
        <v>0.6203159394130775</v>
      </c>
      <c r="AN56" s="405">
        <v>0.63960070966003135</v>
      </c>
      <c r="AO56" s="405">
        <v>0.65373038216091273</v>
      </c>
      <c r="AP56" s="405">
        <v>0.66395130713119832</v>
      </c>
      <c r="AQ56" s="405">
        <v>0.66254688893054359</v>
      </c>
      <c r="AR56" s="507">
        <v>0.65395916194518999</v>
      </c>
      <c r="AS56" s="506">
        <v>0.6502679018679729</v>
      </c>
      <c r="AT56" s="507">
        <v>0.65691518415420114</v>
      </c>
      <c r="AU56" s="507">
        <v>0.65277083392748725</v>
      </c>
      <c r="AV56" s="507">
        <v>0.65083252383584156</v>
      </c>
      <c r="AW56" s="466" t="s">
        <v>3</v>
      </c>
      <c r="AX56" s="390" t="s">
        <v>3</v>
      </c>
      <c r="AY56" s="399"/>
      <c r="AZ56" s="424"/>
      <c r="BA56" s="409"/>
    </row>
    <row r="57" spans="1:53" x14ac:dyDescent="0.2">
      <c r="A57" s="3"/>
      <c r="B57" s="528"/>
      <c r="C57" s="18"/>
      <c r="D57" s="23" t="s">
        <v>85</v>
      </c>
      <c r="E57" s="350">
        <v>2064.2553679770449</v>
      </c>
      <c r="F57" s="350">
        <v>2050.9177595207998</v>
      </c>
      <c r="G57" s="350">
        <v>2073.8495723615497</v>
      </c>
      <c r="H57" s="350">
        <v>2045.262337886657</v>
      </c>
      <c r="I57" s="350">
        <v>2059.7522107144905</v>
      </c>
      <c r="J57" s="350">
        <v>2031.8869731750799</v>
      </c>
      <c r="K57" s="350">
        <v>2153.5103400530847</v>
      </c>
      <c r="L57" s="350">
        <v>2158.2951961736399</v>
      </c>
      <c r="M57" s="351">
        <v>2210.7864683041603</v>
      </c>
      <c r="N57" s="350">
        <v>2355.1576524835009</v>
      </c>
      <c r="O57" s="350">
        <v>2351.5690333515067</v>
      </c>
      <c r="P57" s="352">
        <v>2296.5338941492114</v>
      </c>
      <c r="Q57" s="350">
        <v>2360.8597807717802</v>
      </c>
      <c r="R57" s="350">
        <v>2437.4950746886657</v>
      </c>
      <c r="S57" s="342">
        <v>2508.8965788522241</v>
      </c>
      <c r="T57" s="342">
        <v>2531.9847761535143</v>
      </c>
      <c r="U57" s="342">
        <v>2515.85323884217</v>
      </c>
      <c r="V57" s="342">
        <v>2633.798808451937</v>
      </c>
      <c r="W57" s="342">
        <v>2565.8534201291245</v>
      </c>
      <c r="X57" s="342">
        <v>2526.4029121248204</v>
      </c>
      <c r="Y57" s="342">
        <v>2558.5682598507888</v>
      </c>
      <c r="Z57" s="342">
        <v>2580.9460397517933</v>
      </c>
      <c r="AA57" s="342">
        <v>2597.246877259684</v>
      </c>
      <c r="AB57" s="342">
        <v>2624.8727984956895</v>
      </c>
      <c r="AC57" s="342">
        <v>2485.08017257147</v>
      </c>
      <c r="AD57" s="342">
        <v>2493.9826080899134</v>
      </c>
      <c r="AE57" s="342">
        <v>2572.131722167052</v>
      </c>
      <c r="AF57" s="342">
        <v>2631.1702516652176</v>
      </c>
      <c r="AG57" s="342">
        <v>2603.8059449764878</v>
      </c>
      <c r="AH57" s="342">
        <v>2634.4741556445574</v>
      </c>
      <c r="AI57" s="342">
        <v>2760.993455846512</v>
      </c>
      <c r="AJ57" s="342">
        <v>2737.5658530666956</v>
      </c>
      <c r="AK57" s="342">
        <v>2821.3617769503599</v>
      </c>
      <c r="AL57" s="342">
        <v>2904.8621952471613</v>
      </c>
      <c r="AM57" s="342">
        <v>2867.4093894158655</v>
      </c>
      <c r="AN57" s="342">
        <v>2959.8638482402334</v>
      </c>
      <c r="AO57" s="342">
        <v>3135.1721762463558</v>
      </c>
      <c r="AP57" s="342">
        <v>3022.529795923032</v>
      </c>
      <c r="AQ57" s="342">
        <v>3017.6071916915448</v>
      </c>
      <c r="AR57" s="477">
        <v>3111.2772823463561</v>
      </c>
      <c r="AS57" s="482">
        <v>3120.1593128040818</v>
      </c>
      <c r="AT57" s="477">
        <v>3131.4234282603493</v>
      </c>
      <c r="AU57" s="477">
        <v>3189.5435360839651</v>
      </c>
      <c r="AV57" s="477">
        <v>3159.748052946939</v>
      </c>
      <c r="AW57" s="466">
        <v>48.47077060058291</v>
      </c>
      <c r="AX57" s="390">
        <v>1.5579058438670801E-2</v>
      </c>
      <c r="AY57" s="399"/>
      <c r="AZ57" s="424"/>
      <c r="BA57" s="409"/>
    </row>
    <row r="58" spans="1:53" x14ac:dyDescent="0.2">
      <c r="A58" s="3"/>
      <c r="B58" s="528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05">
        <v>0.51626948542899187</v>
      </c>
      <c r="AA58" s="405">
        <v>0.51085525657197761</v>
      </c>
      <c r="AB58" s="405">
        <v>0.53470982731775463</v>
      </c>
      <c r="AC58" s="405">
        <v>0.60866568358039208</v>
      </c>
      <c r="AD58" s="405">
        <v>0.60167696666346204</v>
      </c>
      <c r="AE58" s="405">
        <v>0.60347454245633658</v>
      </c>
      <c r="AF58" s="405">
        <v>0.59888519010901509</v>
      </c>
      <c r="AG58" s="405">
        <v>0.59232430982585127</v>
      </c>
      <c r="AH58" s="405">
        <v>0.5850556114984593</v>
      </c>
      <c r="AI58" s="405">
        <v>0.60268872891625491</v>
      </c>
      <c r="AJ58" s="405">
        <v>0.59339728901538091</v>
      </c>
      <c r="AK58" s="405">
        <v>0.61355351307676931</v>
      </c>
      <c r="AL58" s="405">
        <v>0.62520210994059222</v>
      </c>
      <c r="AM58" s="405">
        <v>0.62010474081036782</v>
      </c>
      <c r="AN58" s="405">
        <v>0.62542553462117456</v>
      </c>
      <c r="AO58" s="405">
        <v>0.63834411174427441</v>
      </c>
      <c r="AP58" s="405">
        <v>0.62270383100176518</v>
      </c>
      <c r="AQ58" s="405">
        <v>0.62193070158427199</v>
      </c>
      <c r="AR58" s="507">
        <v>0.62777812681633749</v>
      </c>
      <c r="AS58" s="506">
        <v>0.62907506500170451</v>
      </c>
      <c r="AT58" s="507">
        <v>0.63192620484934214</v>
      </c>
      <c r="AU58" s="507">
        <v>0.63772706328119366</v>
      </c>
      <c r="AV58" s="507">
        <v>0.63500049929660041</v>
      </c>
      <c r="AW58" s="466" t="s">
        <v>3</v>
      </c>
      <c r="AX58" s="390" t="s">
        <v>3</v>
      </c>
      <c r="AY58" s="399"/>
      <c r="AZ58" s="424"/>
      <c r="BA58" s="409"/>
    </row>
    <row r="59" spans="1:53" x14ac:dyDescent="0.2">
      <c r="A59" s="3"/>
      <c r="B59" s="528"/>
      <c r="C59" s="18"/>
      <c r="D59" s="23" t="s">
        <v>86</v>
      </c>
      <c r="E59" s="350">
        <v>1935.7720009555237</v>
      </c>
      <c r="F59" s="350">
        <v>1994.8868504677184</v>
      </c>
      <c r="G59" s="350">
        <v>2050.1722852596799</v>
      </c>
      <c r="H59" s="350">
        <v>2147.82253342171</v>
      </c>
      <c r="I59" s="350">
        <v>2178.8852348952701</v>
      </c>
      <c r="J59" s="350">
        <v>2216.5675039727407</v>
      </c>
      <c r="K59" s="350">
        <v>2280.8659393256817</v>
      </c>
      <c r="L59" s="350">
        <v>2261.0435210200862</v>
      </c>
      <c r="M59" s="351">
        <v>2260.3209839354377</v>
      </c>
      <c r="N59" s="350">
        <v>2284.5492984217099</v>
      </c>
      <c r="O59" s="350">
        <v>2333.7062327675758</v>
      </c>
      <c r="P59" s="352">
        <v>2286.2222974921087</v>
      </c>
      <c r="Q59" s="350">
        <v>2353.7719282395983</v>
      </c>
      <c r="R59" s="350">
        <v>2368.4325105681492</v>
      </c>
      <c r="S59" s="342">
        <v>2359.0272176226699</v>
      </c>
      <c r="T59" s="342">
        <v>2338.3269034146342</v>
      </c>
      <c r="U59" s="342">
        <v>2352.4582743175101</v>
      </c>
      <c r="V59" s="342">
        <v>2475.1030766298418</v>
      </c>
      <c r="W59" s="342">
        <v>2491.8919235581061</v>
      </c>
      <c r="X59" s="342">
        <v>2505.1013784619804</v>
      </c>
      <c r="Y59" s="342">
        <v>2524.2865936786229</v>
      </c>
      <c r="Z59" s="342">
        <v>2611.147297734577</v>
      </c>
      <c r="AA59" s="342">
        <v>2612.4710812912481</v>
      </c>
      <c r="AB59" s="342">
        <v>2652.2573087528735</v>
      </c>
      <c r="AC59" s="342">
        <v>2620.6959583409221</v>
      </c>
      <c r="AD59" s="342">
        <v>2596.4219228860229</v>
      </c>
      <c r="AE59" s="342">
        <v>2600.6354907710979</v>
      </c>
      <c r="AF59" s="342">
        <v>2610.0762876249996</v>
      </c>
      <c r="AG59" s="342">
        <v>2593.1702514092899</v>
      </c>
      <c r="AH59" s="342">
        <v>2612.9398128911466</v>
      </c>
      <c r="AI59" s="342">
        <v>2652.8715201394625</v>
      </c>
      <c r="AJ59" s="342">
        <v>2736.8823455286465</v>
      </c>
      <c r="AK59" s="342">
        <v>2803.234864164629</v>
      </c>
      <c r="AL59" s="342">
        <v>2894.9634087644831</v>
      </c>
      <c r="AM59" s="342">
        <v>2933.9454143541479</v>
      </c>
      <c r="AN59" s="342">
        <v>3033.1595982158892</v>
      </c>
      <c r="AO59" s="342">
        <v>3093.6950880681484</v>
      </c>
      <c r="AP59" s="342">
        <v>3201.851734009329</v>
      </c>
      <c r="AQ59" s="342">
        <v>3295.9565703251451</v>
      </c>
      <c r="AR59" s="477">
        <v>3377.0033587911075</v>
      </c>
      <c r="AS59" s="482">
        <v>3373.6916310010201</v>
      </c>
      <c r="AT59" s="477">
        <v>3373.4253281599122</v>
      </c>
      <c r="AU59" s="477">
        <v>3367.2974224645773</v>
      </c>
      <c r="AV59" s="477">
        <v>3366.1846592940237</v>
      </c>
      <c r="AW59" s="466">
        <v>-10.818699497083799</v>
      </c>
      <c r="AX59" s="390">
        <v>-3.2036389507639207E-3</v>
      </c>
      <c r="AY59" s="399"/>
      <c r="AZ59" s="424"/>
      <c r="BA59" s="409"/>
    </row>
    <row r="60" spans="1:53" x14ac:dyDescent="0.2">
      <c r="A60" s="3"/>
      <c r="B60" s="528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05">
        <v>0.44214168097286238</v>
      </c>
      <c r="AA60" s="405">
        <v>0.45157564473387568</v>
      </c>
      <c r="AB60" s="405">
        <v>0.47105411985281714</v>
      </c>
      <c r="AC60" s="405">
        <v>0.48753630449120533</v>
      </c>
      <c r="AD60" s="405">
        <v>0.50133179485141344</v>
      </c>
      <c r="AE60" s="405">
        <v>0.51087909981725899</v>
      </c>
      <c r="AF60" s="405">
        <v>0.52337670348024046</v>
      </c>
      <c r="AG60" s="405">
        <v>0.52976903908614204</v>
      </c>
      <c r="AH60" s="405">
        <v>0.54076704730810976</v>
      </c>
      <c r="AI60" s="405">
        <v>0.55505674722363285</v>
      </c>
      <c r="AJ60" s="405">
        <v>0.57732065732455962</v>
      </c>
      <c r="AK60" s="405">
        <v>0.59381320583022701</v>
      </c>
      <c r="AL60" s="405">
        <v>0.61566033518996677</v>
      </c>
      <c r="AM60" s="405">
        <v>0.62648028093934416</v>
      </c>
      <c r="AN60" s="405">
        <v>0.64009683792964822</v>
      </c>
      <c r="AO60" s="405">
        <v>0.64797908083621703</v>
      </c>
      <c r="AP60" s="405">
        <v>0.66797556717493956</v>
      </c>
      <c r="AQ60" s="405">
        <v>0.685968964586816</v>
      </c>
      <c r="AR60" s="507">
        <v>0.70620825923493669</v>
      </c>
      <c r="AS60" s="506">
        <v>0.70693128092828839</v>
      </c>
      <c r="AT60" s="507">
        <v>0.70728034454104038</v>
      </c>
      <c r="AU60" s="507">
        <v>0.70769509429426991</v>
      </c>
      <c r="AV60" s="507">
        <v>0.70809641182511718</v>
      </c>
      <c r="AW60" s="466" t="s">
        <v>3</v>
      </c>
      <c r="AX60" s="390" t="s">
        <v>3</v>
      </c>
      <c r="AY60" s="399"/>
      <c r="AZ60" s="424"/>
      <c r="BA60" s="409"/>
    </row>
    <row r="61" spans="1:53" x14ac:dyDescent="0.2">
      <c r="A61" s="3"/>
      <c r="B61" s="528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509">
        <v>192.75628835306125</v>
      </c>
      <c r="AS61" s="508">
        <v>194.12828677288633</v>
      </c>
      <c r="AT61" s="509">
        <v>191.45032245072883</v>
      </c>
      <c r="AU61" s="509">
        <v>181.6063379682216</v>
      </c>
      <c r="AV61" s="509">
        <v>182.24108777434407</v>
      </c>
      <c r="AW61" s="466">
        <v>-10.515200578717184</v>
      </c>
      <c r="AX61" s="390">
        <v>-5.4551790079382823E-2</v>
      </c>
      <c r="AY61" s="399"/>
      <c r="AZ61" s="424"/>
      <c r="BA61" s="409"/>
    </row>
    <row r="62" spans="1:53" x14ac:dyDescent="0.2">
      <c r="A62" s="3"/>
      <c r="B62" s="528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05">
        <v>0.39600682609298221</v>
      </c>
      <c r="AA62" s="405">
        <v>0.32793812347912848</v>
      </c>
      <c r="AB62" s="405">
        <v>0.36049793626319498</v>
      </c>
      <c r="AC62" s="405">
        <v>0.35831615413531037</v>
      </c>
      <c r="AD62" s="405">
        <v>0.34561108080938702</v>
      </c>
      <c r="AE62" s="405">
        <v>0.35266362778495774</v>
      </c>
      <c r="AF62" s="405">
        <v>0.35229883620090952</v>
      </c>
      <c r="AG62" s="405">
        <v>0.43126664830099543</v>
      </c>
      <c r="AH62" s="405">
        <v>0.37036815559856873</v>
      </c>
      <c r="AI62" s="405">
        <v>0.42421535698996965</v>
      </c>
      <c r="AJ62" s="405">
        <v>0.37786192279277542</v>
      </c>
      <c r="AK62" s="405">
        <v>0.39340440120427267</v>
      </c>
      <c r="AL62" s="405">
        <v>0.40932665071455049</v>
      </c>
      <c r="AM62" s="405">
        <v>0.50553056616682812</v>
      </c>
      <c r="AN62" s="405">
        <v>0.49988020650522563</v>
      </c>
      <c r="AO62" s="405">
        <v>0.59021393347400375</v>
      </c>
      <c r="AP62" s="405">
        <v>0.587753977464335</v>
      </c>
      <c r="AQ62" s="405">
        <v>0.59075986422973448</v>
      </c>
      <c r="AR62" s="507">
        <v>0.58749074944215152</v>
      </c>
      <c r="AS62" s="506">
        <v>0.58580596702057364</v>
      </c>
      <c r="AT62" s="507">
        <v>0.58183347305348521</v>
      </c>
      <c r="AU62" s="507">
        <v>0.57983430870641472</v>
      </c>
      <c r="AV62" s="507">
        <v>0.58351860090318819</v>
      </c>
      <c r="AW62" s="466" t="s">
        <v>3</v>
      </c>
      <c r="AX62" s="390" t="s">
        <v>3</v>
      </c>
      <c r="AY62" s="399"/>
      <c r="AZ62" s="424"/>
      <c r="BA62" s="409"/>
    </row>
    <row r="63" spans="1:53" ht="12.75" customHeight="1" x14ac:dyDescent="0.2">
      <c r="A63" s="3"/>
      <c r="B63" s="528"/>
      <c r="C63" s="18"/>
      <c r="D63" s="23" t="s">
        <v>82</v>
      </c>
      <c r="E63" s="350">
        <v>1242.0293716197991</v>
      </c>
      <c r="F63" s="350">
        <v>1260.4968875050217</v>
      </c>
      <c r="G63" s="350">
        <v>1272.403249687231</v>
      </c>
      <c r="H63" s="350">
        <v>1295.15801723099</v>
      </c>
      <c r="I63" s="350">
        <v>1321.3687830731708</v>
      </c>
      <c r="J63" s="350">
        <v>1349.1990793586801</v>
      </c>
      <c r="K63" s="350">
        <v>1389.6253117020101</v>
      </c>
      <c r="L63" s="350">
        <v>1426.5512555380201</v>
      </c>
      <c r="M63" s="351">
        <v>1474.9515742582494</v>
      </c>
      <c r="N63" s="350">
        <v>1504.0768970043046</v>
      </c>
      <c r="O63" s="350">
        <v>1550.1265658565285</v>
      </c>
      <c r="P63" s="352">
        <v>1572.8572064548066</v>
      </c>
      <c r="Q63" s="350">
        <v>1619.5059830731707</v>
      </c>
      <c r="R63" s="350">
        <v>1639.6731328106173</v>
      </c>
      <c r="S63" s="342">
        <v>1654.7440638077478</v>
      </c>
      <c r="T63" s="342">
        <v>1666.0173619053087</v>
      </c>
      <c r="U63" s="342">
        <v>1693.4769539340029</v>
      </c>
      <c r="V63" s="342">
        <v>1453.9215843830702</v>
      </c>
      <c r="W63" s="342">
        <v>1459.4881003959831</v>
      </c>
      <c r="X63" s="342">
        <v>1472.0721202525108</v>
      </c>
      <c r="Y63" s="342">
        <v>1491.3779744175035</v>
      </c>
      <c r="Z63" s="342">
        <v>1520.0800316341465</v>
      </c>
      <c r="AA63" s="342">
        <v>1524.2037793055956</v>
      </c>
      <c r="AB63" s="342">
        <v>1555.3949431681035</v>
      </c>
      <c r="AC63" s="342">
        <v>1555.8533069207492</v>
      </c>
      <c r="AD63" s="342">
        <v>1551.1070040177301</v>
      </c>
      <c r="AE63" s="342">
        <v>1551.0698744913293</v>
      </c>
      <c r="AF63" s="342">
        <v>1581.0177283028986</v>
      </c>
      <c r="AG63" s="342">
        <v>1598.4121724673444</v>
      </c>
      <c r="AH63" s="342">
        <v>1631.248334570392</v>
      </c>
      <c r="AI63" s="342">
        <v>1669.4301467936045</v>
      </c>
      <c r="AJ63" s="342">
        <v>1687.6262962882095</v>
      </c>
      <c r="AK63" s="342">
        <v>1704.532737812227</v>
      </c>
      <c r="AL63" s="342">
        <v>1726.3291421397382</v>
      </c>
      <c r="AM63" s="342">
        <v>1749.5794103813685</v>
      </c>
      <c r="AN63" s="342">
        <v>1763.9982051924198</v>
      </c>
      <c r="AO63" s="342">
        <v>1842.5810618644316</v>
      </c>
      <c r="AP63" s="342">
        <v>1876.1240120072887</v>
      </c>
      <c r="AQ63" s="342">
        <v>1910.4260710393587</v>
      </c>
      <c r="AR63" s="477">
        <v>1952.2569997682217</v>
      </c>
      <c r="AS63" s="482">
        <v>1944.190136803207</v>
      </c>
      <c r="AT63" s="477">
        <v>1945.1291118323616</v>
      </c>
      <c r="AU63" s="477">
        <v>1950.1782281618075</v>
      </c>
      <c r="AV63" s="477">
        <v>1956.2254814693877</v>
      </c>
      <c r="AW63" s="466">
        <v>3.9684817011659561</v>
      </c>
      <c r="AX63" s="390">
        <v>2.032766024983923E-3</v>
      </c>
      <c r="AY63" s="399"/>
      <c r="AZ63" s="424"/>
      <c r="BA63" s="409"/>
    </row>
    <row r="64" spans="1:53" ht="12.75" customHeight="1" x14ac:dyDescent="0.2">
      <c r="A64" s="3"/>
      <c r="B64" s="528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05">
        <v>0.4712653327573304</v>
      </c>
      <c r="AA64" s="405">
        <v>0.47371485246702993</v>
      </c>
      <c r="AB64" s="405">
        <v>0.4944357725584681</v>
      </c>
      <c r="AC64" s="405">
        <v>0.52857027697219339</v>
      </c>
      <c r="AD64" s="405">
        <v>0.53536853560659825</v>
      </c>
      <c r="AE64" s="405">
        <v>0.53743547195176344</v>
      </c>
      <c r="AF64" s="405">
        <v>0.54641635522178633</v>
      </c>
      <c r="AG64" s="405">
        <v>0.55173922871178804</v>
      </c>
      <c r="AH64" s="405">
        <v>0.55987755196963829</v>
      </c>
      <c r="AI64" s="405">
        <v>0.5705692297199414</v>
      </c>
      <c r="AJ64" s="405">
        <v>0.57667179103894306</v>
      </c>
      <c r="AK64" s="405">
        <v>0.5890264473906347</v>
      </c>
      <c r="AL64" s="405">
        <v>0.59525747909663229</v>
      </c>
      <c r="AM64" s="405">
        <v>0.60246793287634337</v>
      </c>
      <c r="AN64" s="405">
        <v>0.60683149185233853</v>
      </c>
      <c r="AO64" s="405">
        <v>0.62019460888623001</v>
      </c>
      <c r="AP64" s="405">
        <v>0.62264836508808608</v>
      </c>
      <c r="AQ64" s="405">
        <v>0.6277991024509143</v>
      </c>
      <c r="AR64" s="507">
        <v>0.63851783977466114</v>
      </c>
      <c r="AS64" s="506">
        <v>0.63743107454935355</v>
      </c>
      <c r="AT64" s="507">
        <v>0.63801266586544136</v>
      </c>
      <c r="AU64" s="507">
        <v>0.63899836426871481</v>
      </c>
      <c r="AV64" s="507">
        <v>0.63828335593762409</v>
      </c>
      <c r="AW64" s="466" t="s">
        <v>3</v>
      </c>
      <c r="AX64" s="390" t="s">
        <v>3</v>
      </c>
      <c r="AY64" s="399"/>
      <c r="AZ64" s="424"/>
      <c r="BA64" s="409"/>
    </row>
    <row r="65" spans="1:53" ht="3" customHeight="1" x14ac:dyDescent="0.2">
      <c r="A65" s="3"/>
      <c r="B65" s="528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386">
        <v>0.4634439452783542</v>
      </c>
      <c r="AS65" s="453">
        <v>0.46421064961270542</v>
      </c>
      <c r="AT65" s="386">
        <v>0.46585231055525966</v>
      </c>
      <c r="AU65" s="386">
        <v>0.46466908882450209</v>
      </c>
      <c r="AV65" s="386">
        <v>0.46443495688673853</v>
      </c>
      <c r="AW65" s="466"/>
      <c r="AX65" s="395"/>
      <c r="AY65" s="399"/>
      <c r="AZ65" s="424"/>
      <c r="BA65" s="409"/>
    </row>
    <row r="66" spans="1:53" ht="12.75" customHeight="1" x14ac:dyDescent="0.2">
      <c r="A66" s="3"/>
      <c r="B66" s="528"/>
      <c r="C66" s="18"/>
      <c r="D66" s="23" t="s">
        <v>158</v>
      </c>
      <c r="E66" s="350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0">
        <v>2264.5570395174318</v>
      </c>
      <c r="R66" s="350">
        <v>2584.9568890454093</v>
      </c>
      <c r="S66" s="342">
        <v>2725.300504540387</v>
      </c>
      <c r="T66" s="342">
        <v>2707.3071042534434</v>
      </c>
      <c r="U66" s="342">
        <v>2455.1000741248208</v>
      </c>
      <c r="V66" s="342">
        <v>2409.6303022582497</v>
      </c>
      <c r="W66" s="342">
        <v>2232.8305425939743</v>
      </c>
      <c r="X66" s="342">
        <v>2063.8955354203731</v>
      </c>
      <c r="Y66" s="342">
        <v>2015.3622668579628</v>
      </c>
      <c r="Z66" s="342">
        <v>1985.684791965567</v>
      </c>
      <c r="AA66" s="342">
        <v>1768.4111908177899</v>
      </c>
      <c r="AB66" s="342">
        <v>1764.2492816091999</v>
      </c>
      <c r="AC66" s="342">
        <v>1745.7023054755</v>
      </c>
      <c r="AD66" s="342">
        <v>1747.0525936599399</v>
      </c>
      <c r="AE66" s="342">
        <v>1917.7287572254334</v>
      </c>
      <c r="AF66" s="342">
        <v>1937.64178405797</v>
      </c>
      <c r="AG66" s="342">
        <v>1582.325689404935</v>
      </c>
      <c r="AH66" s="342">
        <v>1434.8944847605226</v>
      </c>
      <c r="AI66" s="342">
        <v>1564.6023255813955</v>
      </c>
      <c r="AJ66" s="342">
        <v>1579.8601164483262</v>
      </c>
      <c r="AK66" s="342">
        <v>1660.3812227074236</v>
      </c>
      <c r="AL66" s="342">
        <v>1740.1209606986899</v>
      </c>
      <c r="AM66" s="342">
        <v>1923.6684133915574</v>
      </c>
      <c r="AN66" s="342">
        <v>2224.1712827988335</v>
      </c>
      <c r="AO66" s="342">
        <v>2497.6362973760929</v>
      </c>
      <c r="AP66" s="342">
        <v>2255.866472303207</v>
      </c>
      <c r="AQ66" s="342">
        <v>2250.0524781341105</v>
      </c>
      <c r="AR66" s="477">
        <v>2391.2846938775506</v>
      </c>
      <c r="AS66" s="482">
        <v>2445.623469387755</v>
      </c>
      <c r="AT66" s="477">
        <v>2493.7190962099121</v>
      </c>
      <c r="AU66" s="477">
        <v>2519.7148688046645</v>
      </c>
      <c r="AV66" s="477">
        <v>2416.0032069970844</v>
      </c>
      <c r="AW66" s="466">
        <v>24.718513119533782</v>
      </c>
      <c r="AX66" s="390">
        <v>1.0336917717418181E-2</v>
      </c>
      <c r="AY66" s="399"/>
      <c r="AZ66" s="424"/>
      <c r="BA66" s="409"/>
    </row>
    <row r="67" spans="1:53" x14ac:dyDescent="0.2">
      <c r="A67" s="3"/>
      <c r="B67" s="528"/>
      <c r="C67" s="18"/>
      <c r="D67" s="23" t="s">
        <v>54</v>
      </c>
      <c r="E67" s="350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0">
        <v>1038.5106169296987</v>
      </c>
      <c r="R67" s="350">
        <v>1292.0439024390246</v>
      </c>
      <c r="S67" s="342">
        <v>1325.5463414634146</v>
      </c>
      <c r="T67" s="342">
        <v>1280.8680057388808</v>
      </c>
      <c r="U67" s="342">
        <v>1078.2695839311334</v>
      </c>
      <c r="V67" s="342">
        <v>1099.025681492109</v>
      </c>
      <c r="W67" s="342">
        <v>939.80129124820678</v>
      </c>
      <c r="X67" s="342">
        <v>787.87546628407449</v>
      </c>
      <c r="Y67" s="342">
        <v>749.54002869440455</v>
      </c>
      <c r="Z67" s="342">
        <v>708.88177905308476</v>
      </c>
      <c r="AA67" s="342">
        <v>561.46972740315641</v>
      </c>
      <c r="AB67" s="342">
        <v>560.93534482758628</v>
      </c>
      <c r="AC67" s="342">
        <v>743.378817443804</v>
      </c>
      <c r="AD67" s="342">
        <v>679.28170028817499</v>
      </c>
      <c r="AE67" s="342">
        <v>617.46329479768804</v>
      </c>
      <c r="AF67" s="342">
        <v>616.80317840579698</v>
      </c>
      <c r="AG67" s="342">
        <v>289.62902757619747</v>
      </c>
      <c r="AH67" s="342">
        <v>210.58171262699565</v>
      </c>
      <c r="AI67" s="342">
        <v>320.12107558139536</v>
      </c>
      <c r="AJ67" s="342">
        <v>301.648170494905</v>
      </c>
      <c r="AK67" s="342">
        <v>386.3934497816594</v>
      </c>
      <c r="AL67" s="342">
        <v>513.50975254730713</v>
      </c>
      <c r="AM67" s="342">
        <v>567.37030567685576</v>
      </c>
      <c r="AN67" s="342">
        <v>810.78017492711353</v>
      </c>
      <c r="AO67" s="342">
        <v>1075.2447521865888</v>
      </c>
      <c r="AP67" s="342">
        <v>809.48877551020405</v>
      </c>
      <c r="AQ67" s="342">
        <v>824.10801749271116</v>
      </c>
      <c r="AR67" s="477">
        <v>873.92157434402338</v>
      </c>
      <c r="AS67" s="482">
        <v>925.02201166180748</v>
      </c>
      <c r="AT67" s="477">
        <v>964.50204081632637</v>
      </c>
      <c r="AU67" s="477">
        <v>974.88862973760922</v>
      </c>
      <c r="AV67" s="477">
        <v>862.90029154518936</v>
      </c>
      <c r="AW67" s="466">
        <v>-11.021282798834022</v>
      </c>
      <c r="AX67" s="390">
        <v>-1.2611295020501956E-2</v>
      </c>
      <c r="AY67" s="399"/>
      <c r="AZ67" s="424"/>
      <c r="BA67" s="409"/>
    </row>
    <row r="68" spans="1:53" x14ac:dyDescent="0.2">
      <c r="A68" s="3"/>
      <c r="B68" s="528"/>
      <c r="C68" s="18"/>
      <c r="D68" s="23" t="s">
        <v>55</v>
      </c>
      <c r="E68" s="350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0">
        <v>213.94169479340033</v>
      </c>
      <c r="R68" s="350">
        <v>216.60783539598279</v>
      </c>
      <c r="S68" s="342">
        <v>219.69047528120518</v>
      </c>
      <c r="T68" s="342">
        <v>217.98143654375897</v>
      </c>
      <c r="U68" s="342">
        <v>215.46206782066</v>
      </c>
      <c r="V68" s="342">
        <v>211.50966394691537</v>
      </c>
      <c r="W68" s="342">
        <v>211.65394548063125</v>
      </c>
      <c r="X68" s="342">
        <v>211.19540889526542</v>
      </c>
      <c r="Y68" s="342">
        <v>204.43285509325682</v>
      </c>
      <c r="Z68" s="342">
        <v>204.42022955523674</v>
      </c>
      <c r="AA68" s="342">
        <v>205.4296987087518</v>
      </c>
      <c r="AB68" s="342">
        <v>211.29770114942531</v>
      </c>
      <c r="AC68" s="342">
        <v>231.45115273775218</v>
      </c>
      <c r="AD68" s="342">
        <v>234.215706051773</v>
      </c>
      <c r="AE68" s="342">
        <v>238.69508670520227</v>
      </c>
      <c r="AF68" s="342">
        <v>239.177101449275</v>
      </c>
      <c r="AG68" s="342">
        <v>237.16690856313502</v>
      </c>
      <c r="AH68" s="342">
        <v>230.40566037735849</v>
      </c>
      <c r="AI68" s="342">
        <v>239.00712209302327</v>
      </c>
      <c r="AJ68" s="342">
        <v>287.13901017922899</v>
      </c>
      <c r="AK68" s="342">
        <v>290.13682678311494</v>
      </c>
      <c r="AL68" s="342">
        <v>297.71601164483258</v>
      </c>
      <c r="AM68" s="342">
        <v>303.01382823871904</v>
      </c>
      <c r="AN68" s="342">
        <v>305.41822157434399</v>
      </c>
      <c r="AO68" s="342">
        <v>315.83032069970847</v>
      </c>
      <c r="AP68" s="342">
        <v>320.53892128279881</v>
      </c>
      <c r="AQ68" s="342">
        <v>315.36209912536441</v>
      </c>
      <c r="AR68" s="477">
        <v>323.3937317784256</v>
      </c>
      <c r="AS68" s="482">
        <v>324.00524781341107</v>
      </c>
      <c r="AT68" s="477">
        <v>332.86341107871715</v>
      </c>
      <c r="AU68" s="477">
        <v>332.8842565597667</v>
      </c>
      <c r="AV68" s="477">
        <v>332.90451895043731</v>
      </c>
      <c r="AW68" s="466">
        <v>9.5107871720117032</v>
      </c>
      <c r="AX68" s="390">
        <v>2.9409312047297353E-2</v>
      </c>
      <c r="AY68" s="399"/>
      <c r="AZ68" s="424"/>
      <c r="BA68" s="409"/>
    </row>
    <row r="69" spans="1:53" x14ac:dyDescent="0.2">
      <c r="A69" s="3"/>
      <c r="B69" s="528"/>
      <c r="C69" s="18"/>
      <c r="D69" s="23" t="s">
        <v>56</v>
      </c>
      <c r="E69" s="350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0">
        <v>272.41520803443331</v>
      </c>
      <c r="R69" s="350">
        <v>356.2439024390244</v>
      </c>
      <c r="S69" s="342">
        <v>464.26068866571018</v>
      </c>
      <c r="T69" s="342">
        <v>507.84289813486379</v>
      </c>
      <c r="U69" s="342">
        <v>437.79512195121947</v>
      </c>
      <c r="V69" s="342">
        <v>391.53888091722098</v>
      </c>
      <c r="W69" s="342">
        <v>404.40243902439016</v>
      </c>
      <c r="X69" s="342">
        <v>388.21090387374471</v>
      </c>
      <c r="Y69" s="342">
        <v>398.52582496413197</v>
      </c>
      <c r="Z69" s="342">
        <v>421.94619799139167</v>
      </c>
      <c r="AA69" s="342">
        <v>449.93802008608327</v>
      </c>
      <c r="AB69" s="342">
        <v>448.55201149425289</v>
      </c>
      <c r="AC69" s="342">
        <v>178.95086455331409</v>
      </c>
      <c r="AD69" s="342">
        <v>412.49005763688751</v>
      </c>
      <c r="AE69" s="342">
        <v>632.94335260115611</v>
      </c>
      <c r="AF69" s="342">
        <v>647.14884057971005</v>
      </c>
      <c r="AG69" s="342">
        <v>624.19071117561691</v>
      </c>
      <c r="AH69" s="342">
        <v>548.10740203193041</v>
      </c>
      <c r="AI69" s="342">
        <v>559.25726744175995</v>
      </c>
      <c r="AJ69" s="342">
        <v>521.88733624454153</v>
      </c>
      <c r="AK69" s="342">
        <v>550.41979621542941</v>
      </c>
      <c r="AL69" s="342">
        <v>613.904075691412</v>
      </c>
      <c r="AM69" s="342">
        <v>648.08486171761285</v>
      </c>
      <c r="AN69" s="342">
        <v>702.8309037900874</v>
      </c>
      <c r="AO69" s="342">
        <v>699.38454810495625</v>
      </c>
      <c r="AP69" s="342">
        <v>719.92565597667647</v>
      </c>
      <c r="AQ69" s="342">
        <v>698.49227405247825</v>
      </c>
      <c r="AR69" s="477">
        <v>786.94999999999993</v>
      </c>
      <c r="AS69" s="482">
        <v>788.76486880466462</v>
      </c>
      <c r="AT69" s="477">
        <v>775.52419825072877</v>
      </c>
      <c r="AU69" s="477">
        <v>791.12871720116618</v>
      </c>
      <c r="AV69" s="477">
        <v>799.38032069970848</v>
      </c>
      <c r="AW69" s="466">
        <v>12.430320699708545</v>
      </c>
      <c r="AX69" s="390">
        <v>1.5795566045757159E-2</v>
      </c>
      <c r="AY69" s="399"/>
      <c r="AZ69" s="424"/>
      <c r="BA69" s="409"/>
    </row>
    <row r="70" spans="1:53" x14ac:dyDescent="0.2">
      <c r="A70" s="3"/>
      <c r="B70" s="528"/>
      <c r="C70" s="18"/>
      <c r="D70" s="23" t="s">
        <v>57</v>
      </c>
      <c r="E70" s="350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0">
        <v>739.68951975989955</v>
      </c>
      <c r="R70" s="350">
        <v>720.06124877137745</v>
      </c>
      <c r="S70" s="342">
        <v>715.80299913005729</v>
      </c>
      <c r="T70" s="342">
        <v>700.61476383593981</v>
      </c>
      <c r="U70" s="342">
        <v>723.57330042170804</v>
      </c>
      <c r="V70" s="342">
        <v>707.55607590100431</v>
      </c>
      <c r="W70" s="342">
        <v>676.97286684074606</v>
      </c>
      <c r="X70" s="342">
        <v>676.61375636728837</v>
      </c>
      <c r="Y70" s="342">
        <v>662.86355810616942</v>
      </c>
      <c r="Z70" s="342">
        <v>650.4365853658536</v>
      </c>
      <c r="AA70" s="342">
        <v>651.57374461979919</v>
      </c>
      <c r="AB70" s="342">
        <v>643.46422413793107</v>
      </c>
      <c r="AC70" s="342">
        <v>691.92146974063405</v>
      </c>
      <c r="AD70" s="342">
        <v>521.06512968299705</v>
      </c>
      <c r="AE70" s="342">
        <v>427.62702312138731</v>
      </c>
      <c r="AF70" s="342">
        <v>434.50275362317802</v>
      </c>
      <c r="AG70" s="342">
        <v>431.33904208998541</v>
      </c>
      <c r="AH70" s="342">
        <v>445.79970972423808</v>
      </c>
      <c r="AI70" s="342">
        <v>446.21686046511627</v>
      </c>
      <c r="AJ70" s="342">
        <v>469.175589519651</v>
      </c>
      <c r="AK70" s="342">
        <v>433.43114992721979</v>
      </c>
      <c r="AL70" s="342">
        <v>414.99112081513829</v>
      </c>
      <c r="AM70" s="342">
        <v>405.19941775836963</v>
      </c>
      <c r="AN70" s="342">
        <v>405.14198250728867</v>
      </c>
      <c r="AO70" s="342">
        <v>407.17667638483965</v>
      </c>
      <c r="AP70" s="342">
        <v>405.91311953352766</v>
      </c>
      <c r="AQ70" s="342">
        <v>412.09008746355687</v>
      </c>
      <c r="AR70" s="477">
        <v>407.019387755102</v>
      </c>
      <c r="AS70" s="482">
        <v>407.83134110787171</v>
      </c>
      <c r="AT70" s="477">
        <v>420.82944606413992</v>
      </c>
      <c r="AU70" s="477">
        <v>420.81326530612245</v>
      </c>
      <c r="AV70" s="477">
        <v>420.81807580174922</v>
      </c>
      <c r="AW70" s="466">
        <v>13.798688046647214</v>
      </c>
      <c r="AX70" s="390">
        <v>3.3901795496163567E-2</v>
      </c>
      <c r="AY70" s="399"/>
      <c r="AZ70" s="424"/>
      <c r="BA70" s="409"/>
    </row>
    <row r="71" spans="1:53" x14ac:dyDescent="0.2">
      <c r="A71" s="3"/>
      <c r="B71" s="528"/>
      <c r="C71" s="18"/>
      <c r="D71" s="23" t="s">
        <v>72</v>
      </c>
      <c r="E71" s="350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0">
        <v>1041.3047345767575</v>
      </c>
      <c r="R71" s="350">
        <v>1348.2635581061693</v>
      </c>
      <c r="S71" s="342">
        <v>1479.0800573888091</v>
      </c>
      <c r="T71" s="342">
        <v>1487.9829268292683</v>
      </c>
      <c r="U71" s="342">
        <v>1217.4319942611201</v>
      </c>
      <c r="V71" s="342">
        <v>1223.9090387374461</v>
      </c>
      <c r="W71" s="342">
        <v>1090.46743175079</v>
      </c>
      <c r="X71" s="342">
        <v>938.25236728837876</v>
      </c>
      <c r="Y71" s="342">
        <v>906.22022955523676</v>
      </c>
      <c r="Z71" s="342">
        <v>873.53299856527997</v>
      </c>
      <c r="AA71" s="342">
        <v>766.78665710176494</v>
      </c>
      <c r="AB71" s="342">
        <v>756.10459770114949</v>
      </c>
      <c r="AC71" s="342">
        <v>688.10576368876082</v>
      </c>
      <c r="AD71" s="342">
        <v>814.69553314121038</v>
      </c>
      <c r="AE71" s="342">
        <v>755.2604046242775</v>
      </c>
      <c r="AF71" s="342">
        <v>779.68840579710127</v>
      </c>
      <c r="AG71" s="342">
        <v>370.25994194484758</v>
      </c>
      <c r="AH71" s="342">
        <v>211.81146589259799</v>
      </c>
      <c r="AI71" s="342">
        <v>309.794476744176</v>
      </c>
      <c r="AJ71" s="342">
        <v>255.58820960698694</v>
      </c>
      <c r="AK71" s="342">
        <v>367.05473071324604</v>
      </c>
      <c r="AL71" s="342">
        <v>550.7519650655023</v>
      </c>
      <c r="AM71" s="342">
        <v>632.76622998544394</v>
      </c>
      <c r="AN71" s="342">
        <v>935.11093294460625</v>
      </c>
      <c r="AO71" s="342">
        <v>1131.2104956268222</v>
      </c>
      <c r="AP71" s="342">
        <v>892.21239067055399</v>
      </c>
      <c r="AQ71" s="342">
        <v>876.24241982507283</v>
      </c>
      <c r="AR71" s="477">
        <v>979.25233236151598</v>
      </c>
      <c r="AS71" s="482">
        <v>1033.8860058309037</v>
      </c>
      <c r="AT71" s="477">
        <v>1061.8642857142856</v>
      </c>
      <c r="AU71" s="477">
        <v>1076.0718658892129</v>
      </c>
      <c r="AV71" s="477">
        <v>959.9387755102041</v>
      </c>
      <c r="AW71" s="466">
        <v>-19.313556851311887</v>
      </c>
      <c r="AX71" s="390">
        <v>-1.9722758080888414E-2</v>
      </c>
      <c r="AY71" s="399"/>
      <c r="AZ71" s="424"/>
      <c r="BA71" s="409"/>
    </row>
    <row r="72" spans="1:53" x14ac:dyDescent="0.2">
      <c r="A72" s="3"/>
      <c r="B72" s="528"/>
      <c r="C72" s="18"/>
      <c r="D72" s="23" t="s">
        <v>73</v>
      </c>
      <c r="E72" s="350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0">
        <v>893.55451936872305</v>
      </c>
      <c r="R72" s="350">
        <v>1112.8606886657101</v>
      </c>
      <c r="S72" s="342">
        <v>1138.8282639885222</v>
      </c>
      <c r="T72" s="342">
        <v>1101.157532281205</v>
      </c>
      <c r="U72" s="342">
        <v>903.54935437589677</v>
      </c>
      <c r="V72" s="342">
        <v>952.38077474892384</v>
      </c>
      <c r="W72" s="342">
        <v>806.90803443328559</v>
      </c>
      <c r="X72" s="342">
        <v>682.49053084648494</v>
      </c>
      <c r="Y72" s="342">
        <v>647.73644179383098</v>
      </c>
      <c r="Z72" s="342">
        <v>600.81219512195139</v>
      </c>
      <c r="AA72" s="342">
        <v>469.03529411764714</v>
      </c>
      <c r="AB72" s="342">
        <v>460.55646551724135</v>
      </c>
      <c r="AC72" s="342">
        <v>637.76959654178677</v>
      </c>
      <c r="AD72" s="342">
        <v>575.2749279538906</v>
      </c>
      <c r="AE72" s="342">
        <v>529.95144508670523</v>
      </c>
      <c r="AF72" s="342">
        <v>521.72144927536226</v>
      </c>
      <c r="AG72" s="342">
        <v>179.89361393323699</v>
      </c>
      <c r="AH72" s="342">
        <v>119.48330914368653</v>
      </c>
      <c r="AI72" s="342">
        <v>209.91090116279068</v>
      </c>
      <c r="AJ72" s="342">
        <v>205.88209606986899</v>
      </c>
      <c r="AK72" s="342">
        <v>276.14963609898109</v>
      </c>
      <c r="AL72" s="342">
        <v>400.42285298398838</v>
      </c>
      <c r="AM72" s="342">
        <v>442.84032023289654</v>
      </c>
      <c r="AN72" s="342">
        <v>697.14999999999986</v>
      </c>
      <c r="AO72" s="342">
        <v>897.23279883381917</v>
      </c>
      <c r="AP72" s="342">
        <v>630.69300291545187</v>
      </c>
      <c r="AQ72" s="342">
        <v>633.09431486880453</v>
      </c>
      <c r="AR72" s="477">
        <v>664.73819241982505</v>
      </c>
      <c r="AS72" s="482">
        <v>720.12871720116607</v>
      </c>
      <c r="AT72" s="477">
        <v>762.06997084548107</v>
      </c>
      <c r="AU72" s="477">
        <v>771.77988338192415</v>
      </c>
      <c r="AV72" s="477">
        <v>658.82565597667633</v>
      </c>
      <c r="AW72" s="466">
        <v>-5.9125364431487242</v>
      </c>
      <c r="AX72" s="390">
        <v>-8.8945339843127247E-3</v>
      </c>
      <c r="AY72" s="399"/>
      <c r="AZ72" s="424"/>
      <c r="BA72" s="409"/>
    </row>
    <row r="73" spans="1:53" x14ac:dyDescent="0.2">
      <c r="A73" s="3"/>
      <c r="B73" s="528"/>
      <c r="C73" s="18"/>
      <c r="D73" s="23" t="s">
        <v>74</v>
      </c>
      <c r="E73" s="350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0">
        <v>147.75021520803443</v>
      </c>
      <c r="R73" s="350">
        <v>235.40286944045911</v>
      </c>
      <c r="S73" s="342">
        <v>340.251793400287</v>
      </c>
      <c r="T73" s="342">
        <v>386.82539454806323</v>
      </c>
      <c r="U73" s="342">
        <v>314.88263988522237</v>
      </c>
      <c r="V73" s="342">
        <v>271.52826398852221</v>
      </c>
      <c r="W73" s="342">
        <v>283.55939741750353</v>
      </c>
      <c r="X73" s="342">
        <v>255.761736441794</v>
      </c>
      <c r="Y73" s="342">
        <v>258.48378766140604</v>
      </c>
      <c r="Z73" s="342">
        <v>272.72080344332852</v>
      </c>
      <c r="AA73" s="342">
        <v>297.751362984217</v>
      </c>
      <c r="AB73" s="342">
        <v>295.54813217390802</v>
      </c>
      <c r="AC73" s="342">
        <v>50.336167146974056</v>
      </c>
      <c r="AD73" s="342">
        <v>239.42060517732</v>
      </c>
      <c r="AE73" s="342">
        <v>225.30895953757232</v>
      </c>
      <c r="AF73" s="342">
        <v>257.96695652173906</v>
      </c>
      <c r="AG73" s="342">
        <v>170.36632801161099</v>
      </c>
      <c r="AH73" s="342">
        <v>92.328156748911482</v>
      </c>
      <c r="AI73" s="342">
        <v>99.883575581395363</v>
      </c>
      <c r="AJ73" s="342">
        <v>49.706113537117936</v>
      </c>
      <c r="AK73" s="342">
        <v>90.905094614264925</v>
      </c>
      <c r="AL73" s="342">
        <v>150.3291120815139</v>
      </c>
      <c r="AM73" s="342">
        <v>189.92590975254734</v>
      </c>
      <c r="AN73" s="342">
        <v>237.96093294460638</v>
      </c>
      <c r="AO73" s="342">
        <v>233.97769679300291</v>
      </c>
      <c r="AP73" s="342">
        <v>261.51938775510212</v>
      </c>
      <c r="AQ73" s="342">
        <v>243.1481049562683</v>
      </c>
      <c r="AR73" s="477">
        <v>314.51413994169087</v>
      </c>
      <c r="AS73" s="482">
        <v>313.75728862973762</v>
      </c>
      <c r="AT73" s="477">
        <v>299.79431486880463</v>
      </c>
      <c r="AU73" s="477">
        <v>304.29198250728859</v>
      </c>
      <c r="AV73" s="477">
        <v>301.11311953352777</v>
      </c>
      <c r="AW73" s="466">
        <v>-13.401020408163106</v>
      </c>
      <c r="AX73" s="390">
        <v>-4.2608642049122403E-2</v>
      </c>
      <c r="AY73" s="399"/>
      <c r="AZ73" s="424"/>
      <c r="BA73" s="409"/>
    </row>
    <row r="74" spans="1:53" ht="12.75" hidden="1" customHeight="1" x14ac:dyDescent="0.2">
      <c r="A74" s="3"/>
      <c r="B74" s="528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89">
        <v>0</v>
      </c>
      <c r="AF74" s="270">
        <v>0</v>
      </c>
      <c r="AG74" s="270">
        <v>0</v>
      </c>
      <c r="AH74" s="270">
        <v>0</v>
      </c>
      <c r="AI74" s="270">
        <v>0</v>
      </c>
      <c r="AJ74" s="389">
        <v>0</v>
      </c>
      <c r="AK74" s="389">
        <v>0</v>
      </c>
      <c r="AL74" s="389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23">
        <v>0</v>
      </c>
      <c r="AS74" s="524">
        <v>0</v>
      </c>
      <c r="AT74" s="523">
        <v>0</v>
      </c>
      <c r="AU74" s="523">
        <v>0</v>
      </c>
      <c r="AV74" s="523">
        <v>0</v>
      </c>
      <c r="AW74" s="466">
        <v>0</v>
      </c>
      <c r="AX74" s="390" t="e">
        <v>#DIV/0!</v>
      </c>
      <c r="AY74" s="399"/>
      <c r="AZ74" s="424"/>
      <c r="BA74" s="409"/>
    </row>
    <row r="75" spans="1:53" ht="13.5" collapsed="1" x14ac:dyDescent="0.2">
      <c r="A75" s="3"/>
      <c r="B75" s="528"/>
      <c r="C75" s="20"/>
      <c r="D75" s="23" t="s">
        <v>154</v>
      </c>
      <c r="E75" s="353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0">
        <v>5891.220731707318</v>
      </c>
      <c r="R75" s="350">
        <v>5868.2321377331418</v>
      </c>
      <c r="S75" s="342">
        <v>5890.1205164992825</v>
      </c>
      <c r="T75" s="342">
        <v>5948.6977044476334</v>
      </c>
      <c r="U75" s="342">
        <v>6085.3533715925405</v>
      </c>
      <c r="V75" s="342">
        <v>6197.0647058823524</v>
      </c>
      <c r="W75" s="342">
        <v>6280.9977044476327</v>
      </c>
      <c r="X75" s="342">
        <v>6389.2591104734574</v>
      </c>
      <c r="Y75" s="342">
        <v>6511.9142037302727</v>
      </c>
      <c r="Z75" s="342">
        <v>6612.4433285509331</v>
      </c>
      <c r="AA75" s="342">
        <v>6745.5411764705877</v>
      </c>
      <c r="AB75" s="345">
        <v>6878.828591954024</v>
      </c>
      <c r="AC75" s="342">
        <v>7059.5122478386165</v>
      </c>
      <c r="AD75" s="345">
        <v>7055.6766570605178</v>
      </c>
      <c r="AE75" s="345">
        <v>7145.3050578034681</v>
      </c>
      <c r="AF75" s="345">
        <v>7284.6434782608685</v>
      </c>
      <c r="AG75" s="342">
        <v>7462.0060957910009</v>
      </c>
      <c r="AH75" s="345">
        <v>7707.1345428156746</v>
      </c>
      <c r="AI75" s="342">
        <v>7887.4632267441866</v>
      </c>
      <c r="AJ75" s="342">
        <v>8053.6732168850067</v>
      </c>
      <c r="AK75" s="345">
        <v>8174.0310043668096</v>
      </c>
      <c r="AL75" s="345">
        <v>8324.3004366812238</v>
      </c>
      <c r="AM75" s="345">
        <v>8421.6830458696859</v>
      </c>
      <c r="AN75" s="444">
        <v>8591.7096209912525</v>
      </c>
      <c r="AO75" s="342">
        <v>8781.0134110787167</v>
      </c>
      <c r="AP75" s="345">
        <v>8811.5605458880327</v>
      </c>
      <c r="AQ75" s="345">
        <v>8862.9344023323611</v>
      </c>
      <c r="AR75" s="477">
        <v>8934.4539620590658</v>
      </c>
      <c r="AS75" s="510">
        <v>8913.6774912762667</v>
      </c>
      <c r="AT75" s="511">
        <v>8928.2344637369079</v>
      </c>
      <c r="AU75" s="511">
        <v>8919.8236795751018</v>
      </c>
      <c r="AV75" s="477">
        <v>8922.4425365459447</v>
      </c>
      <c r="AW75" s="466">
        <v>-12.011425513121139</v>
      </c>
      <c r="AX75" s="390">
        <v>-1.3443939119422987E-3</v>
      </c>
      <c r="AY75" s="399"/>
      <c r="AZ75" s="424"/>
      <c r="BA75" s="409"/>
    </row>
    <row r="76" spans="1:53" x14ac:dyDescent="0.2">
      <c r="A76" s="3"/>
      <c r="B76" s="528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3">
        <v>0.36173353153697546</v>
      </c>
      <c r="R76" s="403">
        <v>0.37749027678100827</v>
      </c>
      <c r="S76" s="404">
        <v>0.39047462691947754</v>
      </c>
      <c r="T76" s="404">
        <v>0.40164326624133856</v>
      </c>
      <c r="U76" s="404">
        <v>0.41386999897889681</v>
      </c>
      <c r="V76" s="404">
        <v>0.4264015538804749</v>
      </c>
      <c r="W76" s="404">
        <v>0.44143677057881658</v>
      </c>
      <c r="X76" s="404">
        <v>0.46190836414484715</v>
      </c>
      <c r="Y76" s="404">
        <v>0.47680347171617499</v>
      </c>
      <c r="Z76" s="404">
        <v>0.49253967293088785</v>
      </c>
      <c r="AA76" s="404">
        <v>0.51073586586405917</v>
      </c>
      <c r="AB76" s="404">
        <v>0.52839953474603174</v>
      </c>
      <c r="AC76" s="404">
        <v>0.53931794154738188</v>
      </c>
      <c r="AD76" s="404">
        <v>0.54909236121749805</v>
      </c>
      <c r="AE76" s="404">
        <v>0.56083483493577402</v>
      </c>
      <c r="AF76" s="404">
        <v>0.57453736309297876</v>
      </c>
      <c r="AG76" s="404">
        <v>0.58468451948022249</v>
      </c>
      <c r="AH76" s="404">
        <v>0.59150388174796298</v>
      </c>
      <c r="AI76" s="404">
        <v>0.60309444681084312</v>
      </c>
      <c r="AJ76" s="404">
        <v>0.61517471788703004</v>
      </c>
      <c r="AK76" s="404">
        <v>0.62823507325614436</v>
      </c>
      <c r="AL76" s="404">
        <v>0.64018143404491001</v>
      </c>
      <c r="AM76" s="404">
        <v>0.65003923605820013</v>
      </c>
      <c r="AN76" s="445">
        <v>0.65979161487282179</v>
      </c>
      <c r="AO76" s="404">
        <v>0.67209789328163927</v>
      </c>
      <c r="AP76" s="404">
        <v>0.67820785880097401</v>
      </c>
      <c r="AQ76" s="404">
        <v>0.68540370162828035</v>
      </c>
      <c r="AR76" s="513">
        <v>0.69315147846385794</v>
      </c>
      <c r="AS76" s="512">
        <v>0.69303556929834109</v>
      </c>
      <c r="AT76" s="513">
        <v>0.69265969140904327</v>
      </c>
      <c r="AU76" s="513">
        <v>0.69259135665562532</v>
      </c>
      <c r="AV76" s="513">
        <v>0.69299145332266299</v>
      </c>
      <c r="AW76" s="466" t="s">
        <v>3</v>
      </c>
      <c r="AX76" s="390" t="s">
        <v>3</v>
      </c>
      <c r="AY76" s="399"/>
      <c r="AZ76" s="424"/>
      <c r="BA76" s="409"/>
    </row>
    <row r="77" spans="1:53" x14ac:dyDescent="0.2">
      <c r="A77" s="3"/>
      <c r="B77" s="528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3">
        <v>0.38306670212239397</v>
      </c>
      <c r="R77" s="403">
        <v>0.39986762721665947</v>
      </c>
      <c r="S77" s="404">
        <v>0.41064646940109806</v>
      </c>
      <c r="T77" s="404">
        <v>0.42342656598905476</v>
      </c>
      <c r="U77" s="404">
        <v>0.43572688008915472</v>
      </c>
      <c r="V77" s="404">
        <v>0.44808511726655698</v>
      </c>
      <c r="W77" s="404">
        <v>0.46357567383133913</v>
      </c>
      <c r="X77" s="404">
        <v>0.48373946587274036</v>
      </c>
      <c r="Y77" s="404">
        <v>0.49859874790246794</v>
      </c>
      <c r="Z77" s="404">
        <v>0.51683463297641663</v>
      </c>
      <c r="AA77" s="404">
        <v>0.53376790136114927</v>
      </c>
      <c r="AB77" s="404">
        <v>0.54541545254009816</v>
      </c>
      <c r="AC77" s="404">
        <v>0.56341096802057367</v>
      </c>
      <c r="AD77" s="404">
        <v>0.57417729339317491</v>
      </c>
      <c r="AE77" s="404">
        <v>0.5843290870165998</v>
      </c>
      <c r="AF77" s="404">
        <v>0.59861206922535526</v>
      </c>
      <c r="AG77" s="404">
        <v>0.60797900266522209</v>
      </c>
      <c r="AH77" s="404">
        <v>0.61495206089760734</v>
      </c>
      <c r="AI77" s="404">
        <v>0.62670093944298133</v>
      </c>
      <c r="AJ77" s="404">
        <v>0.63844262937802509</v>
      </c>
      <c r="AK77" s="404">
        <v>0.65139626167028009</v>
      </c>
      <c r="AL77" s="404">
        <v>0.66330644780425607</v>
      </c>
      <c r="AM77" s="404">
        <v>0.67369703972740025</v>
      </c>
      <c r="AN77" s="445">
        <v>0.68351734341788606</v>
      </c>
      <c r="AO77" s="404">
        <v>0.69500924166360634</v>
      </c>
      <c r="AP77" s="404">
        <v>0.70105915995659052</v>
      </c>
      <c r="AQ77" s="404">
        <v>0.70707922105530885</v>
      </c>
      <c r="AR77" s="513">
        <v>0.71614157359862685</v>
      </c>
      <c r="AS77" s="512">
        <v>0.71607716713639036</v>
      </c>
      <c r="AT77" s="513">
        <v>0.71564992052077803</v>
      </c>
      <c r="AU77" s="513">
        <v>0.71560170508037102</v>
      </c>
      <c r="AV77" s="513">
        <v>0.71600818639955721</v>
      </c>
      <c r="AW77" s="466"/>
      <c r="AX77" s="390"/>
      <c r="AY77" s="399"/>
      <c r="AZ77" s="424"/>
      <c r="BA77" s="409"/>
    </row>
    <row r="78" spans="1:53" x14ac:dyDescent="0.2">
      <c r="A78" s="3"/>
      <c r="B78" s="528"/>
      <c r="C78" s="20"/>
      <c r="D78" s="23" t="s">
        <v>129</v>
      </c>
      <c r="E78" s="353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0">
        <v>4422.5868723099002</v>
      </c>
      <c r="R78" s="350">
        <v>4392.9677177948297</v>
      </c>
      <c r="S78" s="342">
        <v>4404.4044476327117</v>
      </c>
      <c r="T78" s="342">
        <v>4438.0822094691539</v>
      </c>
      <c r="U78" s="342">
        <v>4548.7117647058831</v>
      </c>
      <c r="V78" s="342">
        <v>4973.6170774748898</v>
      </c>
      <c r="W78" s="342">
        <v>5034.7717360114784</v>
      </c>
      <c r="X78" s="342">
        <v>5120.8500717360112</v>
      </c>
      <c r="Y78" s="342">
        <v>5217.1585365853698</v>
      </c>
      <c r="Z78" s="342">
        <v>5293.7756097560978</v>
      </c>
      <c r="AA78" s="342">
        <v>5398.8371592539452</v>
      </c>
      <c r="AB78" s="345">
        <v>5500.7824712643687</v>
      </c>
      <c r="AC78" s="342">
        <v>5628.7778097982709</v>
      </c>
      <c r="AD78" s="345">
        <v>5615.9958213256477</v>
      </c>
      <c r="AE78" s="345">
        <v>5685.2132947976879</v>
      </c>
      <c r="AF78" s="345">
        <v>5797.0671014492746</v>
      </c>
      <c r="AG78" s="342">
        <v>5947.7698113207543</v>
      </c>
      <c r="AH78" s="345">
        <v>6164.5312046444124</v>
      </c>
      <c r="AI78" s="342">
        <v>6313.692005813954</v>
      </c>
      <c r="AJ78" s="342">
        <v>6451.5793304221252</v>
      </c>
      <c r="AK78" s="345">
        <v>6545.5579330422124</v>
      </c>
      <c r="AL78" s="345">
        <v>6646.9622998544401</v>
      </c>
      <c r="AM78" s="345">
        <v>6709.2642885698324</v>
      </c>
      <c r="AN78" s="444">
        <v>6826.7460641399412</v>
      </c>
      <c r="AO78" s="342">
        <v>6974.1969387755098</v>
      </c>
      <c r="AP78" s="345">
        <v>6983.3267681650013</v>
      </c>
      <c r="AQ78" s="345">
        <v>7004.39970845481</v>
      </c>
      <c r="AR78" s="477">
        <v>7060.8611655853038</v>
      </c>
      <c r="AS78" s="510">
        <v>7037.3531040065873</v>
      </c>
      <c r="AT78" s="511">
        <v>7052.9103417879278</v>
      </c>
      <c r="AU78" s="511">
        <v>7044.1842369716032</v>
      </c>
      <c r="AV78" s="477">
        <v>7046.5938394759733</v>
      </c>
      <c r="AW78" s="466">
        <v>-14.267326109330497</v>
      </c>
      <c r="AX78" s="390">
        <v>-2.0206212492704934E-3</v>
      </c>
      <c r="AY78" s="399"/>
      <c r="AZ78" s="424"/>
      <c r="BA78" s="409"/>
    </row>
    <row r="79" spans="1:53" x14ac:dyDescent="0.2">
      <c r="A79" s="3"/>
      <c r="B79" s="528"/>
      <c r="C79" s="20"/>
      <c r="D79" s="23" t="s">
        <v>18</v>
      </c>
      <c r="E79" s="353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0">
        <v>1468.6338593974176</v>
      </c>
      <c r="R79" s="350">
        <v>1475.2644179383101</v>
      </c>
      <c r="S79" s="342">
        <v>1485.716068866571</v>
      </c>
      <c r="T79" s="342">
        <v>1510.6154949784793</v>
      </c>
      <c r="U79" s="342">
        <v>1536.641606886657</v>
      </c>
      <c r="V79" s="342">
        <v>1223.4466284074604</v>
      </c>
      <c r="W79" s="342">
        <v>1246.2259684361547</v>
      </c>
      <c r="X79" s="342">
        <v>1268.4090387374463</v>
      </c>
      <c r="Y79" s="342">
        <v>1293.7556671449067</v>
      </c>
      <c r="Z79" s="342">
        <v>1317.66771779484</v>
      </c>
      <c r="AA79" s="342">
        <v>1346.704017216643</v>
      </c>
      <c r="AB79" s="345">
        <v>1378.0461206896553</v>
      </c>
      <c r="AC79" s="342">
        <v>1430.7344380403458</v>
      </c>
      <c r="AD79" s="345">
        <v>1439.6808357348702</v>
      </c>
      <c r="AE79" s="345">
        <v>1460.0917630057804</v>
      </c>
      <c r="AF79" s="345">
        <v>1487.5763768115942</v>
      </c>
      <c r="AG79" s="342">
        <v>1514.2362844702468</v>
      </c>
      <c r="AH79" s="345">
        <v>1542.6033381712627</v>
      </c>
      <c r="AI79" s="342">
        <v>1573.7712209302324</v>
      </c>
      <c r="AJ79" s="342">
        <v>1602.093886462882</v>
      </c>
      <c r="AK79" s="345">
        <v>1638.4730713245997</v>
      </c>
      <c r="AL79" s="345">
        <v>1677.3381368267831</v>
      </c>
      <c r="AM79" s="345">
        <v>1712.4187572998544</v>
      </c>
      <c r="AN79" s="444">
        <v>1764.963556851312</v>
      </c>
      <c r="AO79" s="342">
        <v>1806.8164723032069</v>
      </c>
      <c r="AP79" s="345">
        <v>1828.2337777230318</v>
      </c>
      <c r="AQ79" s="345">
        <v>1858.5346938775508</v>
      </c>
      <c r="AR79" s="477">
        <v>1873.5927964737612</v>
      </c>
      <c r="AS79" s="510">
        <v>1876.3243872696792</v>
      </c>
      <c r="AT79" s="511">
        <v>1875.3241219489796</v>
      </c>
      <c r="AU79" s="511">
        <v>1875.6394426034979</v>
      </c>
      <c r="AV79" s="477">
        <v>1875.8486970699714</v>
      </c>
      <c r="AW79" s="466">
        <v>2.2559005962102674</v>
      </c>
      <c r="AX79" s="390">
        <v>1.2040506349384472E-3</v>
      </c>
      <c r="AY79" s="399"/>
      <c r="AZ79" s="424"/>
      <c r="BA79" s="409"/>
    </row>
    <row r="80" spans="1:5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332"/>
      <c r="AS80" s="454">
        <v>8.06</v>
      </c>
      <c r="AT80" s="332">
        <v>8.06</v>
      </c>
      <c r="AU80" s="332"/>
      <c r="AV80" s="332"/>
      <c r="AW80" s="468"/>
      <c r="AX80" s="396"/>
      <c r="AY80" s="399"/>
      <c r="AZ80" s="424"/>
      <c r="BA80" s="409"/>
    </row>
    <row r="81" spans="1:5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478">
        <v>6.96</v>
      </c>
      <c r="AS81" s="485">
        <v>6.96</v>
      </c>
      <c r="AT81" s="486">
        <v>6.96</v>
      </c>
      <c r="AU81" s="486">
        <v>6.96</v>
      </c>
      <c r="AV81" s="486">
        <v>6.96</v>
      </c>
      <c r="AW81" s="466">
        <v>0</v>
      </c>
      <c r="AX81" s="390">
        <v>0</v>
      </c>
      <c r="AY81" s="399"/>
      <c r="AZ81" s="424"/>
      <c r="BA81" s="409"/>
    </row>
    <row r="82" spans="1:5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478">
        <v>6.86</v>
      </c>
      <c r="AS82" s="485">
        <v>6.86</v>
      </c>
      <c r="AT82" s="486">
        <v>6.86</v>
      </c>
      <c r="AU82" s="486">
        <v>6.86</v>
      </c>
      <c r="AV82" s="486">
        <v>6.86</v>
      </c>
      <c r="AW82" s="466">
        <v>0</v>
      </c>
      <c r="AX82" s="390">
        <v>0</v>
      </c>
      <c r="AY82" s="399"/>
      <c r="AZ82" s="424"/>
      <c r="BA82" s="409"/>
    </row>
    <row r="83" spans="1:5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500">
        <v>6.9214652619269765</v>
      </c>
      <c r="AS83" s="282">
        <v>6.9299836179162275</v>
      </c>
      <c r="AT83" s="500">
        <v>6.9398464339819537</v>
      </c>
      <c r="AU83" s="500">
        <v>6.9293807023842584</v>
      </c>
      <c r="AV83" s="500">
        <v>6.9293625642945873</v>
      </c>
      <c r="AW83" s="466">
        <v>7.8973023676107701E-3</v>
      </c>
      <c r="AX83" s="390">
        <v>1.1409870697540736E-3</v>
      </c>
      <c r="AY83" s="399"/>
      <c r="AZ83" s="424"/>
      <c r="BA83" s="409"/>
    </row>
    <row r="84" spans="1:5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85.603484617392937</v>
      </c>
      <c r="AP84" s="281">
        <v>87.543940644808274</v>
      </c>
      <c r="AQ84" s="281">
        <v>87.859125115924897</v>
      </c>
      <c r="AR84" s="281">
        <v>86.753238277068718</v>
      </c>
      <c r="AS84" s="455"/>
      <c r="AT84" s="254"/>
      <c r="AU84" s="254"/>
      <c r="AV84" s="254"/>
      <c r="AW84" s="466"/>
      <c r="AX84" s="395"/>
      <c r="AY84" s="399"/>
      <c r="AZ84" s="424"/>
      <c r="BA84" s="409"/>
    </row>
    <row r="85" spans="1:5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464">
        <v>1.7447699999999999</v>
      </c>
      <c r="AT85" s="465">
        <v>1.74499</v>
      </c>
      <c r="AU85" s="465">
        <v>1.7452099999999999</v>
      </c>
      <c r="AV85" s="465">
        <v>1.74543</v>
      </c>
      <c r="AW85" s="466">
        <v>1.3100000000001444E-3</v>
      </c>
      <c r="AX85" s="390">
        <v>7.5109510813486935E-4</v>
      </c>
      <c r="AY85" s="399"/>
      <c r="AZ85" s="424"/>
      <c r="BA85" s="409"/>
    </row>
    <row r="86" spans="1:5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455"/>
      <c r="AT86" s="254"/>
      <c r="AU86" s="254"/>
      <c r="AV86" s="254"/>
      <c r="AW86" s="466"/>
      <c r="AX86" s="390"/>
      <c r="AY86" s="399"/>
      <c r="AZ86" s="424"/>
      <c r="BA86" s="409"/>
    </row>
    <row r="87" spans="1:53" x14ac:dyDescent="0.2">
      <c r="A87" s="3"/>
      <c r="B87" s="12"/>
      <c r="C87" s="27" t="s">
        <v>201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450"/>
      <c r="AT87" s="255"/>
      <c r="AU87" s="255"/>
      <c r="AV87" s="255"/>
      <c r="AW87" s="469"/>
      <c r="AX87" s="394"/>
      <c r="AY87" s="399"/>
      <c r="AZ87" s="424"/>
      <c r="BA87" s="409"/>
    </row>
    <row r="88" spans="1:53" s="320" customFormat="1" x14ac:dyDescent="0.2">
      <c r="A88" s="318"/>
      <c r="B88" s="527" t="s">
        <v>3</v>
      </c>
      <c r="C88" s="319"/>
      <c r="D88" s="322" t="s">
        <v>68</v>
      </c>
      <c r="E88" s="354">
        <v>2438.4</v>
      </c>
      <c r="F88" s="354">
        <v>2422.5902129199999</v>
      </c>
      <c r="G88" s="354">
        <v>2408.5</v>
      </c>
      <c r="H88" s="354">
        <v>2423</v>
      </c>
      <c r="I88" s="354">
        <v>2420.1</v>
      </c>
      <c r="J88" s="354">
        <v>2445.5</v>
      </c>
      <c r="K88" s="354">
        <v>2486.3000000000002</v>
      </c>
      <c r="L88" s="354">
        <v>2504.6</v>
      </c>
      <c r="M88" s="355">
        <v>2524.5</v>
      </c>
      <c r="N88" s="354">
        <v>2545.8000000000002</v>
      </c>
      <c r="O88" s="354">
        <v>2580.5974056499999</v>
      </c>
      <c r="P88" s="355">
        <v>2605.6</v>
      </c>
      <c r="Q88" s="354">
        <v>2593.6</v>
      </c>
      <c r="R88" s="346">
        <v>2593.4</v>
      </c>
      <c r="S88" s="346">
        <v>2594.3000000000002</v>
      </c>
      <c r="T88" s="346">
        <v>2617.6092592800001</v>
      </c>
      <c r="U88" s="346">
        <v>2602.3638661300001</v>
      </c>
      <c r="V88" s="346">
        <v>2604.79240067</v>
      </c>
      <c r="W88" s="346">
        <v>2641.9671766000001</v>
      </c>
      <c r="X88" s="346">
        <v>2681.40332541</v>
      </c>
      <c r="Y88" s="346">
        <v>2696.6865167599999</v>
      </c>
      <c r="Z88" s="346">
        <v>2735.4394368399999</v>
      </c>
      <c r="AA88" s="346">
        <v>2713.4909178099997</v>
      </c>
      <c r="AB88" s="346">
        <v>2698.6558016899999</v>
      </c>
      <c r="AC88" s="346">
        <v>2881.5623145200002</v>
      </c>
      <c r="AD88" s="346">
        <v>2903.9341449399999</v>
      </c>
      <c r="AE88" s="346">
        <v>2928.6549680799999</v>
      </c>
      <c r="AF88" s="346">
        <v>2967.9026457099999</v>
      </c>
      <c r="AG88" s="346">
        <v>3023.5902191599998</v>
      </c>
      <c r="AH88" s="346">
        <v>3020.8032680200004</v>
      </c>
      <c r="AI88" s="346">
        <v>3055.4600327899998</v>
      </c>
      <c r="AJ88" s="346">
        <v>3099.0835334599997</v>
      </c>
      <c r="AK88" s="346">
        <v>3151.8063354999999</v>
      </c>
      <c r="AL88" s="346">
        <v>3227.3651501599998</v>
      </c>
      <c r="AM88" s="346">
        <v>3309.6142886800003</v>
      </c>
      <c r="AN88" s="346">
        <v>3324.31774774</v>
      </c>
      <c r="AO88" s="346">
        <v>3493.3666923600003</v>
      </c>
      <c r="AP88" s="346">
        <v>3522.4048838200001</v>
      </c>
      <c r="AQ88" s="346">
        <v>3541.45063738</v>
      </c>
      <c r="AR88" s="488">
        <v>3552.1587634400003</v>
      </c>
      <c r="AS88" s="487">
        <v>3553.4064663500003</v>
      </c>
      <c r="AT88" s="488">
        <v>3552.0724099700001</v>
      </c>
      <c r="AU88" s="488">
        <v>3551.7968956899999</v>
      </c>
      <c r="AV88" s="488">
        <v>3548.83171356</v>
      </c>
      <c r="AW88" s="466">
        <v>-3.3270498800002315</v>
      </c>
      <c r="AX88" s="390">
        <v>-9.3662758383528111E-4</v>
      </c>
      <c r="AY88" s="399"/>
      <c r="AZ88" s="424"/>
      <c r="BA88" s="409"/>
    </row>
    <row r="89" spans="1:53" s="320" customFormat="1" x14ac:dyDescent="0.2">
      <c r="A89" s="318"/>
      <c r="B89" s="527"/>
      <c r="C89" s="319"/>
      <c r="D89" s="323" t="s">
        <v>28</v>
      </c>
      <c r="E89" s="354">
        <v>1717.1</v>
      </c>
      <c r="F89" s="354">
        <v>1708.4603596100001</v>
      </c>
      <c r="G89" s="354">
        <v>1797.8</v>
      </c>
      <c r="H89" s="354">
        <v>1706.6</v>
      </c>
      <c r="I89" s="354">
        <v>1704.1</v>
      </c>
      <c r="J89" s="354">
        <v>1719.6</v>
      </c>
      <c r="K89" s="354">
        <v>1749.2</v>
      </c>
      <c r="L89" s="354">
        <v>1762.7</v>
      </c>
      <c r="M89" s="355">
        <v>1786.8</v>
      </c>
      <c r="N89" s="354">
        <v>1909.5</v>
      </c>
      <c r="O89" s="354">
        <v>1917.9229382400001</v>
      </c>
      <c r="P89" s="355">
        <v>1939.5</v>
      </c>
      <c r="Q89" s="354">
        <v>1993.3</v>
      </c>
      <c r="R89" s="346">
        <v>1996.5</v>
      </c>
      <c r="S89" s="346">
        <v>1998.4</v>
      </c>
      <c r="T89" s="346">
        <v>2008.8052903400001</v>
      </c>
      <c r="U89" s="346">
        <v>1994.0138598200001</v>
      </c>
      <c r="V89" s="346">
        <v>1993.77074943</v>
      </c>
      <c r="W89" s="346">
        <v>2021.77145174</v>
      </c>
      <c r="X89" s="346">
        <v>2047.11095019</v>
      </c>
      <c r="Y89" s="346">
        <v>2056.5584454700002</v>
      </c>
      <c r="Z89" s="346">
        <v>2099.5123268699999</v>
      </c>
      <c r="AA89" s="346">
        <v>2129.9196041199998</v>
      </c>
      <c r="AB89" s="346">
        <v>2132.8517313500001</v>
      </c>
      <c r="AC89" s="346">
        <v>2287.8831547200002</v>
      </c>
      <c r="AD89" s="346">
        <v>2298.5280042899999</v>
      </c>
      <c r="AE89" s="346">
        <v>2315.5427439599998</v>
      </c>
      <c r="AF89" s="346">
        <v>2331.6056265799998</v>
      </c>
      <c r="AG89" s="346">
        <v>2362.1917877000001</v>
      </c>
      <c r="AH89" s="346">
        <v>2362.6995962400001</v>
      </c>
      <c r="AI89" s="346">
        <v>2381.28856679</v>
      </c>
      <c r="AJ89" s="346">
        <v>2405.6300865899998</v>
      </c>
      <c r="AK89" s="346">
        <v>2441.83884145</v>
      </c>
      <c r="AL89" s="346">
        <v>2453.94207633</v>
      </c>
      <c r="AM89" s="346">
        <v>2492.1088228600001</v>
      </c>
      <c r="AN89" s="346">
        <v>2504.4066484999998</v>
      </c>
      <c r="AO89" s="346">
        <v>2620.6687434300002</v>
      </c>
      <c r="AP89" s="346">
        <v>2641.4501813000002</v>
      </c>
      <c r="AQ89" s="346">
        <v>2658.9519185899999</v>
      </c>
      <c r="AR89" s="488">
        <v>2672.54765219</v>
      </c>
      <c r="AS89" s="487">
        <v>2673.91040178</v>
      </c>
      <c r="AT89" s="488">
        <v>2679.0610401700001</v>
      </c>
      <c r="AU89" s="488">
        <v>2679.3080885099998</v>
      </c>
      <c r="AV89" s="488">
        <v>2676.8860767800002</v>
      </c>
      <c r="AW89" s="466">
        <v>4.3384245900001588</v>
      </c>
      <c r="AX89" s="390">
        <v>1.6233291804712557E-3</v>
      </c>
      <c r="AY89" s="399"/>
      <c r="AZ89" s="424"/>
      <c r="BA89" s="409"/>
    </row>
    <row r="90" spans="1:53" s="320" customFormat="1" x14ac:dyDescent="0.2">
      <c r="A90" s="318"/>
      <c r="B90" s="527"/>
      <c r="C90" s="319"/>
      <c r="D90" s="323" t="s">
        <v>29</v>
      </c>
      <c r="E90" s="354">
        <v>620.29999999999995</v>
      </c>
      <c r="F90" s="354">
        <v>614.12985330999993</v>
      </c>
      <c r="G90" s="354">
        <v>610.70000000000005</v>
      </c>
      <c r="H90" s="354">
        <v>616.4</v>
      </c>
      <c r="I90" s="354">
        <v>616.1</v>
      </c>
      <c r="J90" s="354">
        <v>626</v>
      </c>
      <c r="K90" s="354">
        <v>637.20000000000005</v>
      </c>
      <c r="L90" s="354">
        <v>641.9</v>
      </c>
      <c r="M90" s="355">
        <v>637.70000000000005</v>
      </c>
      <c r="N90" s="354">
        <v>636.29999999999995</v>
      </c>
      <c r="O90" s="354">
        <v>662.67446740999992</v>
      </c>
      <c r="P90" s="355">
        <v>666.1</v>
      </c>
      <c r="Q90" s="354">
        <v>600.29999999999995</v>
      </c>
      <c r="R90" s="346">
        <v>596.9</v>
      </c>
      <c r="S90" s="346">
        <v>595.9</v>
      </c>
      <c r="T90" s="346">
        <v>609.80396894</v>
      </c>
      <c r="U90" s="346">
        <v>608.35000631000003</v>
      </c>
      <c r="V90" s="346">
        <v>611.02165123999998</v>
      </c>
      <c r="W90" s="346">
        <v>620.19572475999996</v>
      </c>
      <c r="X90" s="346">
        <v>634.29237522000005</v>
      </c>
      <c r="Y90" s="346">
        <v>640.12807128999998</v>
      </c>
      <c r="Z90" s="346">
        <v>635.92710996999995</v>
      </c>
      <c r="AA90" s="346">
        <v>583.57131369000001</v>
      </c>
      <c r="AB90" s="346">
        <v>565.80407033999995</v>
      </c>
      <c r="AC90" s="346">
        <v>593.67915979999998</v>
      </c>
      <c r="AD90" s="346">
        <v>605.40614065</v>
      </c>
      <c r="AE90" s="346">
        <v>613.11222411999995</v>
      </c>
      <c r="AF90" s="346">
        <v>636.29701912999997</v>
      </c>
      <c r="AG90" s="346">
        <v>661.39843145999998</v>
      </c>
      <c r="AH90" s="346">
        <v>658.10367178000001</v>
      </c>
      <c r="AI90" s="346">
        <v>674.17146600000001</v>
      </c>
      <c r="AJ90" s="346">
        <v>693.45344686999999</v>
      </c>
      <c r="AK90" s="346">
        <v>709.96749405000003</v>
      </c>
      <c r="AL90" s="346">
        <v>773.42307383000002</v>
      </c>
      <c r="AM90" s="346">
        <v>817.50546582000004</v>
      </c>
      <c r="AN90" s="346">
        <v>819.91109924</v>
      </c>
      <c r="AO90" s="346">
        <v>872.69794893000005</v>
      </c>
      <c r="AP90" s="346">
        <v>880.95470251999996</v>
      </c>
      <c r="AQ90" s="346">
        <v>882.49871879</v>
      </c>
      <c r="AR90" s="488">
        <v>879.61111125000002</v>
      </c>
      <c r="AS90" s="487">
        <v>879.49606457000004</v>
      </c>
      <c r="AT90" s="488">
        <v>873.01136980000001</v>
      </c>
      <c r="AU90" s="488">
        <v>872.48880717999998</v>
      </c>
      <c r="AV90" s="488">
        <v>871.94563677999997</v>
      </c>
      <c r="AW90" s="466">
        <v>-7.6654744700000492</v>
      </c>
      <c r="AX90" s="390">
        <v>-8.7146175985735042E-3</v>
      </c>
      <c r="AY90" s="399"/>
      <c r="AZ90" s="424"/>
      <c r="BA90" s="409"/>
    </row>
    <row r="91" spans="1:53" s="320" customFormat="1" ht="12.75" customHeight="1" x14ac:dyDescent="0.2">
      <c r="A91" s="318"/>
      <c r="B91" s="527"/>
      <c r="C91" s="319"/>
      <c r="D91" s="323" t="s">
        <v>30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0</v>
      </c>
      <c r="K91" s="354">
        <v>0</v>
      </c>
      <c r="L91" s="354">
        <v>0</v>
      </c>
      <c r="M91" s="355">
        <v>0</v>
      </c>
      <c r="N91" s="355">
        <v>0</v>
      </c>
      <c r="O91" s="354">
        <v>0</v>
      </c>
      <c r="P91" s="355">
        <v>0</v>
      </c>
      <c r="Q91" s="354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AL91" s="346">
        <v>0</v>
      </c>
      <c r="AM91" s="346">
        <v>0</v>
      </c>
      <c r="AN91" s="346">
        <v>0</v>
      </c>
      <c r="AO91" s="346">
        <v>0</v>
      </c>
      <c r="AP91" s="346">
        <v>0</v>
      </c>
      <c r="AQ91" s="346">
        <v>0</v>
      </c>
      <c r="AR91" s="488">
        <v>0</v>
      </c>
      <c r="AS91" s="487">
        <v>0</v>
      </c>
      <c r="AT91" s="488">
        <v>0</v>
      </c>
      <c r="AU91" s="488">
        <v>0</v>
      </c>
      <c r="AV91" s="488">
        <v>0</v>
      </c>
      <c r="AW91" s="470" t="s">
        <v>3</v>
      </c>
      <c r="AX91" s="397" t="s">
        <v>3</v>
      </c>
      <c r="AY91" s="399"/>
      <c r="AZ91" s="424"/>
      <c r="BA91" s="409"/>
    </row>
    <row r="92" spans="1:53" x14ac:dyDescent="0.2">
      <c r="A92" s="3"/>
      <c r="B92" s="527"/>
      <c r="C92" s="24"/>
      <c r="D92" s="109" t="s">
        <v>124</v>
      </c>
      <c r="E92" s="356"/>
      <c r="F92" s="356"/>
      <c r="G92" s="356"/>
      <c r="H92" s="356"/>
      <c r="I92" s="356"/>
      <c r="J92" s="356"/>
      <c r="K92" s="356"/>
      <c r="L92" s="356"/>
      <c r="M92" s="357"/>
      <c r="N92" s="350"/>
      <c r="O92" s="356"/>
      <c r="P92" s="357"/>
      <c r="Q92" s="356"/>
      <c r="R92" s="347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8"/>
      <c r="AL92" s="348"/>
      <c r="AM92" s="348"/>
      <c r="AN92" s="348"/>
      <c r="AO92" s="348"/>
      <c r="AP92" s="348"/>
      <c r="AQ92" s="348"/>
      <c r="AR92" s="339"/>
      <c r="AS92" s="456"/>
      <c r="AT92" s="339"/>
      <c r="AU92" s="339"/>
      <c r="AV92" s="339"/>
      <c r="AW92" s="466" t="s">
        <v>3</v>
      </c>
      <c r="AX92" s="390" t="s">
        <v>3</v>
      </c>
      <c r="AY92" s="399"/>
      <c r="AZ92" s="424"/>
      <c r="BA92" s="409"/>
    </row>
    <row r="93" spans="1:53" ht="12.75" customHeight="1" x14ac:dyDescent="0.2">
      <c r="A93" s="3"/>
      <c r="B93" s="527"/>
      <c r="C93" s="24"/>
      <c r="D93" s="23" t="s">
        <v>161</v>
      </c>
      <c r="E93" s="350">
        <v>2773.3860525592963</v>
      </c>
      <c r="F93" s="350">
        <v>2808.8421432341279</v>
      </c>
      <c r="G93" s="350">
        <v>2844.3708054468093</v>
      </c>
      <c r="H93" s="350">
        <v>2953.1900611167507</v>
      </c>
      <c r="I93" s="350">
        <v>3073.1671749878697</v>
      </c>
      <c r="J93" s="350">
        <v>3138.71751178573</v>
      </c>
      <c r="K93" s="350">
        <v>3170.8027987335786</v>
      </c>
      <c r="L93" s="350">
        <v>3176.61353677952</v>
      </c>
      <c r="M93" s="351">
        <v>3217.92092857954</v>
      </c>
      <c r="N93" s="350">
        <v>3208.2439175171098</v>
      </c>
      <c r="O93" s="350">
        <v>3082.2772535082372</v>
      </c>
      <c r="P93" s="352">
        <v>3045.5078468177398</v>
      </c>
      <c r="Q93" s="350">
        <v>3038.6860417791099</v>
      </c>
      <c r="R93" s="219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492">
        <v>3234.4583190178714</v>
      </c>
      <c r="AS93" s="491">
        <v>3234.4583190178714</v>
      </c>
      <c r="AT93" s="492">
        <v>3234.4583190178714</v>
      </c>
      <c r="AU93" s="492">
        <v>3234.4583190178714</v>
      </c>
      <c r="AV93" s="492">
        <v>3230.5959505494384</v>
      </c>
      <c r="AW93" s="466">
        <v>-3.8623684684330328</v>
      </c>
      <c r="AX93" s="390">
        <v>-1.1941314703989292E-3</v>
      </c>
      <c r="AY93" s="399"/>
      <c r="AZ93" s="424"/>
      <c r="BA93" s="409"/>
    </row>
    <row r="94" spans="1:53" x14ac:dyDescent="0.2">
      <c r="A94" s="3"/>
      <c r="B94" s="527"/>
      <c r="C94" s="24"/>
      <c r="D94" s="23" t="s">
        <v>128</v>
      </c>
      <c r="E94" s="350">
        <v>1742.8326829268294</v>
      </c>
      <c r="F94" s="350">
        <v>1766.4690100430416</v>
      </c>
      <c r="G94" s="350">
        <v>1790.0467144906743</v>
      </c>
      <c r="H94" s="350">
        <v>1712.3868292682901</v>
      </c>
      <c r="I94" s="350">
        <v>1732.9747776173599</v>
      </c>
      <c r="J94" s="350">
        <v>1752.1783500717399</v>
      </c>
      <c r="K94" s="350">
        <v>1770.1708464849401</v>
      </c>
      <c r="L94" s="350">
        <v>1787.5084935437601</v>
      </c>
      <c r="M94" s="351">
        <v>1903.8365279770446</v>
      </c>
      <c r="N94" s="350">
        <v>1905.008981348637</v>
      </c>
      <c r="O94" s="350">
        <v>1786.4217938306999</v>
      </c>
      <c r="P94" s="352">
        <v>1787.0276614060258</v>
      </c>
      <c r="Q94" s="350">
        <v>1787.4966427546628</v>
      </c>
      <c r="R94" s="219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492">
        <v>1898.3214285714284</v>
      </c>
      <c r="AS94" s="491">
        <v>1898.3214285714284</v>
      </c>
      <c r="AT94" s="492">
        <v>1898.3214285714284</v>
      </c>
      <c r="AU94" s="492">
        <v>1898.3214285714284</v>
      </c>
      <c r="AV94" s="492">
        <v>1899.1568877551019</v>
      </c>
      <c r="AW94" s="466">
        <v>0.83545918367349259</v>
      </c>
      <c r="AX94" s="390">
        <v>4.4010417366568966E-4</v>
      </c>
      <c r="AY94" s="399"/>
      <c r="AZ94" s="424"/>
      <c r="BA94" s="409"/>
    </row>
    <row r="95" spans="1:53" ht="12.75" customHeight="1" thickBot="1" x14ac:dyDescent="0.25">
      <c r="A95" s="3"/>
      <c r="B95" s="527"/>
      <c r="C95" s="24"/>
      <c r="D95" s="23" t="s">
        <v>62</v>
      </c>
      <c r="E95" s="350">
        <v>2482.953430381323</v>
      </c>
      <c r="F95" s="350">
        <v>2548.6349917624193</v>
      </c>
      <c r="G95" s="350">
        <v>2509.705276468826</v>
      </c>
      <c r="H95" s="350">
        <v>2558.1463740032618</v>
      </c>
      <c r="I95" s="350">
        <v>2479.0590093891697</v>
      </c>
      <c r="J95" s="350">
        <v>2376.9725875267127</v>
      </c>
      <c r="K95" s="358">
        <v>2299.1151790593099</v>
      </c>
      <c r="L95" s="358">
        <v>2159.5156906652655</v>
      </c>
      <c r="M95" s="359">
        <v>2086.082214380267</v>
      </c>
      <c r="N95" s="350">
        <v>1953.1680176519765</v>
      </c>
      <c r="O95" s="350">
        <v>1748.4610303310999</v>
      </c>
      <c r="P95" s="360">
        <v>1795.5399041089497</v>
      </c>
      <c r="Q95" s="350">
        <v>1758.34635407171</v>
      </c>
      <c r="R95" s="219">
        <v>1523.5922008000584</v>
      </c>
      <c r="S95" s="258">
        <v>1426.4871783246299</v>
      </c>
      <c r="T95" s="258">
        <v>1313.5691317478099</v>
      </c>
      <c r="U95" s="349">
        <v>1217.6286487852731</v>
      </c>
      <c r="V95" s="349">
        <v>1200.6609293973634</v>
      </c>
      <c r="W95" s="349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49">
        <v>1240.9675422822088</v>
      </c>
      <c r="AB95" s="258">
        <v>1285.3398867708572</v>
      </c>
      <c r="AC95" s="349">
        <v>1376.8596072671232</v>
      </c>
      <c r="AD95" s="349">
        <v>1433.97361712058</v>
      </c>
      <c r="AE95" s="349">
        <v>1557.9603883862101</v>
      </c>
      <c r="AF95" s="349">
        <v>1664.7113082131852</v>
      </c>
      <c r="AG95" s="349">
        <v>1743.4819432487</v>
      </c>
      <c r="AH95" s="349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49">
        <v>1636.2345867558206</v>
      </c>
      <c r="AN95" s="349">
        <v>1746.0190578484542</v>
      </c>
      <c r="AO95" s="258">
        <v>1753.6175777308233</v>
      </c>
      <c r="AP95" s="258">
        <v>1778.2626857307896</v>
      </c>
      <c r="AQ95" s="258">
        <v>1831.367174745744</v>
      </c>
      <c r="AR95" s="492">
        <v>1945.676889780769</v>
      </c>
      <c r="AS95" s="493">
        <v>1945.676889780769</v>
      </c>
      <c r="AT95" s="492">
        <v>1945.676889780769</v>
      </c>
      <c r="AU95" s="492">
        <v>1945.676889780769</v>
      </c>
      <c r="AV95" s="492">
        <v>1963.5063981186936</v>
      </c>
      <c r="AW95" s="466">
        <v>17.829508337924608</v>
      </c>
      <c r="AX95" s="390">
        <v>9.1636532414862693E-3</v>
      </c>
      <c r="AY95" s="399"/>
      <c r="AZ95" s="424"/>
      <c r="BA95" s="409"/>
    </row>
    <row r="96" spans="1:53" x14ac:dyDescent="0.2">
      <c r="A96" s="3"/>
      <c r="B96" s="527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457"/>
      <c r="AT96" s="299"/>
      <c r="AU96" s="299"/>
      <c r="AV96" s="299"/>
      <c r="AW96" s="471"/>
      <c r="AX96" s="413"/>
      <c r="AY96" s="399"/>
      <c r="AZ96" s="424"/>
      <c r="BA96" s="409"/>
    </row>
    <row r="97" spans="1:53" ht="12.75" customHeight="1" x14ac:dyDescent="0.2">
      <c r="A97" s="3"/>
      <c r="B97" s="527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458"/>
      <c r="AT97" s="300"/>
      <c r="AU97" s="300"/>
      <c r="AV97" s="300"/>
      <c r="AW97" s="472"/>
      <c r="AX97" s="414"/>
      <c r="AY97" s="399"/>
      <c r="AZ97" s="424"/>
      <c r="BA97" s="409"/>
    </row>
    <row r="98" spans="1:53" x14ac:dyDescent="0.2">
      <c r="A98" s="3"/>
      <c r="B98" s="527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7">
        <v>1.66034357724087E-3</v>
      </c>
      <c r="T98" s="257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458"/>
      <c r="AT98" s="300"/>
      <c r="AU98" s="300"/>
      <c r="AV98" s="300"/>
      <c r="AW98" s="472"/>
      <c r="AX98" s="414"/>
      <c r="AY98" s="399"/>
      <c r="AZ98" s="424"/>
      <c r="BA98" s="409"/>
    </row>
    <row r="99" spans="1:53" x14ac:dyDescent="0.2">
      <c r="A99" s="3"/>
      <c r="B99" s="527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7">
        <v>3.36492785439613E-3</v>
      </c>
      <c r="T99" s="257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458"/>
      <c r="AT99" s="300" t="s">
        <v>3</v>
      </c>
      <c r="AU99" s="300"/>
      <c r="AV99" s="300"/>
      <c r="AW99" s="472"/>
      <c r="AX99" s="414"/>
      <c r="AY99" s="399"/>
      <c r="AZ99" s="424"/>
      <c r="BA99" s="409"/>
    </row>
    <row r="100" spans="1:53" x14ac:dyDescent="0.2">
      <c r="A100" s="3"/>
      <c r="B100" s="527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7">
        <v>3.1238076121715701E-3</v>
      </c>
      <c r="T100" s="257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458"/>
      <c r="AT100" s="300"/>
      <c r="AU100" s="300"/>
      <c r="AV100" s="300"/>
      <c r="AW100" s="472"/>
      <c r="AX100" s="414"/>
      <c r="AY100" s="399"/>
      <c r="AZ100" s="424"/>
      <c r="BA100" s="409"/>
    </row>
    <row r="101" spans="1:53" x14ac:dyDescent="0.2">
      <c r="A101" s="3"/>
      <c r="B101" s="527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458"/>
      <c r="AT101" s="300"/>
      <c r="AU101" s="300"/>
      <c r="AV101" s="300"/>
      <c r="AW101" s="472"/>
      <c r="AX101" s="414"/>
      <c r="AY101" s="399"/>
      <c r="AZ101" s="424"/>
      <c r="BA101" s="409"/>
    </row>
    <row r="102" spans="1:53" x14ac:dyDescent="0.2">
      <c r="A102" s="3"/>
      <c r="B102" s="527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7">
        <v>7.8744057029981099E-4</v>
      </c>
      <c r="T102" s="257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458"/>
      <c r="AT102" s="300"/>
      <c r="AU102" s="300"/>
      <c r="AV102" s="300"/>
      <c r="AW102" s="472"/>
      <c r="AX102" s="414"/>
      <c r="AY102" s="399"/>
      <c r="AZ102" s="424"/>
      <c r="BA102" s="409"/>
    </row>
    <row r="103" spans="1:53" x14ac:dyDescent="0.2">
      <c r="A103" s="3"/>
      <c r="B103" s="527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7">
        <v>2.2773532027939901E-3</v>
      </c>
      <c r="T103" s="257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458"/>
      <c r="AT103" s="300"/>
      <c r="AU103" s="300"/>
      <c r="AV103" s="300"/>
      <c r="AW103" s="472"/>
      <c r="AX103" s="414"/>
      <c r="AY103" s="399"/>
      <c r="AZ103" s="424"/>
      <c r="BA103" s="409"/>
    </row>
    <row r="104" spans="1:53" x14ac:dyDescent="0.2">
      <c r="A104" s="3"/>
      <c r="B104" s="527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7">
        <v>1.72747519710702E-4</v>
      </c>
      <c r="T104" s="257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463"/>
      <c r="AT104" s="301"/>
      <c r="AU104" s="300"/>
      <c r="AV104" s="300"/>
      <c r="AW104" s="472"/>
      <c r="AX104" s="414"/>
      <c r="AY104" s="399"/>
      <c r="AZ104" s="424"/>
      <c r="BA104" s="409"/>
    </row>
    <row r="105" spans="1:53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458"/>
      <c r="AT105" s="300"/>
      <c r="AU105" s="300"/>
      <c r="AV105" s="300"/>
      <c r="AW105" s="472"/>
      <c r="AX105" s="414"/>
      <c r="AY105" s="399"/>
      <c r="AZ105" s="424"/>
      <c r="BA105" s="409"/>
    </row>
    <row r="106" spans="1:53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458"/>
      <c r="AT106" s="300"/>
      <c r="AU106" s="300"/>
      <c r="AV106" s="300"/>
      <c r="AW106" s="472"/>
      <c r="AX106" s="414"/>
      <c r="AY106" s="399"/>
      <c r="AZ106" s="424"/>
      <c r="BA106" s="409"/>
    </row>
    <row r="107" spans="1:53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458"/>
      <c r="AT107" s="300"/>
      <c r="AU107" s="300"/>
      <c r="AV107" s="300"/>
      <c r="AW107" s="472"/>
      <c r="AX107" s="414"/>
      <c r="AY107" s="399"/>
      <c r="AZ107" s="424"/>
      <c r="BA107" s="409"/>
    </row>
    <row r="108" spans="1:53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459"/>
      <c r="AT108" s="302"/>
      <c r="AU108" s="302"/>
      <c r="AV108" s="302"/>
      <c r="AW108" s="472"/>
      <c r="AX108" s="414"/>
      <c r="AY108" s="399"/>
      <c r="AZ108" s="424"/>
      <c r="BA108" s="409"/>
    </row>
    <row r="109" spans="1:53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19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457"/>
      <c r="AT109" s="299"/>
      <c r="AU109" s="299"/>
      <c r="AV109" s="299"/>
      <c r="AW109" s="473"/>
      <c r="AX109" s="415"/>
      <c r="AY109" s="399"/>
      <c r="AZ109" s="424"/>
      <c r="BA109" s="409"/>
    </row>
    <row r="110" spans="1:53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460">
        <v>0.04</v>
      </c>
      <c r="AT110" s="289">
        <v>0.04</v>
      </c>
      <c r="AU110" s="289">
        <v>0.04</v>
      </c>
      <c r="AV110" s="289">
        <v>0.04</v>
      </c>
      <c r="AW110" s="466" t="s">
        <v>3</v>
      </c>
      <c r="AX110" s="390" t="s">
        <v>3</v>
      </c>
      <c r="AY110" s="399"/>
      <c r="AZ110" s="424"/>
      <c r="BA110" s="409"/>
    </row>
    <row r="111" spans="1:53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461">
        <v>8.7499999999999994E-2</v>
      </c>
      <c r="AT111" s="290">
        <v>8.7499999999999994E-2</v>
      </c>
      <c r="AU111" s="290">
        <v>8.7499999999999994E-2</v>
      </c>
      <c r="AV111" s="290">
        <v>8.7499999999999994E-2</v>
      </c>
      <c r="AW111" s="474" t="s">
        <v>3</v>
      </c>
      <c r="AX111" s="416" t="s">
        <v>3</v>
      </c>
      <c r="AY111" s="399"/>
      <c r="AZ111" s="424"/>
      <c r="BA111" s="409"/>
    </row>
    <row r="112" spans="1:53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429"/>
      <c r="AX112" s="429"/>
      <c r="AY112" s="399"/>
      <c r="AZ112" s="424"/>
      <c r="BA112" s="409"/>
    </row>
    <row r="113" spans="3:5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438"/>
      <c r="AT113" s="438"/>
      <c r="AU113" s="438"/>
      <c r="AV113" s="438"/>
      <c r="AW113" s="536"/>
      <c r="AX113" s="536"/>
      <c r="AY113" s="399"/>
      <c r="AZ113" s="424"/>
    </row>
    <row r="114" spans="3:5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438"/>
      <c r="AT114" s="438"/>
      <c r="AU114" s="438"/>
      <c r="AV114" s="438"/>
      <c r="AW114" s="430"/>
      <c r="AX114" s="431"/>
      <c r="AY114" s="399"/>
      <c r="AZ114" s="424"/>
    </row>
    <row r="115" spans="3:5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438"/>
      <c r="AT115" s="438"/>
      <c r="AU115" s="438"/>
      <c r="AV115" s="438"/>
      <c r="AW115" s="430"/>
      <c r="AX115" s="431"/>
      <c r="AY115" s="399"/>
      <c r="AZ115" s="424"/>
    </row>
    <row r="116" spans="3:5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438"/>
      <c r="AT116" s="438"/>
      <c r="AU116" s="438"/>
      <c r="AV116" s="438"/>
      <c r="AW116" s="430"/>
      <c r="AX116" s="431"/>
      <c r="AY116" s="399"/>
      <c r="AZ116" s="424"/>
    </row>
    <row r="117" spans="3:5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439"/>
      <c r="AT117" s="439"/>
      <c r="AU117" s="439"/>
      <c r="AV117" s="439"/>
      <c r="AW117" s="430"/>
      <c r="AX117" s="429"/>
      <c r="AY117" s="399"/>
      <c r="AZ117" s="424"/>
    </row>
    <row r="118" spans="3:5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429"/>
      <c r="AX118" s="429"/>
      <c r="AY118" s="399"/>
      <c r="AZ118" s="424"/>
    </row>
    <row r="119" spans="3:5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429"/>
      <c r="AT119" s="429"/>
      <c r="AU119" s="429"/>
      <c r="AV119" s="429"/>
      <c r="AW119" s="429"/>
      <c r="AX119" s="429"/>
      <c r="AY119" s="399"/>
      <c r="AZ119" s="424"/>
    </row>
    <row r="120" spans="3:5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429"/>
      <c r="AT120" s="429"/>
      <c r="AU120" s="429"/>
      <c r="AV120" s="429"/>
      <c r="AW120" s="429"/>
      <c r="AX120" s="429"/>
      <c r="AY120" s="399"/>
      <c r="AZ120" s="424"/>
    </row>
    <row r="121" spans="3:5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429"/>
      <c r="AT121" s="429"/>
      <c r="AU121" s="429"/>
      <c r="AV121" s="429"/>
      <c r="AW121" s="429"/>
      <c r="AX121" s="429"/>
      <c r="AY121" s="399"/>
      <c r="AZ121" s="424"/>
    </row>
    <row r="122" spans="3:5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429"/>
      <c r="AT122" s="429"/>
      <c r="AU122" s="429"/>
      <c r="AV122" s="429"/>
      <c r="AW122" s="429"/>
      <c r="AX122" s="429"/>
      <c r="AY122" s="399"/>
      <c r="AZ122" s="424"/>
    </row>
    <row r="123" spans="3:5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432"/>
      <c r="AT123" s="432"/>
      <c r="AU123" s="432"/>
      <c r="AV123" s="432"/>
      <c r="AW123" s="432"/>
      <c r="AX123" s="432"/>
      <c r="AY123" s="399"/>
      <c r="AZ123" s="424"/>
    </row>
    <row r="124" spans="3:5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432"/>
      <c r="AT124" s="432"/>
      <c r="AU124" s="432"/>
      <c r="AV124" s="432"/>
      <c r="AW124" s="432"/>
      <c r="AX124" s="432"/>
      <c r="AY124" s="399"/>
      <c r="AZ124" s="424"/>
    </row>
    <row r="125" spans="3:5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432"/>
      <c r="AT125" s="432"/>
      <c r="AU125" s="432"/>
      <c r="AV125" s="432"/>
      <c r="AW125" s="432"/>
      <c r="AX125" s="432"/>
      <c r="AY125" s="399"/>
      <c r="AZ125" s="424"/>
    </row>
    <row r="126" spans="3:5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432"/>
      <c r="AT126" s="432"/>
      <c r="AU126" s="432"/>
      <c r="AV126" s="432"/>
      <c r="AW126" s="432"/>
      <c r="AX126" s="432"/>
      <c r="AY126" s="399"/>
      <c r="AZ126" s="424"/>
    </row>
    <row r="127" spans="3:5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432"/>
      <c r="AT127" s="432"/>
      <c r="AU127" s="432"/>
      <c r="AV127" s="432"/>
      <c r="AW127" s="432"/>
      <c r="AX127" s="432"/>
      <c r="AY127" s="399"/>
      <c r="AZ127" s="424"/>
    </row>
    <row r="128" spans="3:5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432"/>
      <c r="AT128" s="432"/>
      <c r="AU128" s="432"/>
      <c r="AV128" s="432"/>
      <c r="AW128" s="432"/>
      <c r="AX128" s="432"/>
      <c r="AY128" s="399"/>
      <c r="AZ128" s="424"/>
    </row>
    <row r="129" spans="3:5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432"/>
      <c r="AT129" s="432"/>
      <c r="AU129" s="432"/>
      <c r="AV129" s="432"/>
      <c r="AW129" s="432"/>
      <c r="AX129" s="432"/>
      <c r="AY129" s="399"/>
      <c r="AZ129" s="424"/>
    </row>
    <row r="130" spans="3:5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432"/>
      <c r="AT130" s="432"/>
      <c r="AU130" s="432"/>
      <c r="AV130" s="432"/>
      <c r="AW130" s="432"/>
      <c r="AX130" s="432"/>
    </row>
    <row r="131" spans="3:5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433"/>
      <c r="AT131" s="433"/>
      <c r="AU131" s="433"/>
      <c r="AV131" s="433"/>
      <c r="AW131" s="433"/>
      <c r="AX131" s="433"/>
    </row>
    <row r="132" spans="3:5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433"/>
      <c r="AT132" s="433"/>
      <c r="AU132" s="433"/>
      <c r="AV132" s="433"/>
      <c r="AW132" s="433"/>
      <c r="AX132" s="433"/>
    </row>
    <row r="133" spans="3:5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433"/>
      <c r="AT133" s="433"/>
      <c r="AU133" s="433"/>
      <c r="AV133" s="433"/>
      <c r="AW133" s="433"/>
      <c r="AX133" s="433"/>
    </row>
    <row r="134" spans="3:5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433"/>
      <c r="AT134" s="433"/>
      <c r="AU134" s="433"/>
      <c r="AV134" s="433"/>
      <c r="AW134" s="433"/>
      <c r="AX134" s="433"/>
    </row>
    <row r="135" spans="3:5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433"/>
      <c r="AT135" s="433"/>
      <c r="AU135" s="433"/>
      <c r="AV135" s="433"/>
      <c r="AW135" s="433"/>
      <c r="AX135" s="433"/>
    </row>
    <row r="136" spans="3:5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433"/>
      <c r="AT136" s="433"/>
      <c r="AU136" s="433"/>
      <c r="AV136" s="433"/>
      <c r="AW136" s="433"/>
      <c r="AX136" s="433"/>
    </row>
    <row r="137" spans="3:5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433"/>
      <c r="AT137" s="433"/>
      <c r="AU137" s="433"/>
      <c r="AV137" s="433"/>
      <c r="AW137" s="433"/>
      <c r="AX137" s="433"/>
    </row>
    <row r="138" spans="3:5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433"/>
      <c r="AT138" s="433"/>
      <c r="AU138" s="433"/>
      <c r="AV138" s="433"/>
      <c r="AW138" s="433"/>
      <c r="AX138" s="433"/>
    </row>
    <row r="139" spans="3:5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433"/>
      <c r="AT139" s="433"/>
      <c r="AU139" s="433"/>
      <c r="AV139" s="433"/>
      <c r="AW139" s="433"/>
      <c r="AX139" s="433"/>
    </row>
    <row r="140" spans="3:5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433"/>
      <c r="AT140" s="433"/>
      <c r="AU140" s="433"/>
      <c r="AV140" s="433"/>
      <c r="AW140" s="433"/>
      <c r="AX140" s="433"/>
    </row>
    <row r="141" spans="3:5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433"/>
      <c r="AT141" s="433"/>
      <c r="AU141" s="433"/>
      <c r="AV141" s="433"/>
      <c r="AW141" s="433"/>
      <c r="AX141" s="433"/>
    </row>
    <row r="142" spans="3:5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433"/>
      <c r="AT142" s="433"/>
      <c r="AU142" s="433"/>
      <c r="AV142" s="433"/>
      <c r="AW142" s="433"/>
      <c r="AX142" s="433"/>
    </row>
    <row r="143" spans="3:5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433"/>
      <c r="AT143" s="433"/>
      <c r="AU143" s="433"/>
      <c r="AV143" s="433"/>
      <c r="AW143" s="433"/>
      <c r="AX143" s="433"/>
    </row>
    <row r="144" spans="3:5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433"/>
      <c r="AT144" s="433"/>
      <c r="AU144" s="433"/>
      <c r="AV144" s="433"/>
      <c r="AW144" s="433"/>
      <c r="AX144" s="433"/>
    </row>
    <row r="145" spans="3:50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433"/>
      <c r="AT145" s="433"/>
      <c r="AU145" s="433"/>
      <c r="AV145" s="433"/>
      <c r="AW145" s="433"/>
      <c r="AX145" s="433"/>
    </row>
    <row r="146" spans="3:50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433"/>
      <c r="AT146" s="433"/>
      <c r="AU146" s="433"/>
      <c r="AV146" s="433"/>
      <c r="AW146" s="433"/>
      <c r="AX146" s="433"/>
    </row>
    <row r="147" spans="3:50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433"/>
      <c r="AT147" s="433"/>
      <c r="AU147" s="433"/>
      <c r="AV147" s="433"/>
      <c r="AW147" s="433"/>
      <c r="AX147" s="433"/>
    </row>
    <row r="148" spans="3:50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433"/>
      <c r="AT148" s="433"/>
      <c r="AU148" s="433"/>
      <c r="AV148" s="433"/>
      <c r="AW148" s="433"/>
      <c r="AX148" s="433"/>
    </row>
    <row r="149" spans="3:50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433"/>
      <c r="AT149" s="433"/>
      <c r="AU149" s="433"/>
      <c r="AV149" s="433"/>
      <c r="AW149" s="433"/>
      <c r="AX149" s="433"/>
    </row>
    <row r="150" spans="3:50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433"/>
      <c r="AT150" s="433"/>
      <c r="AU150" s="433"/>
      <c r="AV150" s="433"/>
      <c r="AW150" s="433"/>
      <c r="AX150" s="433"/>
    </row>
    <row r="151" spans="3:50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433"/>
      <c r="AT151" s="433"/>
      <c r="AU151" s="433"/>
      <c r="AV151" s="433"/>
      <c r="AW151" s="433"/>
      <c r="AX151" s="433"/>
    </row>
    <row r="152" spans="3:50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433"/>
      <c r="AT152" s="433"/>
      <c r="AU152" s="433"/>
      <c r="AV152" s="433"/>
      <c r="AW152" s="433"/>
      <c r="AX152" s="433"/>
    </row>
    <row r="153" spans="3:50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433"/>
      <c r="AT153" s="433"/>
      <c r="AU153" s="433"/>
      <c r="AV153" s="433"/>
      <c r="AW153" s="433"/>
      <c r="AX153" s="433"/>
    </row>
    <row r="154" spans="3:50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433"/>
      <c r="AT154" s="433"/>
      <c r="AU154" s="433"/>
      <c r="AV154" s="433"/>
      <c r="AW154" s="433"/>
      <c r="AX154" s="433"/>
    </row>
    <row r="155" spans="3:50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433"/>
      <c r="AT155" s="433"/>
      <c r="AU155" s="433"/>
      <c r="AV155" s="433"/>
      <c r="AW155" s="433"/>
      <c r="AX155" s="433"/>
    </row>
    <row r="156" spans="3:50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433"/>
      <c r="AT156" s="433"/>
      <c r="AU156" s="433"/>
      <c r="AV156" s="433"/>
      <c r="AW156" s="433"/>
      <c r="AX156" s="433"/>
    </row>
    <row r="157" spans="3:50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433"/>
      <c r="AT157" s="433"/>
      <c r="AU157" s="433"/>
      <c r="AV157" s="433"/>
      <c r="AW157" s="433"/>
      <c r="AX157" s="433"/>
    </row>
    <row r="158" spans="3:50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433"/>
      <c r="AT158" s="433"/>
      <c r="AU158" s="433"/>
      <c r="AV158" s="433"/>
      <c r="AW158" s="433"/>
      <c r="AX158" s="433"/>
    </row>
    <row r="159" spans="3:50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433"/>
      <c r="AT159" s="433"/>
      <c r="AU159" s="433"/>
      <c r="AV159" s="433"/>
      <c r="AW159" s="433"/>
      <c r="AX159" s="433"/>
    </row>
    <row r="160" spans="3:50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433"/>
      <c r="AT160" s="433"/>
      <c r="AU160" s="433"/>
      <c r="AV160" s="433"/>
      <c r="AW160" s="433"/>
      <c r="AX160" s="433"/>
    </row>
    <row r="161" spans="3:50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433"/>
      <c r="AT161" s="433"/>
      <c r="AU161" s="433"/>
      <c r="AV161" s="433"/>
      <c r="AW161" s="433"/>
      <c r="AX161" s="433"/>
    </row>
    <row r="162" spans="3:50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433"/>
      <c r="AT162" s="433"/>
      <c r="AU162" s="433"/>
      <c r="AV162" s="433"/>
      <c r="AW162" s="433"/>
      <c r="AX162" s="433"/>
    </row>
    <row r="163" spans="3:50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433"/>
      <c r="AT163" s="433"/>
      <c r="AU163" s="433"/>
      <c r="AV163" s="433"/>
      <c r="AW163" s="433"/>
      <c r="AX163" s="433"/>
    </row>
    <row r="164" spans="3:50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433"/>
      <c r="AT164" s="433"/>
      <c r="AU164" s="433"/>
      <c r="AV164" s="433"/>
      <c r="AW164" s="433"/>
      <c r="AX164" s="433"/>
    </row>
    <row r="165" spans="3:50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433"/>
      <c r="AT165" s="433"/>
      <c r="AU165" s="433"/>
      <c r="AV165" s="433"/>
      <c r="AW165" s="433"/>
      <c r="AX165" s="433"/>
    </row>
    <row r="166" spans="3:50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433"/>
      <c r="AT166" s="433"/>
      <c r="AU166" s="433"/>
      <c r="AV166" s="433"/>
      <c r="AW166" s="433"/>
      <c r="AX166" s="433"/>
    </row>
    <row r="167" spans="3:50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433"/>
      <c r="AT167" s="433"/>
      <c r="AU167" s="433"/>
      <c r="AV167" s="433"/>
      <c r="AW167" s="433"/>
      <c r="AX167" s="433"/>
    </row>
    <row r="168" spans="3:50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433"/>
      <c r="AT168" s="433"/>
      <c r="AU168" s="433"/>
      <c r="AV168" s="433"/>
      <c r="AW168" s="433"/>
      <c r="AX168" s="433"/>
    </row>
    <row r="169" spans="3:50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433"/>
      <c r="AT169" s="433"/>
      <c r="AU169" s="433"/>
      <c r="AV169" s="433"/>
      <c r="AW169" s="433"/>
      <c r="AX169" s="433"/>
    </row>
    <row r="170" spans="3:50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433"/>
      <c r="AT170" s="433"/>
      <c r="AU170" s="433"/>
      <c r="AV170" s="433"/>
      <c r="AW170" s="433"/>
      <c r="AX170" s="433"/>
    </row>
    <row r="171" spans="3:50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433"/>
      <c r="AT171" s="433"/>
      <c r="AU171" s="433"/>
      <c r="AV171" s="433"/>
      <c r="AW171" s="433"/>
      <c r="AX171" s="433"/>
    </row>
    <row r="172" spans="3:50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433"/>
      <c r="AT172" s="433"/>
      <c r="AU172" s="433"/>
      <c r="AV172" s="433"/>
      <c r="AW172" s="433"/>
      <c r="AX172" s="433"/>
    </row>
    <row r="173" spans="3:50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433"/>
      <c r="AT173" s="433"/>
      <c r="AU173" s="433"/>
      <c r="AV173" s="433"/>
      <c r="AW173" s="433"/>
      <c r="AX173" s="433"/>
    </row>
    <row r="174" spans="3:50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433"/>
      <c r="AT174" s="433"/>
      <c r="AU174" s="433"/>
      <c r="AV174" s="433"/>
      <c r="AW174" s="433"/>
      <c r="AX174" s="433"/>
    </row>
    <row r="175" spans="3:50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433"/>
      <c r="AT175" s="433"/>
      <c r="AU175" s="433"/>
      <c r="AV175" s="433"/>
      <c r="AW175" s="433"/>
      <c r="AX175" s="433"/>
    </row>
    <row r="176" spans="3:50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433"/>
      <c r="AT176" s="433"/>
      <c r="AU176" s="433"/>
      <c r="AV176" s="433"/>
      <c r="AW176" s="433"/>
      <c r="AX176" s="433"/>
    </row>
    <row r="177" spans="3:50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433"/>
      <c r="AT177" s="433"/>
      <c r="AU177" s="433"/>
      <c r="AV177" s="433"/>
      <c r="AW177" s="433"/>
      <c r="AX177" s="433"/>
    </row>
    <row r="178" spans="3:50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433"/>
      <c r="AT178" s="433"/>
      <c r="AU178" s="433"/>
      <c r="AV178" s="433"/>
      <c r="AW178" s="433"/>
      <c r="AX178" s="433"/>
    </row>
    <row r="179" spans="3:50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433"/>
      <c r="AT179" s="433"/>
      <c r="AU179" s="433"/>
      <c r="AV179" s="433"/>
      <c r="AW179" s="433"/>
      <c r="AX179" s="433"/>
    </row>
    <row r="180" spans="3:50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433"/>
      <c r="AT180" s="433"/>
      <c r="AU180" s="433"/>
      <c r="AV180" s="433"/>
      <c r="AW180" s="433"/>
      <c r="AX180" s=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433"/>
      <c r="AT181" s="433"/>
      <c r="AU181" s="433"/>
      <c r="AV181" s="433"/>
      <c r="AW181" s="433"/>
      <c r="AX181" s="433"/>
    </row>
    <row r="182" spans="3:50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433"/>
      <c r="AT182" s="433"/>
      <c r="AU182" s="433"/>
      <c r="AV182" s="433"/>
      <c r="AW182" s="433"/>
      <c r="AX182" s="433"/>
    </row>
    <row r="183" spans="3:50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433"/>
      <c r="AT183" s="433"/>
      <c r="AU183" s="433"/>
      <c r="AV183" s="433"/>
      <c r="AW183" s="433"/>
      <c r="AX183" s="433"/>
    </row>
    <row r="184" spans="3:50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433"/>
      <c r="AT184" s="433"/>
      <c r="AU184" s="433"/>
      <c r="AV184" s="433"/>
      <c r="AW184" s="433"/>
      <c r="AX184" s="433"/>
    </row>
    <row r="185" spans="3:50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433"/>
      <c r="AT185" s="433"/>
      <c r="AU185" s="433"/>
      <c r="AV185" s="433"/>
      <c r="AW185" s="433"/>
      <c r="AX185" s="433"/>
    </row>
    <row r="186" spans="3:50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433"/>
      <c r="AT186" s="433"/>
      <c r="AU186" s="433"/>
      <c r="AV186" s="433"/>
      <c r="AW186" s="433"/>
      <c r="AX186" s="433"/>
    </row>
    <row r="187" spans="3:50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433"/>
      <c r="AT187" s="433"/>
      <c r="AU187" s="433"/>
      <c r="AV187" s="433"/>
      <c r="AW187" s="433"/>
      <c r="AX187" s="433"/>
    </row>
    <row r="188" spans="3:50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433"/>
      <c r="AT188" s="433"/>
      <c r="AU188" s="433"/>
      <c r="AV188" s="433"/>
      <c r="AW188" s="433"/>
      <c r="AX188" s="433"/>
    </row>
    <row r="189" spans="3:50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433"/>
      <c r="AT189" s="433"/>
      <c r="AU189" s="433"/>
      <c r="AV189" s="433"/>
      <c r="AW189" s="433"/>
      <c r="AX189" s="433"/>
    </row>
    <row r="190" spans="3:50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433"/>
      <c r="AT190" s="433"/>
      <c r="AU190" s="433"/>
      <c r="AV190" s="433"/>
      <c r="AW190" s="433"/>
      <c r="AX190" s="433"/>
    </row>
    <row r="191" spans="3:50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433"/>
      <c r="AT191" s="433"/>
      <c r="AU191" s="433"/>
      <c r="AV191" s="433"/>
      <c r="AW191" s="433"/>
      <c r="AX191" s="433"/>
    </row>
    <row r="192" spans="3:50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433"/>
      <c r="AT192" s="433"/>
      <c r="AU192" s="433"/>
      <c r="AV192" s="433"/>
      <c r="AW192" s="433"/>
      <c r="AX192" s="433"/>
    </row>
    <row r="193" spans="3:50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433"/>
      <c r="AT193" s="433"/>
      <c r="AU193" s="433"/>
      <c r="AV193" s="433"/>
      <c r="AW193" s="433"/>
      <c r="AX193" s="433"/>
    </row>
    <row r="194" spans="3:50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433"/>
      <c r="AT194" s="433"/>
      <c r="AU194" s="433"/>
      <c r="AV194" s="433"/>
      <c r="AW194" s="433"/>
      <c r="AX194" s="433"/>
    </row>
    <row r="195" spans="3:50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433"/>
      <c r="AT195" s="433"/>
      <c r="AU195" s="433"/>
      <c r="AV195" s="433"/>
      <c r="AW195" s="433"/>
      <c r="AX195" s="433"/>
    </row>
    <row r="196" spans="3:50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433"/>
      <c r="AT196" s="433"/>
      <c r="AU196" s="433"/>
      <c r="AV196" s="433"/>
      <c r="AW196" s="433"/>
      <c r="AX196" s="433"/>
    </row>
    <row r="197" spans="3:50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433"/>
      <c r="AT197" s="433"/>
      <c r="AU197" s="433"/>
      <c r="AV197" s="433"/>
      <c r="AW197" s="433"/>
      <c r="AX197" s="433"/>
    </row>
    <row r="198" spans="3:50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433"/>
      <c r="AT198" s="433"/>
      <c r="AU198" s="433"/>
      <c r="AV198" s="433"/>
      <c r="AW198" s="433"/>
      <c r="AX198" s="433"/>
    </row>
    <row r="199" spans="3:50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433"/>
      <c r="AT199" s="433"/>
      <c r="AU199" s="433"/>
      <c r="AV199" s="433"/>
      <c r="AW199" s="433"/>
      <c r="AX199" s="433"/>
    </row>
    <row r="200" spans="3:50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433"/>
      <c r="AT200" s="433"/>
      <c r="AU200" s="433"/>
      <c r="AV200" s="433"/>
      <c r="AW200" s="433"/>
      <c r="AX200" s="433"/>
    </row>
    <row r="201" spans="3:50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433"/>
      <c r="AT201" s="433"/>
      <c r="AU201" s="433"/>
      <c r="AV201" s="433"/>
      <c r="AW201" s="433"/>
      <c r="AX201" s="433"/>
    </row>
    <row r="202" spans="3:50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433"/>
      <c r="AT202" s="433"/>
      <c r="AU202" s="433"/>
      <c r="AV202" s="433"/>
      <c r="AW202" s="433"/>
      <c r="AX202" s="433"/>
    </row>
    <row r="203" spans="3:50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433"/>
      <c r="AT203" s="433"/>
      <c r="AU203" s="433"/>
      <c r="AV203" s="433"/>
      <c r="AW203" s="433"/>
      <c r="AX203" s="433"/>
    </row>
    <row r="204" spans="3:50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433"/>
      <c r="AT204" s="433"/>
      <c r="AU204" s="433"/>
      <c r="AV204" s="433"/>
      <c r="AW204" s="433"/>
      <c r="AX204" s="433"/>
    </row>
    <row r="205" spans="3:50" x14ac:dyDescent="0.2">
      <c r="E205" s="204"/>
      <c r="F205" s="204"/>
      <c r="G205" s="204"/>
      <c r="H205" s="204"/>
      <c r="I205" s="204"/>
      <c r="J205" s="204"/>
      <c r="K205" s="204"/>
    </row>
    <row r="206" spans="3:50" x14ac:dyDescent="0.2">
      <c r="E206" s="204"/>
      <c r="F206" s="204"/>
      <c r="G206" s="204"/>
      <c r="H206" s="204"/>
      <c r="I206" s="204"/>
      <c r="J206" s="204"/>
      <c r="K206" s="204"/>
    </row>
    <row r="207" spans="3:50" x14ac:dyDescent="0.2">
      <c r="E207" s="204"/>
      <c r="F207" s="204"/>
      <c r="G207" s="204"/>
      <c r="H207" s="204"/>
      <c r="I207" s="204"/>
      <c r="J207" s="204"/>
      <c r="K207" s="204"/>
    </row>
    <row r="208" spans="3:50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48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S3:AV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zoomScale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Q40" sqref="AQ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8" width="9.28515625" customWidth="1"/>
    <col min="49" max="49" width="8.85546875" customWidth="1"/>
    <col min="50" max="50" width="9.5703125" customWidth="1"/>
    <col min="51" max="69" width="11.42578125" style="306"/>
  </cols>
  <sheetData>
    <row r="1" spans="2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2:61" ht="13.5" customHeight="1" x14ac:dyDescent="0.25">
      <c r="C3" s="16"/>
      <c r="D3" s="530" t="str">
        <f>+entero!D3</f>
        <v>V   A   R   I   A   B   L   E   S     b/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2:61" ht="23.25" customHeight="1" thickBot="1" x14ac:dyDescent="0.25">
      <c r="C4" s="21"/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7"/>
      <c r="AX5" s="98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12760.27268887</v>
      </c>
      <c r="AT6" s="63">
        <f>+entero!AT7</f>
        <v>12735.346115839999</v>
      </c>
      <c r="AU6" s="63">
        <f>+entero!AU7</f>
        <v>12688.98038078</v>
      </c>
      <c r="AV6" s="63">
        <f>+entero!AV7</f>
        <v>12636.43490993</v>
      </c>
      <c r="AW6" s="85">
        <f>+entero!AW7</f>
        <v>-109.15555300000233</v>
      </c>
      <c r="AX6" s="139">
        <f>+entero!AX7</f>
        <v>-8.5641817315154078E-3</v>
      </c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2:61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10217.190091639999</v>
      </c>
      <c r="AT7" s="63">
        <f>+entero!AT8</f>
        <v>10181.00146696</v>
      </c>
      <c r="AU7" s="63">
        <f>+entero!AU8</f>
        <v>10176.77320285</v>
      </c>
      <c r="AV7" s="63">
        <f>+entero!AV8</f>
        <v>10161.345226579999</v>
      </c>
      <c r="AW7" s="85">
        <f>+entero!AW8</f>
        <v>-51.949871710001389</v>
      </c>
      <c r="AX7" s="139">
        <f>+entero!AX8</f>
        <v>-5.0864947316267006E-3</v>
      </c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2:61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255.52557268999999</v>
      </c>
      <c r="AT8" s="63">
        <f>+entero!AT9</f>
        <v>255.43319954</v>
      </c>
      <c r="AU8" s="63">
        <f>+entero!AU9</f>
        <v>255.61134774999999</v>
      </c>
      <c r="AV8" s="63">
        <f>+entero!AV9</f>
        <v>254.03815003</v>
      </c>
      <c r="AW8" s="85">
        <f>+entero!AW9</f>
        <v>-0.82431540000001746</v>
      </c>
      <c r="AX8" s="139">
        <f>+entero!AX9</f>
        <v>-3.2343538645804859E-3</v>
      </c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2:61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2273.8088507900002</v>
      </c>
      <c r="AT9" s="63">
        <f>+entero!AT10</f>
        <v>2285.16824559</v>
      </c>
      <c r="AU9" s="63">
        <f>+entero!AU10</f>
        <v>2242.8430414300001</v>
      </c>
      <c r="AV9" s="63">
        <f>+entero!AV10</f>
        <v>2207.3833881400001</v>
      </c>
      <c r="AW9" s="85">
        <f>+entero!AW10</f>
        <v>-56.337014820000149</v>
      </c>
      <c r="AX9" s="139">
        <f>+entero!AX10</f>
        <v>-2.4886913925560306E-2</v>
      </c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2:61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13.748173749999999</v>
      </c>
      <c r="AT10" s="63">
        <f>+entero!AT11</f>
        <v>13.743203750000001</v>
      </c>
      <c r="AU10" s="63">
        <f>+entero!AU11</f>
        <v>13.752788750000001</v>
      </c>
      <c r="AV10" s="63">
        <f>+entero!AV11</f>
        <v>13.66814518</v>
      </c>
      <c r="AW10" s="85">
        <f>+entero!AW11</f>
        <v>-4.4351070000001158E-2</v>
      </c>
      <c r="AX10" s="139">
        <f>+entero!AX11</f>
        <v>-3.2343542117651003E-3</v>
      </c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85">
        <f>+entero!AS12</f>
        <v>12761.332963789999</v>
      </c>
      <c r="AT11" s="85">
        <f>+entero!AT12</f>
        <v>12736.667890759998</v>
      </c>
      <c r="AU11" s="85">
        <f>+entero!AU12</f>
        <v>12689.054227930001</v>
      </c>
      <c r="AV11" s="85">
        <f>+entero!AV12</f>
        <v>12636.507591080001</v>
      </c>
      <c r="AW11" s="85">
        <f>+entero!AW12</f>
        <v>-110.14314677000039</v>
      </c>
      <c r="AX11" s="139">
        <f>+entero!AX12</f>
        <v>-8.6409480447237064E-3</v>
      </c>
      <c r="AY11" s="308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85">
        <f>+entero!AS13</f>
        <v>1019.550358187263</v>
      </c>
      <c r="AT12" s="85">
        <f>+entero!AT13</f>
        <v>1037.08920121496</v>
      </c>
      <c r="AU12" s="85">
        <f>+entero!AU13</f>
        <v>1041.7403729554846</v>
      </c>
      <c r="AV12" s="85">
        <f>+entero!AV13</f>
        <v>1045.4349923067966</v>
      </c>
      <c r="AW12" s="85">
        <f>+entero!AW13</f>
        <v>47.47088605976694</v>
      </c>
      <c r="AX12" s="139">
        <f>+entero!AX13</f>
        <v>4.7567728901881212E-2</v>
      </c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85">
        <f>+entero!AS14</f>
        <v>114.39426486880465</v>
      </c>
      <c r="AT13" s="85">
        <f>+entero!AT14</f>
        <v>114.33972557580174</v>
      </c>
      <c r="AU13" s="85">
        <f>+entero!AU14</f>
        <v>115.12349172303207</v>
      </c>
      <c r="AV13" s="85">
        <f>+entero!AV14</f>
        <v>115.49235871428571</v>
      </c>
      <c r="AW13" s="85">
        <f>+entero!AW14</f>
        <v>1.3178218921283076</v>
      </c>
      <c r="AX13" s="139">
        <f>+entero!AX14</f>
        <v>1.1542169811303848E-2</v>
      </c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85">
        <f>+entero!AS15</f>
        <v>13895.277586846067</v>
      </c>
      <c r="AT14" s="85">
        <f>+entero!AT15</f>
        <v>13888.096817550759</v>
      </c>
      <c r="AU14" s="85">
        <f>+entero!AU15</f>
        <v>13845.918092608517</v>
      </c>
      <c r="AV14" s="85">
        <f>+entero!AV15</f>
        <v>13797.434942101083</v>
      </c>
      <c r="AW14" s="85">
        <f>+entero!AW15</f>
        <v>-61.354438818105336</v>
      </c>
      <c r="AX14" s="139">
        <f>+entero!AX15</f>
        <v>-4.4271138792669751E-3</v>
      </c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2:61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85">
        <f>+entero!AS16</f>
        <v>3</v>
      </c>
      <c r="AT15" s="85">
        <f>+entero!AT16</f>
        <v>4</v>
      </c>
      <c r="AU15" s="85">
        <f>+entero!AU16</f>
        <v>13</v>
      </c>
      <c r="AV15" s="85">
        <f>+entero!AV16</f>
        <v>7</v>
      </c>
      <c r="AW15" s="85">
        <f>+entero!AW16</f>
        <v>2.3000000000000007</v>
      </c>
      <c r="AX15" s="139">
        <f>+entero!AX16</f>
        <v>9.3117408906882693E-2</v>
      </c>
      <c r="AZ15" s="309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2:61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 </v>
      </c>
      <c r="AX16" s="139" t="str">
        <f>+entero!AX17</f>
        <v xml:space="preserve"> </v>
      </c>
      <c r="AZ16" s="309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39" t="str">
        <f>+entero!AX18</f>
        <v xml:space="preserve"> </v>
      </c>
      <c r="AZ17" s="309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5">
        <f>+entero!AS19</f>
        <v>0</v>
      </c>
      <c r="AT18" s="95">
        <f>+entero!AT19</f>
        <v>0</v>
      </c>
      <c r="AU18" s="95">
        <f>+entero!AU19</f>
        <v>0</v>
      </c>
      <c r="AV18" s="95">
        <f>+entero!AV19</f>
        <v>0</v>
      </c>
      <c r="AW18" s="95" t="str">
        <f>+entero!AW19</f>
        <v xml:space="preserve"> </v>
      </c>
      <c r="AX18" s="140" t="str">
        <f>+entero!AX19</f>
        <v xml:space="preserve"> </v>
      </c>
      <c r="AZ18" s="309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41010.64084861111</v>
      </c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P3:AP4"/>
    <mergeCell ref="AQ3:AQ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27" sqref="AQ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8" width="9.42578125" customWidth="1"/>
    <col min="49" max="49" width="9.28515625" customWidth="1"/>
    <col min="50" max="50" width="8.85546875" customWidth="1"/>
    <col min="51" max="63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6.2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10"/>
      <c r="AZ5" s="311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52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9">
        <f>+entero!AS21</f>
        <v>40150.641747260248</v>
      </c>
      <c r="AT6" s="9">
        <f>+entero!AT21</f>
        <v>40466.163362444866</v>
      </c>
      <c r="AU6" s="9">
        <f>+entero!AU21</f>
        <v>40685.843076249497</v>
      </c>
      <c r="AV6" s="9">
        <f>+entero!AV21</f>
        <v>40106.626520191727</v>
      </c>
      <c r="AW6" s="13">
        <f>+entero!AW21</f>
        <v>403.33321808177425</v>
      </c>
      <c r="AX6" s="110">
        <f>+entero!AX21</f>
        <v>1.0158684193090295E-2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9">
        <f>+entero!AS22</f>
        <v>27301.573838709999</v>
      </c>
      <c r="AT7" s="9">
        <f>+entero!AT22</f>
        <v>27318.800033009997</v>
      </c>
      <c r="AU7" s="9">
        <f>+entero!AU22</f>
        <v>27412.552230599998</v>
      </c>
      <c r="AV7" s="9">
        <f>+entero!AV22</f>
        <v>27578.687288650002</v>
      </c>
      <c r="AW7" s="13">
        <f>+entero!AW22</f>
        <v>360.42425067000295</v>
      </c>
      <c r="AX7" s="110">
        <f>+entero!AX22</f>
        <v>1.3242000423284717E-2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52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9">
        <f>+entero!AS23</f>
        <v>-60241.170292569863</v>
      </c>
      <c r="AT8" s="9">
        <f>+entero!AT23</f>
        <v>-60054.74169730534</v>
      </c>
      <c r="AU8" s="9">
        <f>+entero!AU23</f>
        <v>-59634.359772561584</v>
      </c>
      <c r="AV8" s="9">
        <f>+entero!AV23</f>
        <v>-59107.754785777142</v>
      </c>
      <c r="AW8" s="13">
        <f>+entero!AW23</f>
        <v>1116.0062377214417</v>
      </c>
      <c r="AX8" s="110">
        <f>+entero!AX23</f>
        <v>-1.8530995387119553E-2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52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9">
        <f>+entero!AS24</f>
        <v>-27094.051640817648</v>
      </c>
      <c r="AT9" s="9">
        <f>+entero!AT24</f>
        <v>-26512.381273979216</v>
      </c>
      <c r="AU9" s="9">
        <f>+entero!AU24</f>
        <v>-26344.954309905796</v>
      </c>
      <c r="AV9" s="9">
        <f>+entero!AV24</f>
        <v>-26437.552981535351</v>
      </c>
      <c r="AW9" s="13">
        <f>+entero!AW24</f>
        <v>1106.2074170549713</v>
      </c>
      <c r="AX9" s="110">
        <f>+entero!AX24</f>
        <v>-4.0161815273109469E-2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9">
        <f>+entero!AS25</f>
        <v>-22692.449242359286</v>
      </c>
      <c r="AT10" s="9">
        <f>+entero!AT25</f>
        <v>-22989.613878670079</v>
      </c>
      <c r="AU10" s="9">
        <f>+entero!AU25</f>
        <v>-23116.604935549633</v>
      </c>
      <c r="AV10" s="9">
        <f>+entero!AV25</f>
        <v>-22855.790274579314</v>
      </c>
      <c r="AW10" s="13">
        <f>+entero!AW25</f>
        <v>-529.2563250347921</v>
      </c>
      <c r="AX10" s="110">
        <f>+entero!AX25</f>
        <v>2.3705261471881567E-2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527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6"/>
      <c r="AT11" s="136"/>
      <c r="AU11" s="136"/>
      <c r="AV11" s="136"/>
      <c r="AW11" s="13"/>
      <c r="AX11" s="110"/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10">
        <f>+entero!AS27</f>
        <v>42397.310255652999</v>
      </c>
      <c r="AT12" s="10">
        <f>+entero!AT27</f>
        <v>42835.474048222997</v>
      </c>
      <c r="AU12" s="10">
        <f>+entero!AU27</f>
        <v>42880.341717612995</v>
      </c>
      <c r="AV12" s="10">
        <f>+entero!AV27</f>
        <v>43067.838490363007</v>
      </c>
      <c r="AW12" s="13">
        <f>+entero!AW27</f>
        <v>738.69627153000329</v>
      </c>
      <c r="AX12" s="110">
        <f>+entero!AX27</f>
        <v>1.7451245945667715E-2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10">
        <f>+entero!AS28</f>
        <v>70005.356589989009</v>
      </c>
      <c r="AT13" s="10">
        <f>+entero!AT28</f>
        <v>70530.993402658991</v>
      </c>
      <c r="AU13" s="10">
        <f>+entero!AU28</f>
        <v>70967.281863769007</v>
      </c>
      <c r="AV13" s="10">
        <f>+entero!AV28</f>
        <v>70964.061629199001</v>
      </c>
      <c r="AW13" s="13">
        <f>+entero!AW28</f>
        <v>1044.0610308599862</v>
      </c>
      <c r="AX13" s="110">
        <f>+entero!AX28</f>
        <v>1.4932222853624832E-2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10">
        <f>+entero!AS29</f>
        <v>101399.59250926769</v>
      </c>
      <c r="AT14" s="10">
        <f>+entero!AT29</f>
        <v>101904.9915702077</v>
      </c>
      <c r="AU14" s="10">
        <f>+entero!AU29</f>
        <v>102272.58067773771</v>
      </c>
      <c r="AV14" s="10">
        <f>+entero!AV29</f>
        <v>102289.85223140771</v>
      </c>
      <c r="AW14" s="13">
        <f>+entero!AW29</f>
        <v>952.06380709001678</v>
      </c>
      <c r="AX14" s="110">
        <f>+entero!AX29</f>
        <v>9.3949534708965832E-3</v>
      </c>
      <c r="AY14" s="310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7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1"/>
      <c r="AT15" s="151"/>
      <c r="AU15" s="151"/>
      <c r="AV15" s="151"/>
      <c r="AW15" s="13"/>
      <c r="AX15" s="110"/>
      <c r="AY15" s="310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7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03">
        <f>+entero!AS31</f>
        <v>0.85684410938614342</v>
      </c>
      <c r="AT16" s="103">
        <f>+entero!AT31</f>
        <v>0.85821667515263678</v>
      </c>
      <c r="AU16" s="103">
        <f>+entero!AU31</f>
        <v>0.85774188574541133</v>
      </c>
      <c r="AV16" s="103">
        <f>+entero!AV31</f>
        <v>0.85746615955747119</v>
      </c>
      <c r="AW16" s="117"/>
      <c r="AX16" s="110"/>
      <c r="AY16" s="31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7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03">
        <f>+entero!AS32</f>
        <v>0.77746029563927888</v>
      </c>
      <c r="AT17" s="103">
        <f>+entero!AT32</f>
        <v>0.77950016955557744</v>
      </c>
      <c r="AU17" s="103">
        <f>+entero!AU32</f>
        <v>0.78013738302863123</v>
      </c>
      <c r="AV17" s="103">
        <f>+entero!AV32</f>
        <v>0.7797865149674158</v>
      </c>
      <c r="AW17" s="117"/>
      <c r="AX17" s="110"/>
      <c r="AY17" s="31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7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03">
        <f>+entero!AS33</f>
        <v>0.74483454768104806</v>
      </c>
      <c r="AT18" s="103">
        <f>+entero!AT33</f>
        <v>0.74647766845586283</v>
      </c>
      <c r="AU18" s="103">
        <f>+entero!AU33</f>
        <v>0.74734480507413859</v>
      </c>
      <c r="AV18" s="103">
        <f>+entero!AV33</f>
        <v>0.74709050876709149</v>
      </c>
      <c r="AW18" s="117"/>
      <c r="AX18" s="110"/>
      <c r="AY18" s="31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7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52">
        <f>+entero!AS34</f>
        <v>0.65726112203901843</v>
      </c>
      <c r="AT19" s="152">
        <f>+entero!AT34</f>
        <v>0.65966847820513352</v>
      </c>
      <c r="AU19" s="152">
        <f>+entero!AU34</f>
        <v>0.66048087772247743</v>
      </c>
      <c r="AV19" s="152">
        <f>+entero!AV34</f>
        <v>0.6593642638007654</v>
      </c>
      <c r="AW19" s="120"/>
      <c r="AX19" s="122"/>
      <c r="AY19" s="310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4"/>
      <c r="AT30" s="4"/>
      <c r="AU30" s="4"/>
      <c r="AV30" s="4"/>
      <c r="AW30" s="4"/>
      <c r="AX30" s="4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4"/>
      <c r="AT31" s="4"/>
      <c r="AU31" s="4"/>
      <c r="AV31" s="4"/>
      <c r="AW31" s="5"/>
      <c r="AX31" s="5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5"/>
      <c r="AT32" s="5"/>
      <c r="AU32" s="5"/>
      <c r="AV32" s="5"/>
      <c r="AW32" s="5"/>
      <c r="AX32" s="5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</row>
    <row r="164" spans="3:50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</row>
    <row r="165" spans="3:50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</row>
    <row r="166" spans="3:50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</row>
    <row r="167" spans="3:50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</row>
    <row r="168" spans="3:50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</row>
    <row r="169" spans="3:50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5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S3:AV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8" width="9.42578125" customWidth="1"/>
    <col min="49" max="49" width="8.28515625" customWidth="1"/>
    <col min="50" max="50" width="10.14062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8.7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18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36">
        <f>+entero!AS36</f>
        <v>2823.1153039475221</v>
      </c>
      <c r="AT6" s="36">
        <f>+entero!AT36</f>
        <v>2823.1153039475221</v>
      </c>
      <c r="AU6" s="36">
        <f>+entero!AU36</f>
        <v>2823.1153039475221</v>
      </c>
      <c r="AV6" s="36">
        <f>+entero!AV36</f>
        <v>2827.2333867609332</v>
      </c>
      <c r="AW6" s="35">
        <f>+entero!AW36</f>
        <v>4.1180828134110925</v>
      </c>
      <c r="AX6" s="141">
        <f>+entero!AX36</f>
        <v>1.4587016009062204E-3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9">
        <f>+entero!AS37</f>
        <v>1201.3602857419826</v>
      </c>
      <c r="AT7" s="9">
        <f>+entero!AT37</f>
        <v>1201.3602857419826</v>
      </c>
      <c r="AU7" s="9">
        <f>+entero!AU37</f>
        <v>1201.3602857419826</v>
      </c>
      <c r="AV7" s="9">
        <f>+entero!AV37</f>
        <v>1196.6314040801749</v>
      </c>
      <c r="AW7" s="13">
        <f>+entero!AW37</f>
        <v>-4.7288816618076908</v>
      </c>
      <c r="AX7" s="110">
        <f>+entero!AX37</f>
        <v>-3.9362726718463747E-3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9">
        <f>+entero!AS38</f>
        <v>8241.3315601900013</v>
      </c>
      <c r="AT8" s="9">
        <f>+entero!AT38</f>
        <v>8241.3315601900013</v>
      </c>
      <c r="AU8" s="9">
        <f>+entero!AU38</f>
        <v>8241.3315601900013</v>
      </c>
      <c r="AV8" s="9">
        <f>+entero!AV38</f>
        <v>8208.8914319900014</v>
      </c>
      <c r="AW8" s="13">
        <f>+entero!AW38</f>
        <v>-32.44012819999989</v>
      </c>
      <c r="AX8" s="110">
        <f>+entero!AX38</f>
        <v>-3.9362726718462637E-3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0" t="str">
        <f>+entero!AX39</f>
        <v xml:space="preserve"> </v>
      </c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9">
        <f>+entero!AS40</f>
        <v>1621.7550182055397</v>
      </c>
      <c r="AT10" s="9">
        <f>+entero!AT40</f>
        <v>1621.7550182055397</v>
      </c>
      <c r="AU10" s="9">
        <f>+entero!AU40</f>
        <v>1621.7550182055397</v>
      </c>
      <c r="AV10" s="9">
        <f>+entero!AV40</f>
        <v>1630.6019826807583</v>
      </c>
      <c r="AW10" s="13">
        <f>+entero!AW40</f>
        <v>8.8469644752185559</v>
      </c>
      <c r="AX10" s="110">
        <f>+entero!AX40</f>
        <v>5.4551793433064155E-3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9">
        <f>+entero!AS41</f>
        <v>11125.239424890004</v>
      </c>
      <c r="AT11" s="9">
        <f>+entero!AT41</f>
        <v>11125.239424890004</v>
      </c>
      <c r="AU11" s="9">
        <f>+entero!AU41</f>
        <v>11125.239424890004</v>
      </c>
      <c r="AV11" s="9">
        <f>+entero!AV41</f>
        <v>11185.929601190001</v>
      </c>
      <c r="AW11" s="13">
        <f>+entero!AW41</f>
        <v>60.690176299996892</v>
      </c>
      <c r="AX11" s="110">
        <f>+entero!AX41</f>
        <v>5.4551793433064155E-3</v>
      </c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0" t="str">
        <f>+entero!AX43</f>
        <v xml:space="preserve"> </v>
      </c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0" t="str">
        <f>+entero!AX44</f>
        <v xml:space="preserve"> 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0" t="str">
        <f>+entero!AX45</f>
        <v xml:space="preserve"> </v>
      </c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0" t="str">
        <f>+entero!AX46</f>
        <v xml:space="preserve"> </v>
      </c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0" t="str">
        <f>+entero!AX47</f>
        <v xml:space="preserve"> 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0" t="str">
        <f>+entero!AX48</f>
        <v xml:space="preserve"> </v>
      </c>
      <c r="AY17" s="3" t="s">
        <v>3</v>
      </c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0" t="str">
        <f>+entero!AX49</f>
        <v xml:space="preserve"> </v>
      </c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2" t="str">
        <f>+entero!AX50</f>
        <v xml:space="preserve"> 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4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9" sqref="AO4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8" width="9.5703125" customWidth="1"/>
    <col min="49" max="49" width="9" customWidth="1"/>
    <col min="50" max="50" width="10" customWidth="1"/>
    <col min="52" max="62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69">
        <f>+entero!AS52</f>
        <v>11205.020892079883</v>
      </c>
      <c r="AT6" s="69">
        <f>+entero!AT52</f>
        <v>11266.661678011369</v>
      </c>
      <c r="AU6" s="69">
        <f>+entero!AU52</f>
        <v>11294.368000441398</v>
      </c>
      <c r="AV6" s="69">
        <f>+entero!AV52</f>
        <v>11272.19911705073</v>
      </c>
      <c r="AW6" s="76">
        <f>+entero!AW52</f>
        <v>77.260725865889981</v>
      </c>
      <c r="AX6" s="107">
        <f>+entero!AX52</f>
        <v>6.9013980395575825E-3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69">
        <f>+entero!AS53</f>
        <v>9260.8307552766764</v>
      </c>
      <c r="AT7" s="69">
        <f>+entero!AT53</f>
        <v>9321.5325661790066</v>
      </c>
      <c r="AU7" s="69">
        <f>+entero!AU53</f>
        <v>9344.1897722795911</v>
      </c>
      <c r="AV7" s="69">
        <f>+entero!AV53</f>
        <v>9315.973635581342</v>
      </c>
      <c r="AW7" s="76">
        <f>+entero!AW53</f>
        <v>73.292244164724252</v>
      </c>
      <c r="AX7" s="107">
        <f>+entero!AX53</f>
        <v>7.9297598890284426E-3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5">
        <f>+entero!AS54</f>
        <v>0.66270614182432297</v>
      </c>
      <c r="AT8" s="125">
        <f>+entero!AT54</f>
        <v>0.66547703387169455</v>
      </c>
      <c r="AU8" s="125">
        <f>+entero!AU54</f>
        <v>0.66625222591789934</v>
      </c>
      <c r="AV8" s="125">
        <f>+entero!AV54</f>
        <v>0.66509766176230301</v>
      </c>
      <c r="AW8" s="76"/>
      <c r="AX8" s="107"/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7"/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69">
        <f>+entero!AS55</f>
        <v>2572.8515246986885</v>
      </c>
      <c r="AT10" s="69">
        <f>+entero!AT55</f>
        <v>2625.2334873080176</v>
      </c>
      <c r="AU10" s="69">
        <f>+entero!AU55</f>
        <v>2605.7424757628278</v>
      </c>
      <c r="AV10" s="69">
        <f>+entero!AV55</f>
        <v>2607.7998355660352</v>
      </c>
      <c r="AW10" s="76">
        <f>+entero!AW55</f>
        <v>46.155373639941899</v>
      </c>
      <c r="AX10" s="107">
        <f>+entero!AX55</f>
        <v>1.8017868726887265E-2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5">
        <f>+entero!AS56</f>
        <v>0.6502679018679729</v>
      </c>
      <c r="AT11" s="125">
        <f>+entero!AT56</f>
        <v>0.65691518415420114</v>
      </c>
      <c r="AU11" s="125">
        <f>+entero!AU56</f>
        <v>0.65277083392748725</v>
      </c>
      <c r="AV11" s="125">
        <f>+entero!AV56</f>
        <v>0.65083252383584156</v>
      </c>
      <c r="AW11" s="76"/>
      <c r="AX11" s="107"/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7"/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69">
        <f>+entero!AS57</f>
        <v>3120.1593128040818</v>
      </c>
      <c r="AT13" s="69">
        <f>+entero!AT57</f>
        <v>3131.4234282603493</v>
      </c>
      <c r="AU13" s="69">
        <f>+entero!AU57</f>
        <v>3189.5435360839651</v>
      </c>
      <c r="AV13" s="69">
        <f>+entero!AV57</f>
        <v>3159.748052946939</v>
      </c>
      <c r="AW13" s="76">
        <f>+entero!AW57</f>
        <v>48.47077060058291</v>
      </c>
      <c r="AX13" s="107">
        <f>+entero!AX57</f>
        <v>1.5579058438670801E-2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5">
        <f>+entero!AS58</f>
        <v>0.62907506500170451</v>
      </c>
      <c r="AT14" s="125">
        <f>+entero!AT58</f>
        <v>0.63192620484934214</v>
      </c>
      <c r="AU14" s="125">
        <f>+entero!AU58</f>
        <v>0.63772706328119366</v>
      </c>
      <c r="AV14" s="125">
        <f>+entero!AV58</f>
        <v>0.63500049929660041</v>
      </c>
      <c r="AW14" s="76"/>
      <c r="AX14" s="107"/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7"/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69">
        <f>+entero!AS59</f>
        <v>3373.6916310010201</v>
      </c>
      <c r="AT16" s="69">
        <f>+entero!AT59</f>
        <v>3373.4253281599122</v>
      </c>
      <c r="AU16" s="69">
        <f>+entero!AU59</f>
        <v>3367.2974224645773</v>
      </c>
      <c r="AV16" s="69">
        <f>+entero!AV59</f>
        <v>3366.1846592940237</v>
      </c>
      <c r="AW16" s="76">
        <f>+entero!AW59</f>
        <v>-10.818699497083799</v>
      </c>
      <c r="AX16" s="107">
        <f>+entero!AX59</f>
        <v>-3.2036389507639207E-3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5">
        <f>+entero!AS60</f>
        <v>0.70693128092828839</v>
      </c>
      <c r="AT17" s="125">
        <f>+entero!AT60</f>
        <v>0.70728034454104038</v>
      </c>
      <c r="AU17" s="125">
        <f>+entero!AU60</f>
        <v>0.70769509429426991</v>
      </c>
      <c r="AV17" s="125">
        <f>+entero!AV60</f>
        <v>0.70809641182511718</v>
      </c>
      <c r="AW17" s="76"/>
      <c r="AX17" s="107"/>
      <c r="AY17" s="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7"/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69">
        <f>+entero!AS61</f>
        <v>194.12828677288633</v>
      </c>
      <c r="AT19" s="69">
        <f>+entero!AT61</f>
        <v>191.45032245072883</v>
      </c>
      <c r="AU19" s="69">
        <f>+entero!AU61</f>
        <v>181.6063379682216</v>
      </c>
      <c r="AV19" s="69">
        <f>+entero!AV61</f>
        <v>182.24108777434407</v>
      </c>
      <c r="AW19" s="76">
        <f>+entero!AW61</f>
        <v>-10.515200578717184</v>
      </c>
      <c r="AX19" s="107">
        <f>+entero!AX61</f>
        <v>-5.4551790079382823E-2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5">
        <f>+entero!AS62</f>
        <v>0.58580596702057364</v>
      </c>
      <c r="AT20" s="125">
        <f>+entero!AT62</f>
        <v>0.58183347305348521</v>
      </c>
      <c r="AU20" s="125">
        <f>+entero!AU62</f>
        <v>0.57983430870641472</v>
      </c>
      <c r="AV20" s="125">
        <f>+entero!AV62</f>
        <v>0.58351860090318819</v>
      </c>
      <c r="AW20" s="76"/>
      <c r="AX20" s="107"/>
      <c r="AY20" s="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7"/>
      <c r="AY21" s="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69">
        <f>+entero!AS63</f>
        <v>1944.190136803207</v>
      </c>
      <c r="AT22" s="69">
        <f>+entero!AT63</f>
        <v>1945.1291118323616</v>
      </c>
      <c r="AU22" s="69">
        <f>+entero!AU63</f>
        <v>1950.1782281618075</v>
      </c>
      <c r="AV22" s="69">
        <f>+entero!AV63</f>
        <v>1956.2254814693877</v>
      </c>
      <c r="AW22" s="76">
        <f>+entero!AW63</f>
        <v>3.9684817011659561</v>
      </c>
      <c r="AX22" s="107">
        <f>+entero!AX63</f>
        <v>2.032766024983923E-3</v>
      </c>
      <c r="AY22" s="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5">
        <f>+entero!AS64</f>
        <v>0.63743107454935355</v>
      </c>
      <c r="AT23" s="125">
        <f>+entero!AT64</f>
        <v>0.63801266586544136</v>
      </c>
      <c r="AU23" s="125">
        <f>+entero!AU64</f>
        <v>0.63899836426871481</v>
      </c>
      <c r="AV23" s="125">
        <f>+entero!AV64</f>
        <v>0.63828335593762409</v>
      </c>
      <c r="AW23" s="76"/>
      <c r="AX23" s="107"/>
      <c r="AY23" s="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7"/>
      <c r="AY24" s="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69">
        <f>+entero!AS66</f>
        <v>2445.623469387755</v>
      </c>
      <c r="AT25" s="69">
        <f>+entero!AT66</f>
        <v>2493.7190962099121</v>
      </c>
      <c r="AU25" s="69">
        <f>+entero!AU66</f>
        <v>2519.7148688046645</v>
      </c>
      <c r="AV25" s="69">
        <f>+entero!AV66</f>
        <v>2416.0032069970844</v>
      </c>
      <c r="AW25" s="76">
        <f>+entero!AW66</f>
        <v>24.718513119533782</v>
      </c>
      <c r="AX25" s="107">
        <f>+entero!AX66</f>
        <v>1.0336917717418181E-2</v>
      </c>
      <c r="AY25" s="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69">
        <f>+entero!AS67</f>
        <v>925.02201166180748</v>
      </c>
      <c r="AT26" s="69">
        <f>+entero!AT67</f>
        <v>964.50204081632637</v>
      </c>
      <c r="AU26" s="69">
        <f>+entero!AU67</f>
        <v>974.88862973760922</v>
      </c>
      <c r="AV26" s="69">
        <f>+entero!AV67</f>
        <v>862.90029154518936</v>
      </c>
      <c r="AW26" s="76">
        <f>+entero!AW67</f>
        <v>-11.021282798834022</v>
      </c>
      <c r="AX26" s="107">
        <f>+entero!AX67</f>
        <v>-1.2611295020501956E-2</v>
      </c>
      <c r="AY26" s="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69">
        <f>+entero!AS68</f>
        <v>324.00524781341107</v>
      </c>
      <c r="AT27" s="69">
        <f>+entero!AT68</f>
        <v>332.86341107871715</v>
      </c>
      <c r="AU27" s="69">
        <f>+entero!AU68</f>
        <v>332.8842565597667</v>
      </c>
      <c r="AV27" s="69">
        <f>+entero!AV68</f>
        <v>332.90451895043731</v>
      </c>
      <c r="AW27" s="76">
        <f>+entero!AW68</f>
        <v>9.5107871720117032</v>
      </c>
      <c r="AX27" s="107">
        <f>+entero!AX68</f>
        <v>2.9409312047297353E-2</v>
      </c>
      <c r="AY27" s="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69">
        <f>+entero!AS69</f>
        <v>788.76486880466462</v>
      </c>
      <c r="AT28" s="69">
        <f>+entero!AT69</f>
        <v>775.52419825072877</v>
      </c>
      <c r="AU28" s="69">
        <f>+entero!AU69</f>
        <v>791.12871720116618</v>
      </c>
      <c r="AV28" s="69">
        <f>+entero!AV69</f>
        <v>799.38032069970848</v>
      </c>
      <c r="AW28" s="76">
        <f>+entero!AW69</f>
        <v>12.430320699708545</v>
      </c>
      <c r="AX28" s="107">
        <f>+entero!AX69</f>
        <v>1.5795566045757159E-2</v>
      </c>
      <c r="AY28" s="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69">
        <f>+entero!AS70</f>
        <v>407.83134110787171</v>
      </c>
      <c r="AT29" s="69">
        <f>+entero!AT70</f>
        <v>420.82944606413992</v>
      </c>
      <c r="AU29" s="69">
        <f>+entero!AU70</f>
        <v>420.81326530612245</v>
      </c>
      <c r="AV29" s="69">
        <f>+entero!AV70</f>
        <v>420.81807580174922</v>
      </c>
      <c r="AW29" s="76">
        <f>+entero!AW70</f>
        <v>13.798688046647214</v>
      </c>
      <c r="AX29" s="107">
        <f>+entero!AX70</f>
        <v>3.3901795496163567E-2</v>
      </c>
      <c r="AY29" s="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69">
        <f>+entero!AS71</f>
        <v>1033.8860058309037</v>
      </c>
      <c r="AT30" s="69">
        <f>+entero!AT71</f>
        <v>1061.8642857142856</v>
      </c>
      <c r="AU30" s="69">
        <f>+entero!AU71</f>
        <v>1076.0718658892129</v>
      </c>
      <c r="AV30" s="69">
        <f>+entero!AV71</f>
        <v>959.9387755102041</v>
      </c>
      <c r="AW30" s="76">
        <f>+entero!AW71</f>
        <v>-19.313556851311887</v>
      </c>
      <c r="AX30" s="107">
        <f>+entero!AX71</f>
        <v>-1.9722758080888414E-2</v>
      </c>
      <c r="AY30" s="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69">
        <f>+entero!AS72</f>
        <v>720.12871720116607</v>
      </c>
      <c r="AT31" s="69">
        <f>+entero!AT72</f>
        <v>762.06997084548107</v>
      </c>
      <c r="AU31" s="69">
        <f>+entero!AU72</f>
        <v>771.77988338192415</v>
      </c>
      <c r="AV31" s="69">
        <f>+entero!AV72</f>
        <v>658.82565597667633</v>
      </c>
      <c r="AW31" s="76">
        <f>+entero!AW72</f>
        <v>-5.9125364431487242</v>
      </c>
      <c r="AX31" s="107">
        <f>+entero!AX72</f>
        <v>-8.8945339843127247E-3</v>
      </c>
      <c r="AY31" s="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69">
        <f>+entero!AS73</f>
        <v>313.75728862973762</v>
      </c>
      <c r="AT32" s="69">
        <f>+entero!AT73</f>
        <v>299.79431486880463</v>
      </c>
      <c r="AU32" s="69">
        <f>+entero!AU73</f>
        <v>304.29198250728859</v>
      </c>
      <c r="AV32" s="69">
        <f>+entero!AV73</f>
        <v>301.11311953352777</v>
      </c>
      <c r="AW32" s="76">
        <f>+entero!AW73</f>
        <v>-13.401020408163106</v>
      </c>
      <c r="AX32" s="107">
        <f>+entero!AX73</f>
        <v>-4.2608642049122403E-2</v>
      </c>
      <c r="AY32" s="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8">
        <f>+entero!AS74</f>
        <v>0</v>
      </c>
      <c r="AT33" s="108">
        <f>+entero!AT74</f>
        <v>0</v>
      </c>
      <c r="AU33" s="108">
        <f>+entero!AU74</f>
        <v>0</v>
      </c>
      <c r="AV33" s="108">
        <f>+entero!AV74</f>
        <v>0</v>
      </c>
      <c r="AW33" s="76"/>
      <c r="AX33" s="107"/>
      <c r="AY33" s="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69">
        <f>+entero!AS75</f>
        <v>8913.6774912762667</v>
      </c>
      <c r="AT34" s="69">
        <f>+entero!AT75</f>
        <v>8928.2344637369079</v>
      </c>
      <c r="AU34" s="69">
        <f>+entero!AU75</f>
        <v>8919.8236795751018</v>
      </c>
      <c r="AV34" s="69">
        <f>+entero!AV75</f>
        <v>8922.4425365459447</v>
      </c>
      <c r="AW34" s="76">
        <f>+entero!AW75</f>
        <v>-12.011425513121139</v>
      </c>
      <c r="AX34" s="107">
        <f>+entero!AX75</f>
        <v>-1.3443939119422987E-3</v>
      </c>
      <c r="AY34" s="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0.67209789328163927</v>
      </c>
      <c r="AP35" s="124">
        <f>+entero!AP76</f>
        <v>0.67820785880097401</v>
      </c>
      <c r="AQ35" s="124">
        <f>+entero!AQ76</f>
        <v>0.68540370162828035</v>
      </c>
      <c r="AR35" s="124">
        <f>+entero!AR76</f>
        <v>0.69315147846385794</v>
      </c>
      <c r="AS35" s="125">
        <f>+entero!AS76</f>
        <v>0.69303556929834109</v>
      </c>
      <c r="AT35" s="125">
        <f>+entero!AT76</f>
        <v>0.69265969140904327</v>
      </c>
      <c r="AU35" s="125">
        <f>+entero!AU76</f>
        <v>0.69259135665562532</v>
      </c>
      <c r="AV35" s="125">
        <f>+entero!AV76</f>
        <v>0.69299145332266299</v>
      </c>
      <c r="AW35" s="76"/>
      <c r="AX35" s="107"/>
      <c r="AY35" s="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x14ac:dyDescent="0.2">
      <c r="A36" s="3"/>
      <c r="B36" s="33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0.70707922105530885</v>
      </c>
      <c r="AR36" s="124">
        <f>+entero!AR77</f>
        <v>0.71614157359862685</v>
      </c>
      <c r="AS36" s="125">
        <f>+entero!AS77</f>
        <v>0.71607716713639036</v>
      </c>
      <c r="AT36" s="125">
        <f>+entero!AT77</f>
        <v>0.71564992052077803</v>
      </c>
      <c r="AU36" s="125">
        <f>+entero!AU77</f>
        <v>0.71560170508037102</v>
      </c>
      <c r="AV36" s="125">
        <f>+entero!AV77</f>
        <v>0.71600818639955721</v>
      </c>
      <c r="AW36" s="76"/>
      <c r="AX36" s="107"/>
      <c r="AY36" s="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69">
        <f>+entero!AS78</f>
        <v>7037.3531040065873</v>
      </c>
      <c r="AT37" s="69">
        <f>+entero!AT78</f>
        <v>7052.9103417879278</v>
      </c>
      <c r="AU37" s="69">
        <f>+entero!AU78</f>
        <v>7044.1842369716032</v>
      </c>
      <c r="AV37" s="69">
        <f>+entero!AV78</f>
        <v>7046.5938394759733</v>
      </c>
      <c r="AW37" s="76">
        <f>+entero!AW78</f>
        <v>-14.267326109330497</v>
      </c>
      <c r="AX37" s="107">
        <f>+entero!AX78</f>
        <v>-2.0206212492704934E-3</v>
      </c>
      <c r="AY37" s="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127">
        <f>+entero!AS79</f>
        <v>1876.3243872696792</v>
      </c>
      <c r="AT38" s="127">
        <f>+entero!AT79</f>
        <v>1875.3241219489796</v>
      </c>
      <c r="AU38" s="127">
        <f>+entero!AU79</f>
        <v>1875.6394426034979</v>
      </c>
      <c r="AV38" s="127">
        <f>+entero!AV79</f>
        <v>1875.8486970699714</v>
      </c>
      <c r="AW38" s="126">
        <f>+entero!AW79</f>
        <v>2.2559005962102674</v>
      </c>
      <c r="AX38" s="142">
        <f>+entero!AX79</f>
        <v>1.2040506349384472E-3</v>
      </c>
      <c r="AY38" s="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</row>
    <row r="94" spans="1:61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</row>
    <row r="95" spans="1:61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</row>
    <row r="96" spans="1:61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</row>
    <row r="97" spans="1:61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</row>
    <row r="98" spans="1:61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</row>
    <row r="99" spans="1:61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</row>
    <row r="100" spans="1:61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</row>
    <row r="101" spans="1:61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</row>
    <row r="102" spans="1:61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</row>
    <row r="103" spans="1:61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</row>
    <row r="104" spans="1:61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1:61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1:61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1:61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1:61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1:61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1:61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1:61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1:61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4"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AP3:AP4"/>
    <mergeCell ref="AQ3:AQ4"/>
    <mergeCell ref="U3:U4"/>
    <mergeCell ref="X3:X4"/>
    <mergeCell ref="H3:H4"/>
    <mergeCell ref="I3:I4"/>
    <mergeCell ref="J3:J4"/>
    <mergeCell ref="K3:K4"/>
    <mergeCell ref="L3:L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R3:AR4"/>
    <mergeCell ref="Z3:Z4"/>
    <mergeCell ref="AA3:AA4"/>
    <mergeCell ref="AD3:AD4"/>
    <mergeCell ref="AC3:AC4"/>
    <mergeCell ref="AE3:AE4"/>
    <mergeCell ref="AB3:AB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S22" sqref="AS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8" width="8" customWidth="1"/>
    <col min="49" max="49" width="8.42578125" bestFit="1" customWidth="1"/>
    <col min="50" max="50" width="8.8554687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s="272" customFormat="1" ht="13.5" customHeight="1" x14ac:dyDescent="0.25">
      <c r="C3" s="273"/>
      <c r="D3" s="550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6" t="str">
        <f>+entero!AS3</f>
        <v xml:space="preserve">   Semana 1*</v>
      </c>
      <c r="AT3" s="557"/>
      <c r="AU3" s="557"/>
      <c r="AV3" s="557"/>
      <c r="AW3" s="554" t="s">
        <v>42</v>
      </c>
      <c r="AX3" s="555"/>
      <c r="AZ3" s="312"/>
      <c r="BA3" s="312"/>
      <c r="BB3" s="312"/>
      <c r="BC3" s="312"/>
      <c r="BD3" s="312"/>
      <c r="BE3" s="312"/>
      <c r="BF3" s="312"/>
      <c r="BG3" s="312"/>
      <c r="BH3" s="312"/>
      <c r="BI3" s="312"/>
    </row>
    <row r="4" spans="1:61" s="272" customFormat="1" ht="28.5" customHeight="1" thickBot="1" x14ac:dyDescent="0.25">
      <c r="C4" s="274"/>
      <c r="D4" s="551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441">
        <f>+entero!AS4</f>
        <v>41001</v>
      </c>
      <c r="AT4" s="275">
        <f>+entero!AT4</f>
        <v>41002</v>
      </c>
      <c r="AU4" s="275">
        <f>+entero!AU4</f>
        <v>41003</v>
      </c>
      <c r="AV4" s="275">
        <f>+entero!AV4</f>
        <v>41004</v>
      </c>
      <c r="AW4" s="276" t="s">
        <v>25</v>
      </c>
      <c r="AX4" s="277" t="s">
        <v>107</v>
      </c>
      <c r="AZ4" s="312"/>
      <c r="BA4" s="312"/>
      <c r="BB4" s="312"/>
      <c r="BC4" s="312"/>
      <c r="BD4" s="312"/>
      <c r="BE4" s="312"/>
      <c r="BF4" s="312"/>
      <c r="BG4" s="312"/>
      <c r="BH4" s="312"/>
      <c r="BI4" s="312"/>
    </row>
    <row r="5" spans="1:61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99"/>
      <c r="AX5" s="40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4">
        <f>+entero!AW81</f>
        <v>0</v>
      </c>
      <c r="AX6" s="105">
        <f>+entero!AX81</f>
        <v>0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4">
        <f>+entero!AW82</f>
        <v>0</v>
      </c>
      <c r="AX7" s="105">
        <f>+entero!AX82</f>
        <v>0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3">
        <f>+entero!AS83</f>
        <v>6.9299836179162275</v>
      </c>
      <c r="AT8" s="113">
        <f>+entero!AT83</f>
        <v>6.9398464339819537</v>
      </c>
      <c r="AU8" s="113">
        <f>+entero!AU83</f>
        <v>6.9293807023842584</v>
      </c>
      <c r="AV8" s="113">
        <f>+entero!AV83</f>
        <v>6.9293625642945873</v>
      </c>
      <c r="AW8" s="94">
        <f>+entero!AW83</f>
        <v>7.8973023676107701E-3</v>
      </c>
      <c r="AX8" s="105">
        <f>+entero!AX83</f>
        <v>1.1409870697540736E-3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85.603484617392937</v>
      </c>
      <c r="AP9" s="91">
        <f>+entero!AP84</f>
        <v>87.543940644808274</v>
      </c>
      <c r="AQ9" s="91">
        <f>+entero!AQ84</f>
        <v>87.859125115924897</v>
      </c>
      <c r="AR9" s="91">
        <f>+entero!AR84</f>
        <v>86.753238277068718</v>
      </c>
      <c r="AS9" s="128"/>
      <c r="AT9" s="128"/>
      <c r="AU9" s="128"/>
      <c r="AV9" s="128"/>
      <c r="AW9" s="94" t="s">
        <v>3</v>
      </c>
      <c r="AX9" s="105" t="s">
        <v>3</v>
      </c>
      <c r="AY9" s="3"/>
      <c r="AZ9" s="31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32">
        <f>+entero!AS85</f>
        <v>1.7447699999999999</v>
      </c>
      <c r="AT10" s="32">
        <f>+entero!AT85</f>
        <v>1.74499</v>
      </c>
      <c r="AU10" s="32">
        <f>+entero!AU85</f>
        <v>1.7452099999999999</v>
      </c>
      <c r="AV10" s="32">
        <f>+entero!AV85</f>
        <v>1.74543</v>
      </c>
      <c r="AW10" s="94">
        <f>+entero!AW85</f>
        <v>1.3100000000001444E-3</v>
      </c>
      <c r="AX10" s="105">
        <f>+entero!AX85</f>
        <v>7.5109510813486935E-4</v>
      </c>
      <c r="AY10" s="3"/>
      <c r="AZ10" s="314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8"/>
      <c r="AT11" s="128"/>
      <c r="AU11" s="128"/>
      <c r="AV11" s="128"/>
      <c r="AW11" s="102"/>
      <c r="AX11" s="143"/>
      <c r="AY11" s="3"/>
      <c r="AZ11" s="314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41010.64084861111</v>
      </c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</row>
    <row r="75" spans="1:61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</row>
    <row r="76" spans="1:61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</row>
    <row r="77" spans="1:61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4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22" sqref="AT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8" width="7.7109375" customWidth="1"/>
    <col min="49" max="49" width="8.140625" customWidth="1"/>
    <col min="50" max="50" width="8.85546875" customWidth="1"/>
    <col min="51" max="66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7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7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1"/>
      <c r="AX5" s="38"/>
      <c r="AY5" s="310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3552.1587634400003</v>
      </c>
      <c r="AS6" s="69">
        <f>+entero!AS88</f>
        <v>3553.4064663500003</v>
      </c>
      <c r="AT6" s="69">
        <f>+entero!AT88</f>
        <v>3552.0724099700001</v>
      </c>
      <c r="AU6" s="69">
        <f>+entero!AU88</f>
        <v>3551.7968956899999</v>
      </c>
      <c r="AV6" s="69">
        <f>+entero!AV88</f>
        <v>3548.83171356</v>
      </c>
      <c r="AW6" s="14">
        <f>+entero!AW88</f>
        <v>-3.3270498800002315</v>
      </c>
      <c r="AX6" s="105">
        <f>+entero!AX88</f>
        <v>-9.3662758383528111E-4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2672.54765219</v>
      </c>
      <c r="AS7" s="69">
        <f>+entero!AS89</f>
        <v>2673.91040178</v>
      </c>
      <c r="AT7" s="69">
        <f>+entero!AT89</f>
        <v>2679.0610401700001</v>
      </c>
      <c r="AU7" s="69">
        <f>+entero!AU89</f>
        <v>2679.3080885099998</v>
      </c>
      <c r="AV7" s="69">
        <f>+entero!AV89</f>
        <v>2676.8860767800002</v>
      </c>
      <c r="AW7" s="14">
        <f>+entero!AW89</f>
        <v>4.3384245900001588</v>
      </c>
      <c r="AX7" s="105">
        <f>+entero!AX89</f>
        <v>1.6233291804712557E-3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69">
        <f>+entero!AS90</f>
        <v>879.49606457000004</v>
      </c>
      <c r="AT8" s="69">
        <f>+entero!AT90</f>
        <v>873.01136980000001</v>
      </c>
      <c r="AU8" s="69">
        <f>+entero!AU90</f>
        <v>872.48880717999998</v>
      </c>
      <c r="AV8" s="69">
        <f>+entero!AV90</f>
        <v>871.94563677999997</v>
      </c>
      <c r="AW8" s="14">
        <f>+entero!AW90</f>
        <v>-7.6654744700000492</v>
      </c>
      <c r="AX8" s="105">
        <f>+entero!AX90</f>
        <v>-8.7146175985735042E-3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5" t="str">
        <f>+entero!AX91</f>
        <v xml:space="preserve"> 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5" t="str">
        <f>+entero!AX92</f>
        <v xml:space="preserve"> 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69">
        <f>+entero!AS93</f>
        <v>3234.4583190178714</v>
      </c>
      <c r="AT11" s="69">
        <f>+entero!AT93</f>
        <v>3234.4583190178714</v>
      </c>
      <c r="AU11" s="69">
        <f>+entero!AU93</f>
        <v>3234.4583190178714</v>
      </c>
      <c r="AV11" s="69">
        <f>+entero!AV93</f>
        <v>3230.5959505494384</v>
      </c>
      <c r="AW11" s="14">
        <f>+entero!AW93</f>
        <v>-3.8623684684330328</v>
      </c>
      <c r="AX11" s="105">
        <f>+entero!AX93</f>
        <v>-1.1941314703989292E-3</v>
      </c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69">
        <f>+entero!AS94</f>
        <v>1898.3214285714284</v>
      </c>
      <c r="AT12" s="69">
        <f>+entero!AT94</f>
        <v>1898.3214285714284</v>
      </c>
      <c r="AU12" s="69">
        <f>+entero!AU94</f>
        <v>1898.3214285714284</v>
      </c>
      <c r="AV12" s="69">
        <f>+entero!AV94</f>
        <v>1899.1568877551019</v>
      </c>
      <c r="AW12" s="14">
        <f>+entero!AW94</f>
        <v>0.83545918367349259</v>
      </c>
      <c r="AX12" s="105">
        <f>+entero!AX94</f>
        <v>4.4010417366568966E-4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127">
        <f>+entero!AS95</f>
        <v>1945.676889780769</v>
      </c>
      <c r="AT13" s="127">
        <f>+entero!AT95</f>
        <v>1945.676889780769</v>
      </c>
      <c r="AU13" s="127">
        <f>+entero!AU95</f>
        <v>1945.676889780769</v>
      </c>
      <c r="AV13" s="127">
        <f>+entero!AV95</f>
        <v>1963.5063981186936</v>
      </c>
      <c r="AW13" s="81">
        <f>+entero!AW95</f>
        <v>17.829508337924608</v>
      </c>
      <c r="AX13" s="143">
        <f>+entero!AX95</f>
        <v>9.1636532414862693E-3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4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1.5703125" customWidth="1"/>
    <col min="50" max="60" width="11.42578125" style="306"/>
  </cols>
  <sheetData>
    <row r="1" spans="1:59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8"/>
      <c r="AT2" s="8"/>
      <c r="AU2" s="8"/>
      <c r="AV2" s="8"/>
      <c r="AX2" s="303"/>
      <c r="AY2" s="303"/>
      <c r="AZ2" s="303"/>
      <c r="BA2" s="303"/>
      <c r="BB2" s="303"/>
      <c r="BC2" s="303"/>
      <c r="BD2" s="303"/>
      <c r="BE2" s="303"/>
      <c r="BF2" s="303"/>
      <c r="BG2" s="303"/>
    </row>
    <row r="3" spans="1:59" ht="13.5" customHeight="1" x14ac:dyDescent="0.2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24"/>
      <c r="AX3" s="303"/>
      <c r="AY3" s="303"/>
      <c r="AZ3" s="303"/>
      <c r="BA3" s="303"/>
      <c r="BB3" s="303"/>
      <c r="BC3" s="303"/>
      <c r="BD3" s="303"/>
      <c r="BE3" s="303"/>
      <c r="BF3" s="303"/>
      <c r="BG3" s="303"/>
    </row>
    <row r="4" spans="1:59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6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24"/>
      <c r="AX4" s="303"/>
      <c r="AY4" s="303"/>
      <c r="AZ4" s="303"/>
      <c r="BA4" s="303"/>
      <c r="BB4" s="303"/>
      <c r="BC4" s="303"/>
      <c r="BD4" s="303"/>
      <c r="BE4" s="303"/>
      <c r="BF4" s="303"/>
      <c r="BG4" s="303"/>
    </row>
    <row r="5" spans="1:59" x14ac:dyDescent="0.2">
      <c r="A5" s="3"/>
      <c r="B5" s="52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09"/>
      <c r="AT5" s="209"/>
      <c r="AU5" s="209"/>
      <c r="AV5" s="209"/>
      <c r="AW5" s="92"/>
      <c r="AX5" s="303"/>
      <c r="AY5" s="303"/>
      <c r="AZ5" s="303"/>
      <c r="BA5" s="303"/>
      <c r="BB5" s="303"/>
      <c r="BC5" s="303"/>
      <c r="BD5" s="303"/>
      <c r="BE5" s="303"/>
      <c r="BF5" s="303"/>
      <c r="BG5" s="303"/>
    </row>
    <row r="6" spans="1:59" ht="12.75" customHeight="1" x14ac:dyDescent="0.2">
      <c r="A6" s="3"/>
      <c r="B6" s="527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47"/>
      <c r="AT6" s="47"/>
      <c r="AU6" s="47"/>
      <c r="AV6" s="47"/>
      <c r="AW6" s="93"/>
      <c r="AX6" s="317"/>
      <c r="AY6" s="317"/>
      <c r="AZ6" s="317"/>
      <c r="BA6" s="317"/>
      <c r="BB6" s="317"/>
      <c r="BC6" s="317"/>
      <c r="BD6" s="317"/>
      <c r="BE6" s="303"/>
      <c r="BF6" s="303"/>
      <c r="BG6" s="303"/>
    </row>
    <row r="7" spans="1:59" x14ac:dyDescent="0.2">
      <c r="A7" s="3"/>
      <c r="B7" s="527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47"/>
      <c r="AT7" s="47"/>
      <c r="AU7" s="47"/>
      <c r="AV7" s="47"/>
      <c r="AW7" s="93"/>
      <c r="AX7" s="317"/>
      <c r="AY7" s="317"/>
      <c r="AZ7" s="317"/>
      <c r="BA7" s="317"/>
      <c r="BB7" s="317"/>
      <c r="BC7" s="317"/>
      <c r="BD7" s="317"/>
      <c r="BE7" s="303"/>
      <c r="BF7" s="303"/>
      <c r="BG7" s="303"/>
    </row>
    <row r="8" spans="1:59" x14ac:dyDescent="0.2">
      <c r="A8" s="3"/>
      <c r="B8" s="527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47"/>
      <c r="AT8" s="47"/>
      <c r="AU8" s="47"/>
      <c r="AV8" s="47"/>
      <c r="AW8" s="93"/>
      <c r="AX8" s="317"/>
      <c r="AY8" s="317"/>
      <c r="AZ8" s="317"/>
      <c r="BA8" s="317"/>
      <c r="BB8" s="317"/>
      <c r="BC8" s="317"/>
      <c r="BD8" s="317"/>
      <c r="BE8" s="303"/>
      <c r="BF8" s="303"/>
      <c r="BG8" s="303"/>
    </row>
    <row r="9" spans="1:59" x14ac:dyDescent="0.2">
      <c r="A9" s="3"/>
      <c r="B9" s="527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47"/>
      <c r="AT9" s="47"/>
      <c r="AU9" s="47"/>
      <c r="AV9" s="47"/>
      <c r="AW9" s="93"/>
      <c r="AX9" s="317"/>
      <c r="AY9" s="317"/>
      <c r="AZ9" s="317"/>
      <c r="BA9" s="317"/>
      <c r="BB9" s="317"/>
      <c r="BC9" s="317"/>
      <c r="BD9" s="317"/>
      <c r="BE9" s="303"/>
      <c r="BF9" s="303"/>
      <c r="BG9" s="303"/>
    </row>
    <row r="10" spans="1:59" x14ac:dyDescent="0.2">
      <c r="A10" s="3"/>
      <c r="B10" s="527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47"/>
      <c r="AT10" s="47"/>
      <c r="AU10" s="47"/>
      <c r="AV10" s="47"/>
      <c r="AW10" s="93"/>
      <c r="AX10" s="317"/>
      <c r="AY10" s="317"/>
      <c r="AZ10" s="317"/>
      <c r="BA10" s="317"/>
      <c r="BB10" s="317"/>
      <c r="BC10" s="317"/>
      <c r="BD10" s="317"/>
      <c r="BE10" s="303"/>
      <c r="BF10" s="303"/>
      <c r="BG10" s="303"/>
    </row>
    <row r="11" spans="1:59" x14ac:dyDescent="0.2">
      <c r="A11" s="3"/>
      <c r="B11" s="527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47"/>
      <c r="AT11" s="47"/>
      <c r="AU11" s="47"/>
      <c r="AV11" s="47"/>
      <c r="AW11" s="93"/>
      <c r="AX11" s="317"/>
      <c r="AY11" s="317"/>
      <c r="AZ11" s="317"/>
      <c r="BA11" s="317"/>
      <c r="BB11" s="317"/>
      <c r="BC11" s="317"/>
      <c r="BD11" s="317"/>
      <c r="BE11" s="303"/>
      <c r="BF11" s="303"/>
      <c r="BG11" s="303"/>
    </row>
    <row r="12" spans="1:59" x14ac:dyDescent="0.2">
      <c r="A12" s="3"/>
      <c r="B12" s="527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47"/>
      <c r="AT12" s="47"/>
      <c r="AU12" s="47"/>
      <c r="AV12" s="47"/>
      <c r="AW12" s="93"/>
      <c r="AX12" s="317"/>
      <c r="AY12" s="317"/>
      <c r="AZ12" s="317"/>
      <c r="BA12" s="317"/>
      <c r="BB12" s="317"/>
      <c r="BC12" s="317"/>
      <c r="BD12" s="317"/>
      <c r="BE12" s="303"/>
      <c r="BF12" s="303"/>
      <c r="BG12" s="303"/>
    </row>
    <row r="13" spans="1:59" x14ac:dyDescent="0.2">
      <c r="A13" s="3"/>
      <c r="B13" s="527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47"/>
      <c r="AT13" s="47"/>
      <c r="AU13" s="47"/>
      <c r="AV13" s="47"/>
      <c r="AW13" s="93"/>
      <c r="AX13" s="317"/>
      <c r="AY13" s="317"/>
      <c r="AZ13" s="317"/>
      <c r="BA13" s="317"/>
      <c r="BB13" s="317"/>
      <c r="BC13" s="317"/>
      <c r="BD13" s="317"/>
      <c r="BE13" s="303"/>
      <c r="BF13" s="303"/>
      <c r="BG13" s="303"/>
    </row>
    <row r="14" spans="1:59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47"/>
      <c r="AT14" s="47"/>
      <c r="AU14" s="47"/>
      <c r="AV14" s="47"/>
      <c r="AW14" s="93"/>
      <c r="AX14" s="317"/>
      <c r="AY14" s="317"/>
      <c r="AZ14" s="317"/>
      <c r="BA14" s="317"/>
      <c r="BB14" s="317"/>
      <c r="BC14" s="317"/>
      <c r="BD14" s="317"/>
      <c r="BE14" s="303"/>
      <c r="BF14" s="303"/>
      <c r="BG14" s="303"/>
    </row>
    <row r="15" spans="1:59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47"/>
      <c r="AT15" s="47"/>
      <c r="AU15" s="47"/>
      <c r="AV15" s="47"/>
      <c r="AW15" s="93"/>
      <c r="AX15" s="317"/>
      <c r="AY15" s="317"/>
      <c r="AZ15" s="317"/>
      <c r="BA15" s="317"/>
      <c r="BB15" s="317"/>
      <c r="BC15" s="317"/>
      <c r="BD15" s="317"/>
      <c r="BE15" s="303"/>
      <c r="BF15" s="303"/>
      <c r="BG15" s="303"/>
    </row>
    <row r="16" spans="1:59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47"/>
      <c r="AT16" s="47"/>
      <c r="AU16" s="47"/>
      <c r="AV16" s="47"/>
      <c r="AW16" s="93"/>
      <c r="AX16" s="317"/>
      <c r="AY16" s="317"/>
      <c r="AZ16" s="317"/>
      <c r="BA16" s="317"/>
      <c r="BB16" s="317"/>
      <c r="BC16" s="317"/>
      <c r="BD16" s="317"/>
      <c r="BE16" s="303"/>
      <c r="BF16" s="303"/>
      <c r="BG16" s="303"/>
    </row>
    <row r="17" spans="1:59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47"/>
      <c r="AT17" s="47"/>
      <c r="AU17" s="47"/>
      <c r="AV17" s="47"/>
      <c r="AW17" s="93"/>
      <c r="AX17" s="317"/>
      <c r="AY17" s="317"/>
      <c r="AZ17" s="317"/>
      <c r="BA17" s="317"/>
      <c r="BB17" s="317"/>
      <c r="BC17" s="317"/>
      <c r="BD17" s="317"/>
      <c r="BE17" s="303"/>
      <c r="BF17" s="303"/>
      <c r="BG17" s="303"/>
    </row>
    <row r="18" spans="1:59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93"/>
      <c r="AX18" s="317"/>
      <c r="AY18" s="317"/>
      <c r="AZ18" s="317"/>
      <c r="BA18" s="317"/>
      <c r="BB18" s="317"/>
      <c r="BC18" s="317"/>
      <c r="BD18" s="317"/>
      <c r="BE18" s="303"/>
      <c r="BF18" s="303"/>
      <c r="BG18" s="303"/>
    </row>
    <row r="19" spans="1:59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11">
        <f>+entero!AS110</f>
        <v>0.04</v>
      </c>
      <c r="AT19" s="111">
        <f>+entero!AT110</f>
        <v>0.04</v>
      </c>
      <c r="AU19" s="111">
        <f>+entero!AU110</f>
        <v>0.04</v>
      </c>
      <c r="AV19" s="111">
        <f>+entero!AV110</f>
        <v>0.04</v>
      </c>
      <c r="AW19" s="93"/>
      <c r="AX19" s="317"/>
      <c r="AY19" s="317"/>
      <c r="AZ19" s="317"/>
      <c r="BA19" s="317"/>
      <c r="BB19" s="317"/>
      <c r="BC19" s="317"/>
      <c r="BD19" s="317"/>
      <c r="BE19" s="303"/>
      <c r="BF19" s="303"/>
      <c r="BG19" s="303"/>
    </row>
    <row r="20" spans="1:59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21">
        <f>+entero!AS111</f>
        <v>8.7499999999999994E-2</v>
      </c>
      <c r="AT20" s="121">
        <f>+entero!AT111</f>
        <v>8.7499999999999994E-2</v>
      </c>
      <c r="AU20" s="121">
        <f>+entero!AU111</f>
        <v>8.7499999999999994E-2</v>
      </c>
      <c r="AV20" s="121">
        <f>+entero!AV111</f>
        <v>8.7499999999999994E-2</v>
      </c>
      <c r="AW20" s="93"/>
      <c r="AX20" s="317"/>
      <c r="AY20" s="317"/>
      <c r="AZ20" s="317"/>
      <c r="BA20" s="317"/>
      <c r="BB20" s="317"/>
      <c r="BC20" s="317"/>
      <c r="BD20" s="317"/>
      <c r="BE20" s="303"/>
      <c r="BF20" s="303"/>
      <c r="BG20" s="30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</row>
    <row r="23" spans="1:59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</row>
    <row r="24" spans="1:59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</row>
    <row r="25" spans="1:59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</row>
    <row r="27" spans="1:5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</row>
    <row r="28" spans="1:5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</row>
    <row r="29" spans="1:5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</row>
    <row r="30" spans="1:5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</row>
    <row r="31" spans="1:5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</row>
    <row r="32" spans="1:5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</row>
    <row r="33" spans="1:5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</row>
    <row r="34" spans="1:5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</row>
    <row r="35" spans="1:5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</row>
    <row r="36" spans="1:5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</row>
    <row r="37" spans="1:5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</row>
    <row r="38" spans="1:5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</row>
    <row r="39" spans="1:5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</row>
    <row r="40" spans="1:5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</row>
    <row r="41" spans="1:5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</row>
    <row r="42" spans="1:5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</row>
    <row r="43" spans="1:5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</row>
    <row r="44" spans="1:5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</row>
    <row r="45" spans="1:5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</row>
    <row r="46" spans="1:5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</row>
    <row r="47" spans="1:5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</row>
    <row r="48" spans="1:5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</row>
    <row r="49" spans="1:5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</row>
    <row r="50" spans="1:5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</row>
    <row r="51" spans="1:5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</row>
    <row r="52" spans="1:5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</row>
    <row r="53" spans="1:5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</row>
    <row r="54" spans="1:5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</row>
    <row r="55" spans="1:5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</row>
    <row r="56" spans="1:5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</row>
    <row r="57" spans="1:5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</row>
    <row r="58" spans="1:5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</row>
    <row r="59" spans="1:5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</row>
    <row r="60" spans="1:5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</row>
    <row r="61" spans="1:5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</row>
    <row r="62" spans="1:5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</row>
    <row r="63" spans="1:5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</row>
    <row r="64" spans="1:5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</row>
    <row r="65" spans="1:5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</row>
    <row r="66" spans="1:5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</row>
    <row r="67" spans="1:5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</row>
    <row r="68" spans="1:5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</row>
    <row r="69" spans="1:5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</row>
    <row r="70" spans="1:5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</row>
    <row r="71" spans="1:5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</row>
    <row r="72" spans="1:5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</row>
    <row r="73" spans="1:5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</row>
    <row r="74" spans="1:5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</row>
    <row r="75" spans="1:5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</row>
    <row r="76" spans="1:5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</row>
    <row r="77" spans="1:5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</row>
    <row r="78" spans="1:5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</row>
    <row r="79" spans="1:5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</row>
    <row r="80" spans="1:5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</row>
    <row r="81" spans="1:5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</row>
    <row r="82" spans="1:5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</row>
    <row r="83" spans="1:5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</row>
    <row r="84" spans="1:5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</row>
    <row r="85" spans="1:5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</row>
    <row r="86" spans="1:5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</row>
    <row r="87" spans="1:5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</row>
    <row r="88" spans="1:5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</row>
    <row r="89" spans="1:5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</row>
    <row r="90" spans="1:5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</row>
    <row r="91" spans="1:5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</row>
    <row r="92" spans="1:5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</row>
    <row r="93" spans="1:5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</row>
    <row r="94" spans="1:5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</row>
    <row r="95" spans="1:5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</row>
    <row r="96" spans="1:5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</row>
    <row r="97" spans="3:4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</row>
    <row r="98" spans="3:4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</row>
    <row r="99" spans="3:4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</row>
    <row r="100" spans="3:4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</row>
    <row r="101" spans="3:4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</row>
    <row r="102" spans="3:4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</row>
    <row r="103" spans="3:4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</row>
    <row r="104" spans="3:4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</row>
    <row r="105" spans="3:4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</row>
    <row r="106" spans="3:4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</row>
    <row r="107" spans="3:4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</row>
    <row r="108" spans="3:4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</row>
    <row r="109" spans="3:4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</row>
    <row r="110" spans="3:4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</row>
    <row r="111" spans="3:4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</row>
    <row r="112" spans="3:4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</row>
    <row r="113" spans="3:4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</row>
    <row r="114" spans="3:4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</row>
    <row r="115" spans="3:4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</row>
    <row r="116" spans="3:4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</row>
    <row r="117" spans="3:4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</row>
    <row r="118" spans="3:4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</row>
    <row r="119" spans="3:4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</row>
    <row r="120" spans="3:4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</row>
    <row r="121" spans="3:4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</row>
    <row r="122" spans="3:4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</row>
    <row r="123" spans="3:4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</row>
    <row r="124" spans="3:4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</row>
    <row r="125" spans="3:4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</row>
    <row r="126" spans="3:4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</row>
    <row r="127" spans="3:4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</row>
    <row r="128" spans="3:4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</row>
    <row r="129" spans="3:4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</row>
    <row r="130" spans="3:4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</row>
    <row r="131" spans="3:4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</row>
    <row r="132" spans="3:4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</row>
    <row r="133" spans="3:4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</row>
    <row r="134" spans="3:4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</row>
    <row r="135" spans="3:4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</row>
    <row r="136" spans="3:4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</row>
    <row r="137" spans="3:4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</row>
    <row r="138" spans="3:4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</row>
    <row r="139" spans="3:4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</row>
    <row r="140" spans="3:4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</row>
    <row r="141" spans="3:4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</row>
    <row r="142" spans="3:4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</row>
    <row r="143" spans="3:4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</row>
    <row r="144" spans="3:4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</row>
    <row r="145" spans="3:4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</row>
    <row r="146" spans="3:4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</row>
    <row r="147" spans="3:4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</row>
    <row r="148" spans="3:4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</row>
    <row r="149" spans="3:4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</row>
    <row r="150" spans="3:4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</row>
    <row r="151" spans="3:4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</row>
    <row r="152" spans="3:4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2012-04-10T19:57:24Z</cp:lastPrinted>
  <dcterms:created xsi:type="dcterms:W3CDTF">2002-08-27T17:11:09Z</dcterms:created>
  <dcterms:modified xsi:type="dcterms:W3CDTF">2012-04-11T19:23:32Z</dcterms:modified>
</cp:coreProperties>
</file>